
<file path=[Content_Types].xml><?xml version="1.0" encoding="utf-8"?>
<ct:Types xmlns:ct="http://schemas.openxmlformats.org/package/2006/content-types">
  <ct:Default Extension="xml" ContentType="application/vnd.openxmlformats-officedocument.spreadsheetml.sheet.main+xml"/>
  <ct:Default Extension="rels" ContentType="application/vnd.openxmlformats-package.relationships+xml"/>
  <ct:Override PartName="/xl/styles.xml" ContentType="application/vnd.openxmlformats-officedocument.spreadsheetml.styles+xml"/>
  <ct:Override PartName="/xl/theme/theme1.xml" ContentType="application/vnd.openxmlformats-officedocument.theme+xml"/>
  <ct:Override PartName="/xl/sharedStrings.xml" ContentType="application/vnd.openxmlformats-officedocument.spreadsheetml.sharedStrings+xml"/>
  <ct:Override PartName="/xl/worksheets/sheet1.xml" ContentType="application/vnd.openxmlformats-officedocument.spreadsheetml.worksheet+xml"/>
  <ct:Override PartName="/xl/tables/table1.xml" ContentType="application/vnd.openxmlformats-officedocument.spreadsheetml.table+xml"/>
  <ct:Override PartName="/xl/worksheets/sheet2.xml" ContentType="application/vnd.openxmlformats-officedocument.spreadsheetml.worksheet+xml"/>
  <ct:Override PartName="/xl/tables/table2.xml" ContentType="application/vnd.openxmlformats-officedocument.spreadsheetml.table+xml"/>
  <ct:Override PartName="/xl/worksheets/sheet3.xml" ContentType="application/vnd.openxmlformats-officedocument.spreadsheetml.worksheet+xml"/>
  <ct:Override PartName="/xl/tables/table3.xml" ContentType="application/vnd.openxmlformats-officedocument.spreadsheetml.table+xml"/>
  <ct:Override PartName="/xl/worksheets/sheet4.xml" ContentType="application/vnd.openxmlformats-officedocument.spreadsheetml.worksheet+xml"/>
  <ct:Override PartName="/xl/tables/table4.xml" ContentType="application/vnd.openxmlformats-officedocument.spreadsheetml.table+xml"/>
  <ct:Override PartName="/xl/worksheets/sheet5.xml" ContentType="application/vnd.openxmlformats-officedocument.spreadsheetml.worksheet+xml"/>
  <ct:Override PartName="/xl/tables/table5.xml" ContentType="application/vnd.openxmlformats-officedocument.spreadsheetml.table+xml"/>
  <ct:Override PartName="/xl/worksheets/v99-sheet-6.xml" ContentType="application/vnd.openxmlformats-officedocument.spreadsheetml.worksheet+xml"/>
  <ct:Override PartName="/xl/worksheets/v99-sheet-7.xml" ContentType="application/vnd.openxmlformats-officedocument.spreadsheetml.worksheet+xml"/>
  <ct:Override PartName="/xl/worksheets/v99-sheet-8.xml" ContentType="application/vnd.openxmlformats-officedocument.spreadsheetml.worksheet+xml"/>
  <ct:Override PartName="/xl/worksheets/v99-sheet-9.xml" ContentType="application/vnd.openxmlformats-officedocument.spreadsheetml.worksheet+xml"/>
  <ct:Override PartName="/xl/worksheets/v99-sheet-10.xml" ContentType="application/vnd.openxmlformats-officedocument.spreadsheetml.worksheet+xml"/>
  <ct:Override PartName="/xl/worksheets/v99-sheet-11.xml" ContentType="application/vnd.openxmlformats-officedocument.spreadsheetml.worksheet+xml"/>
  <ct:Override PartName="/xl/worksheets/v99-sheet-12.xml" ContentType="application/vnd.openxmlformats-officedocument.spreadsheetml.worksheet+xml"/>
  <ct:Override PartName="/xl/worksheets/v99-sheet-13.xml" ContentType="application/vnd.openxmlformats-officedocument.spreadsheetml.worksheet+xml"/>
  <ct:Override PartName="/xl/worksheets/v99-sheet-14.xml" ContentType="application/vnd.openxmlformats-officedocument.spreadsheetml.worksheet+xml"/>
  <ct:Override PartName="/xl/worksheets/v99-sheet-15.xml" ContentType="application/vnd.openxmlformats-officedocument.spreadsheetml.worksheet+xml"/>
  <ct:Override PartName="/xl/worksheets/v100-sheet-16.xml" ContentType="application/vnd.openxmlformats-officedocument.spreadsheetml.worksheet+xml"/>
  <ct:Override PartName="/xl/worksheets/v100-sheet-17.xml" ContentType="application/vnd.openxmlformats-officedocument.spreadsheetml.worksheet+xml"/>
  <ct:Override PartName="/xl/worksheets/v100-sheet-18.xml" ContentType="application/vnd.openxmlformats-officedocument.spreadsheetml.worksheet+xml"/>
  <ct:Override PartName="/xl/worksheets/v100-sheet-19.xml" ContentType="application/vnd.openxmlformats-officedocument.spreadsheetml.worksheet+xml"/>
  <ct:Override PartName="/xl/worksheets/v100-sheet-20.xml" ContentType="application/vnd.openxmlformats-officedocument.spreadsheetml.worksheet+xml"/>
  <ct:Override PartName="/xl/worksheets/v100-sheet-21.xml" ContentType="application/vnd.openxmlformats-officedocument.spreadsheetml.worksheet+xml"/>
  <ct:Override PartName="/xl/worksheets/v100-sheet-22.xml" ContentType="application/vnd.openxmlformats-officedocument.spreadsheetml.worksheet+xml"/>
  <ct:Override PartName="/xl/worksheets/v100-sheet-23.xml" ContentType="application/vnd.openxmlformats-officedocument.spreadsheetml.worksheet+xml"/>
  <ct:Override PartName="/xl/worksheets/v100-sheet-24.xml" ContentType="application/vnd.openxmlformats-officedocument.spreadsheetml.worksheet+xml"/>
  <ct:Override PartName="/xl/worksheets/v100-sheet-25.xml" ContentType="application/vnd.openxmlformats-officedocument.spreadsheetml.worksheet+xml"/>
  <ct:Override PartName="/xl/worksheets/v100-sheet-26.xml" ContentType="application/vnd.openxmlformats-officedocument.spreadsheetml.worksheet+xml"/>
  <ct:Override PartName="/xl/worksheets/v100-sheet-27.xml" ContentType="application/vnd.openxmlformats-officedocument.spreadsheetml.worksheet+xml"/>
  <ct:Override PartName="/xl/worksheets/v104-sheet-28.xml" ContentType="application/vnd.openxmlformats-officedocument.spreadsheetml.worksheet+xml"/>
  <ct:Override PartName="/xl/worksheets/v104-sheet-29.xml" ContentType="application/vnd.openxmlformats-officedocument.spreadsheetml.worksheet+xml"/>
  <ct:Override PartName="/xl/worksheets/v104-sheet-30.xml" ContentType="application/vnd.openxmlformats-officedocument.spreadsheetml.worksheet+xml"/>
  <ct:Override PartName="/xl/worksheets/v104-sheet-31.xml" ContentType="application/vnd.openxmlformats-officedocument.spreadsheetml.worksheet+xml"/>
  <ct:Override PartName="/xl/worksheets/v104-sheet-32.xml" ContentType="application/vnd.openxmlformats-officedocument.spreadsheetml.worksheet+xml"/>
  <ct:Override PartName="/xl/worksheets/v104-sheet-33.xml" ContentType="application/vnd.openxmlformats-officedocument.spreadsheetml.worksheet+xml"/>
  <ct:Override PartName="/xl/worksheets/v104-sheet-34.xml" ContentType="application/vnd.openxmlformats-officedocument.spreadsheetml.worksheet+xml"/>
  <ct:Override PartName="/xl/worksheets/v104-sheet-35.xml" ContentType="application/vnd.openxmlformats-officedocument.spreadsheetml.worksheet+xml"/>
  <ct:Override PartName="/xl/worksheets/v104-sheet-36.xml" ContentType="application/vnd.openxmlformats-officedocument.spreadsheetml.worksheet+xml"/>
  <ct:Override PartName="/xl/worksheets/v104-sheet-37.xml" ContentType="application/vnd.openxmlformats-officedocument.spreadsheetml.worksheet+xml"/>
  <ct:Override PartName="/xl/worksheets/v104-sheet-38.xml" ContentType="application/vnd.openxmlformats-officedocument.spreadsheetml.worksheet+xml"/>
  <ct:Override PartName="/xl/worksheets/v104-sheet-39.xml" ContentType="application/vnd.openxmlformats-officedocument.spreadsheetml.worksheet+xml"/>
  <ct:Override PartName="/xl/worksheets/v105-sheet-40.xml" ContentType="application/vnd.openxmlformats-officedocument.spreadsheetml.worksheet+xml"/>
  <ct:Override PartName="/xl/worksheets/v105-sheet-41.xml" ContentType="application/vnd.openxmlformats-officedocument.spreadsheetml.worksheet+xml"/>
  <ct:Override PartName="/xl/worksheets/v105-sheet-42.xml" ContentType="application/vnd.openxmlformats-officedocument.spreadsheetml.worksheet+xml"/>
  <ct:Override PartName="/xl/worksheets/v105-sheet-43.xml" ContentType="application/vnd.openxmlformats-officedocument.spreadsheetml.worksheet+xml"/>
  <ct:Override PartName="/xl/worksheets/v105-sheet-44.xml" ContentType="application/vnd.openxmlformats-officedocument.spreadsheetml.worksheet+xml"/>
  <ct:Override PartName="/xl/worksheets/v105-sheet-45.xml" ContentType="application/vnd.openxmlformats-officedocument.spreadsheetml.worksheet+xml"/>
  <ct:Override PartName="/xl/worksheets/v105-sheet-46.xml" ContentType="application/vnd.openxmlformats-officedocument.spreadsheetml.worksheet+xml"/>
  <ct:Override PartName="/xl/worksheets/v105-sheet-47.xml" ContentType="application/vnd.openxmlformats-officedocument.spreadsheetml.worksheet+xml"/>
  <ct:Override PartName="/xl/worksheets/v105-sheet-48.xml" ContentType="application/vnd.openxmlformats-officedocument.spreadsheetml.worksheet+xml"/>
  <ct:Override PartName="/xl/worksheets/v105-sheet-49.xml" ContentType="application/vnd.openxmlformats-officedocument.spreadsheetml.worksheet+xml"/>
  <ct:Override PartName="/xl/worksheets/v106-sheet-50.xml" ContentType="application/vnd.openxmlformats-officedocument.spreadsheetml.worksheet+xml"/>
  <ct:Override PartName="/xl/worksheets/v106-sheet-51.xml" ContentType="application/vnd.openxmlformats-officedocument.spreadsheetml.worksheet+xml"/>
  <ct:Override PartName="/xl/worksheets/v106-sheet-52.xml" ContentType="application/vnd.openxmlformats-officedocument.spreadsheetml.worksheet+xml"/>
  <ct:Override PartName="/xl/worksheets/v106-sheet-53.xml" ContentType="application/vnd.openxmlformats-officedocument.spreadsheetml.worksheet+xml"/>
  <ct:Override PartName="/xl/worksheets/v106-sheet-54.xml" ContentType="application/vnd.openxmlformats-officedocument.spreadsheetml.worksheet+xml"/>
  <ct:Override PartName="/xl/worksheets/v106-sheet-55.xml" ContentType="application/vnd.openxmlformats-officedocument.spreadsheetml.worksheet+xml"/>
  <ct:Override PartName="/xl/worksheets/v106-sheet-56.xml" ContentType="application/vnd.openxmlformats-officedocument.spreadsheetml.worksheet+xml"/>
  <ct:Override PartName="/xl/worksheets/v106-sheet-57.xml" ContentType="application/vnd.openxmlformats-officedocument.spreadsheetml.worksheet+xml"/>
  <ct:Override PartName="/xl/worksheets/v106-sheet-58.xml" ContentType="application/vnd.openxmlformats-officedocument.spreadsheetml.worksheet+xml"/>
  <ct:Override PartName="/xl/worksheets/v106-sheet-59.xml" ContentType="application/vnd.openxmlformats-officedocument.spreadsheetml.worksheet+xml"/>
  <ct:Override PartName="/xl/worksheets/v106-sheet-60.xml" ContentType="application/vnd.openxmlformats-officedocument.spreadsheetml.worksheet+xml"/>
  <ct:Override PartName="/xl/worksheets/v107-sheet-61.xml" ContentType="application/vnd.openxmlformats-officedocument.spreadsheetml.worksheet+xml"/>
  <ct:Override PartName="/xl/worksheets/v107-sheet-62.xml" ContentType="application/vnd.openxmlformats-officedocument.spreadsheetml.worksheet+xml"/>
  <ct:Override PartName="/xl/worksheets/v107-sheet-63.xml" ContentType="application/vnd.openxmlformats-officedocument.spreadsheetml.worksheet+xml"/>
  <ct:Override PartName="/xl/worksheets/v107-sheet-64.xml" ContentType="application/vnd.openxmlformats-officedocument.spreadsheetml.worksheet+xml"/>
  <ct:Override PartName="/xl/worksheets/v107-sheet-65.xml" ContentType="application/vnd.openxmlformats-officedocument.spreadsheetml.worksheet+xml"/>
  <ct:Override PartName="/xl/worksheets/v107-sheet-66.xml" ContentType="application/vnd.openxmlformats-officedocument.spreadsheetml.worksheet+xml"/>
  <ct:Override PartName="/xl/worksheets/v107-sheet-67.xml" ContentType="application/vnd.openxmlformats-officedocument.spreadsheetml.worksheet+xml"/>
  <ct:Override PartName="/xl/worksheets/v107-sheet-68.xml" ContentType="application/vnd.openxmlformats-officedocument.spreadsheetml.worksheet+xml"/>
  <ct:Override PartName="/xl/worksheets/v107-sheet-69.xml" ContentType="application/vnd.openxmlformats-officedocument.spreadsheetml.worksheet+xml"/>
  <ct:Override PartName="/xl/worksheets/v107-sheet-70.xml" ContentType="application/vnd.openxmlformats-officedocument.spreadsheetml.worksheet+xml"/>
  <ct:Override PartName="/xl/worksheets/v107-sheet-71.xml" ContentType="application/vnd.openxmlformats-officedocument.spreadsheetml.worksheet+xml"/>
  <ct:Override PartName="/xl/worksheets/v107-sheet-72.xml" ContentType="application/vnd.openxmlformats-officedocument.spreadsheetml.worksheet+xml"/>
  <ct:Override PartName="/xl/worksheets/v107-sheet-73.xml" ContentType="application/vnd.openxmlformats-officedocument.spreadsheetml.worksheet+xml"/>
  <ct:Override PartName="/xl/worksheets/v108-sheet-74.xml" ContentType="application/vnd.openxmlformats-officedocument.spreadsheetml.worksheet+xml"/>
  <ct:Override PartName="/xl/worksheets/v108-sheet-75.xml" ContentType="application/vnd.openxmlformats-officedocument.spreadsheetml.worksheet+xml"/>
  <ct:Override PartName="/xl/worksheets/v108-sheet-76.xml" ContentType="application/vnd.openxmlformats-officedocument.spreadsheetml.worksheet+xml"/>
  <ct:Override PartName="/xl/worksheets/v108-sheet-77.xml" ContentType="application/vnd.openxmlformats-officedocument.spreadsheetml.worksheet+xml"/>
  <ct:Override PartName="/xl/worksheets/v108-sheet-78.xml" ContentType="application/vnd.openxmlformats-officedocument.spreadsheetml.worksheet+xml"/>
  <ct:Override PartName="/xl/worksheets/v108-sheet-79.xml" ContentType="application/vnd.openxmlformats-officedocument.spreadsheetml.worksheet+xml"/>
  <ct:Override PartName="/xl/worksheets/v108-sheet-80.xml" ContentType="application/vnd.openxmlformats-officedocument.spreadsheetml.worksheet+xml"/>
  <ct:Override PartName="/xl/worksheets/v108-sheet-81.xml" ContentType="application/vnd.openxmlformats-officedocument.spreadsheetml.worksheet+xml"/>
  <ct:Override PartName="/xl/worksheets/v108-sheet-82.xml" ContentType="application/vnd.openxmlformats-officedocument.spreadsheetml.worksheet+xml"/>
  <ct:Override PartName="/xl/worksheets/v108-sheet-83.xml" ContentType="application/vnd.openxmlformats-officedocument.spreadsheetml.worksheet+xml"/>
  <ct:Override PartName="/xl/worksheets/v108-sheet-84.xml" ContentType="application/vnd.openxmlformats-officedocument.spreadsheetml.worksheet+xml"/>
  <ct:Override PartName="/xl/worksheets/v108-sheet-85.xml" ContentType="application/vnd.openxmlformats-officedocument.spreadsheetml.worksheet+xml"/>
  <ct:Override PartName="/xl/worksheets/v109-sheet-86.xml" ContentType="application/vnd.openxmlformats-officedocument.spreadsheetml.worksheet+xml"/>
  <ct:Override PartName="/xl/worksheets/v109-sheet-87.xml" ContentType="application/vnd.openxmlformats-officedocument.spreadsheetml.worksheet+xml"/>
  <ct:Override PartName="/xl/worksheets/v109-sheet-88.xml" ContentType="application/vnd.openxmlformats-officedocument.spreadsheetml.worksheet+xml"/>
  <ct:Override PartName="/xl/worksheets/v109-sheet-89.xml" ContentType="application/vnd.openxmlformats-officedocument.spreadsheetml.worksheet+xml"/>
  <ct:Override PartName="/xl/worksheets/v109-sheet-90.xml" ContentType="application/vnd.openxmlformats-officedocument.spreadsheetml.worksheet+xml"/>
  <ct:Override PartName="/xl/worksheets/v109-sheet-91.xml" ContentType="application/vnd.openxmlformats-officedocument.spreadsheetml.worksheet+xml"/>
  <ct:Override PartName="/xl/worksheets/v109-sheet-92.xml" ContentType="application/vnd.openxmlformats-officedocument.spreadsheetml.worksheet+xml"/>
  <ct:Override PartName="/xl/worksheets/v109-sheet-93.xml" ContentType="application/vnd.openxmlformats-officedocument.spreadsheetml.worksheet+xml"/>
  <ct:Override PartName="/xl/worksheets/v109-sheet-94.xml" ContentType="application/vnd.openxmlformats-officedocument.spreadsheetml.worksheet+xml"/>
  <ct:Override PartName="/xl/worksheets/v109-sheet-95.xml" ContentType="application/vnd.openxmlformats-officedocument.spreadsheetml.worksheet+xml"/>
  <ct:Override PartName="/xl/worksheets/v109-sheet-96.xml" ContentType="application/vnd.openxmlformats-officedocument.spreadsheetml.worksheet+xml"/>
  <ct:Override PartName="/xl/worksheets/v109-sheet-97.xml" ContentType="application/vnd.openxmlformats-officedocument.spreadsheetml.worksheet+xml"/>
</ct:Types>
</file>

<file path=_rels/.rels>&#65279;<?xml version="1.0" encoding="utf-8"?><Relationships xmlns="http://schemas.openxmlformats.org/package/2006/relationships"><Relationship Type="http://schemas.openxmlformats.org/officeDocument/2006/relationships/officeDocument" Target="/xl/workbook.xml" Id="Rccfdaa23a8b14a7a" /></Relationships>
</file>

<file path=xl/workbook.xml><?xml version="1.0" encoding="utf-8"?>
<x:workbook xmlns:r="http://schemas.openxmlformats.org/officeDocument/2006/relationships" xmlns:x="http://schemas.openxmlformats.org/spreadsheetml/2006/main">
  <x:bookViews>
    <x:workbookView activeTab="85"/>
  </x:bookViews>
  <x:sheets>
    <x:sheet name="LotV62" sheetId="1" r:id="R7d88f34d91574c40"/>
    <x:sheet name="CombattantsV54" sheetId="2" r:id="Rdbce6b892af84dee"/>
    <x:sheet name="Resteclasseur" sheetId="3" r:id="Rff46f53026f348a0"/>
    <x:sheet name="LotV63" sheetId="4" r:id="R489478618bdf4b3a"/>
    <x:sheet name="StagesV54" sheetId="5" r:id="R77f92b2058ad4baf"/>
    <x:sheet name="SyntheseV99" sheetId="6" r:id="rIdV99Sheet6"/>
    <x:sheet name="ChantiersV99" sheetId="7" r:id="rIdV99Sheet7"/>
    <x:sheet name="SourcesV99" sheetId="8" r:id="rIdV99Sheet8"/>
    <x:sheet name="PlanetesV99" sheetId="9" r:id="rIdV99Sheet9"/>
    <x:sheet name="OuvragesV6" sheetId="10" r:id="rIdV99Sheet10"/>
    <x:sheet name="PitOuvertV99" sheetId="11" r:id="rIdV99Sheet11"/>
    <x:sheet name="StagesOuvertsV99" sheetId="12" r:id="rIdV99Sheet12"/>
    <x:sheet name="ValidationsV99" sheetId="13" r:id="rIdV99Sheet13"/>
    <x:sheet name="EntreesV99" sheetId="14" r:id="rIdV99Sheet14"/>
    <x:sheet name="JournalV99" sheetId="15" r:id="rIdV99Sheet15"/>
    <x:sheet name="SyntheseV100" sheetId="16" r:id="rIdV100Sheet16"/>
    <x:sheet name="ChantiersV100" sheetId="17" r:id="rIdV100Sheet17"/>
    <x:sheet name="AnimationsV100" sheetId="18" r:id="rIdV100Sheet18"/>
    <x:sheet name="OrientationsV100" sheetId="19" r:id="rIdV100Sheet19"/>
    <x:sheet name="ContactsV100" sheetId="20" r:id="rIdV100Sheet20"/>
    <x:sheet name="PlanetesV100" sheetId="21" r:id="rIdV100Sheet21"/>
    <x:sheet name="OuvragesV100" sheetId="22" r:id="rIdV100Sheet22"/>
    <x:sheet name="PitOuvertV100" sheetId="23" r:id="rIdV100Sheet23"/>
    <x:sheet name="SourcesV100" sheetId="24" r:id="rIdV100Sheet24"/>
    <x:sheet name="ValidationsV100" sheetId="25" r:id="rIdV100Sheet25"/>
    <x:sheet name="EntreesV100" sheetId="26" r:id="rIdV100Sheet26"/>
    <x:sheet name="JournalV100" sheetId="27" r:id="rIdV100Sheet27"/>
    <x:sheet name="SyntheseV104" sheetId="28" r:id="rIdV104Sheet28"/>
    <x:sheet name="ChantiersV104" sheetId="29" r:id="rIdV104Sheet29"/>
    <x:sheet name="NormalesV104" sheetId="30" r:id="rIdV104Sheet30"/>
    <x:sheet name="CartographieV104" sheetId="31" r:id="rIdV104Sheet31"/>
    <x:sheet name="PreserveV104" sheetId="32" r:id="rIdV104Sheet32"/>
    <x:sheet name="PlanetesV104" sheetId="33" r:id="rIdV104Sheet33"/>
    <x:sheet name="VariantesV104" sheetId="34" r:id="rIdV104Sheet34"/>
    <x:sheet name="ManquantsV104" sheetId="35" r:id="rIdV104Sheet35"/>
    <x:sheet name="SourcesV104" sheetId="36" r:id="rIdV104Sheet36"/>
    <x:sheet name="ValidationsV104" sheetId="37" r:id="rIdV104Sheet37"/>
    <x:sheet name="EntreesV104" sheetId="38" r:id="rIdV104Sheet38"/>
    <x:sheet name="JournalV104" sheetId="39" r:id="rIdV104Sheet39"/>
    <x:sheet name="SyntheseV105" sheetId="40" r:id="rIdV105Sheet40"/>
    <x:sheet name="ChantiersV105" sheetId="41" r:id="rIdV105Sheet41"/>
    <x:sheet name="ActionsV105" sheetId="42" r:id="rIdV105Sheet42"/>
    <x:sheet name="ClipsV105" sheetId="43" r:id="rIdV105Sheet43"/>
    <x:sheet name="HomeworldV105" sheetId="44" r:id="rIdV105Sheet44"/>
    <x:sheet name="ClansV105" sheetId="45" r:id="rIdV105Sheet45"/>
    <x:sheet name="ManquantsV105" sheetId="46" r:id="rIdV105Sheet46"/>
    <x:sheet name="SourcesV105" sheetId="47" r:id="rIdV105Sheet47"/>
    <x:sheet name="ValidationsV105" sheetId="48" r:id="rIdV105Sheet48"/>
    <x:sheet name="JournalV105" sheetId="49" r:id="rIdV105Sheet49"/>
    <x:sheet name="SyntheseV106" sheetId="50" r:id="rIdV106Sheet50"/>
    <x:sheet name="ChantiersV106" sheetId="51" r:id="rIdV106Sheet51"/>
    <x:sheet name="ActionsV106" sheetId="52" r:id="rIdV106Sheet52"/>
    <x:sheet name="ClipsV106" sheetId="53" r:id="rIdV106Sheet53"/>
    <x:sheet name="MotionsV106" sheetId="54" r:id="rIdV106Sheet54"/>
    <x:sheet name="HomeworldV106" sheetId="55" r:id="rIdV106Sheet55"/>
    <x:sheet name="ClansV106" sheetId="56" r:id="rIdV106Sheet56"/>
    <x:sheet name="ManquantsV106" sheetId="57" r:id="rIdV106Sheet57"/>
    <x:sheet name="SourcesV106" sheetId="58" r:id="rIdV106Sheet58"/>
    <x:sheet name="ValidationsV106" sheetId="59" r:id="rIdV106Sheet59"/>
    <x:sheet name="JournalV106" sheetId="60" r:id="rIdV106Sheet60"/>
    <x:sheet name="SyntheseV107" sheetId="61" r:id="rIdV107Sheet61"/>
    <x:sheet name="ChantiersV107" sheetId="62" r:id="rIdV107Sheet62"/>
    <x:sheet name="FamillesV107" sheetId="63" r:id="rIdV107Sheet63"/>
    <x:sheet name="ActionsV107" sheetId="64" r:id="rIdV107Sheet64"/>
    <x:sheet name="CampagnesV107" sheetId="65" r:id="rIdV107Sheet65"/>
    <x:sheet name="VariantesV107" sheetId="66" r:id="rIdV107Sheet66"/>
    <x:sheet name="HomeworldV107" sheetId="67" r:id="rIdV107Sheet67"/>
    <x:sheet name="ClansV107" sheetId="68" r:id="rIdV107Sheet68"/>
    <x:sheet name="PreserveV107" sheetId="69" r:id="rIdV107Sheet69"/>
    <x:sheet name="ManquantsV107" sheetId="70" r:id="rIdV107Sheet70"/>
    <x:sheet name="SourcesV107" sheetId="71" r:id="rIdV107Sheet71"/>
    <x:sheet name="ValidationsV107" sheetId="72" r:id="rIdV107Sheet72"/>
    <x:sheet name="JournalV107" sheetId="73" r:id="rIdV107Sheet73"/>
    <x:sheet name="SyntheseV108" sheetId="74" r:id="rIdV108Sheet74"/>
    <x:sheet name="ChantiersV108" sheetId="75" r:id="rIdV108Sheet75"/>
    <x:sheet name="FamillesV108" sheetId="76" r:id="rIdV108Sheet76"/>
    <x:sheet name="ManquantsV108" sheetId="77" r:id="rIdV108Sheet77"/>
    <x:sheet name="PitV108" sheetId="78" r:id="rIdV108Sheet78"/>
    <x:sheet name="HomeworldV108" sheetId="79" r:id="rIdV108Sheet79"/>
    <x:sheet name="ClansV108" sheetId="80" r:id="rIdV108Sheet80"/>
    <x:sheet name="PreserveV108" sheetId="81" r:id="rIdV108Sheet81"/>
    <x:sheet name="ArtV108" sheetId="82" r:id="rIdV108Sheet82"/>
    <x:sheet name="SourcesV108" sheetId="83" r:id="rIdV108Sheet83"/>
    <x:sheet name="ValidationsV108" sheetId="84" r:id="rIdV108Sheet84"/>
    <x:sheet name="JournalV108" sheetId="85" r:id="rIdV108Sheet85"/>
    <x:sheet name="SyntheseV109" sheetId="86" r:id="rIdV109Sheet86"/>
    <x:sheet name="ChantiersV109" sheetId="87" r:id="rIdV109Sheet87"/>
    <x:sheet name="FamillesV109" sheetId="88" r:id="rIdV109Sheet88"/>
    <x:sheet name="ManquantsV109" sheetId="89" r:id="rIdV109Sheet89"/>
    <x:sheet name="PitV109" sheetId="90" r:id="rIdV109Sheet90"/>
    <x:sheet name="HomeworldV109" sheetId="91" r:id="rIdV109Sheet91"/>
    <x:sheet name="ClansV109" sheetId="92" r:id="rIdV109Sheet92"/>
    <x:sheet name="PreserveV109" sheetId="93" r:id="rIdV109Sheet93"/>
    <x:sheet name="ArtV109" sheetId="94" r:id="rIdV109Sheet94"/>
    <x:sheet name="SourcesV109" sheetId="95" r:id="rIdV109Sheet95"/>
    <x:sheet name="ValidationsV109" sheetId="96" r:id="rIdV109Sheet96"/>
    <x:sheet name="JournalV109" sheetId="97" r:id="rIdV109Sheet97"/>
  </x:sheets>
  <x:calcPr calcMode="auto" fullCalcOnLoad="1" forceFullCalc="1"/>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7">
    <x:font>
      <x:sz val="11"/>
      <x:name val="Carlito"/>
    </x:font>
    <x:font>
      <x:sz val="10"/>
      <x:color rgb="FF1D2938"/>
      <x:name val="Arial"/>
    </x:font>
    <x:font>
      <x:b/>
      <x:sz val="14"/>
      <x:color rgb="FF1D2938"/>
      <x:name val="Arial"/>
    </x:font>
    <x:font>
      <x:b/>
      <x:sz val="10"/>
      <x:color rgb="FFFFFFFF"/>
      <x:name val="Arial"/>
    </x:font>
    <x:font>
      <x:b/>
      <x:sz val="10"/>
      <x:color rgb="FF1D2938"/>
      <x:name val="Arial"/>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s>
  <x:fills count="117">
    <x:fill>
      <x:patternFill patternType="none"/>
    </x:fill>
    <x:fill>
      <x:patternFill patternType="gray125"/>
    </x:fill>
    <x:fill>
      <x:patternFill patternType="solid">
        <x:fgColor rgb="FF343D4A"/>
      </x:patternFill>
    </x:fill>
    <x:fill>
      <x:patternFill patternType="solid">
        <x:fgColor rgb="FF343D4A"/>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FFE7B5"/>
        <x:bgColor indexed="64"/>
      </x:patternFill>
    </x:fill>
    <x:fill>
      <x:patternFill patternType="solid">
        <x:fgColor rgb="FFF8D6D6"/>
        <x:bgColor indexed="64"/>
      </x:patternFill>
    </x:fill>
    <x:fill>
      <x:patternFill patternType="solid">
        <x:fgColor rgb="FFDCECF4"/>
        <x:bgColor indexed="64"/>
      </x:patternFill>
    </x:fill>
    <x:fill>
      <x:patternFill patternType="solid">
        <x:fgColor rgb="FFD6EFDF"/>
        <x:bgColor indexed="64"/>
      </x:patternFill>
    </x:fill>
    <x:fill>
      <x:patternFill patternType="solid">
        <x:fgColor rgb="FF164E6D"/>
        <x:bgColor indexed="64"/>
      </x:patternFill>
    </x:fill>
    <x:fill>
      <x:patternFill patternType="solid">
        <x:fgColor rgb="FF4F9CAC"/>
        <x:bgColor indexed="64"/>
      </x:patternFill>
    </x:fill>
    <x:fill>
      <x:patternFill patternType="solid">
        <x:fgColor rgb="FF177E8B"/>
        <x:bgColor indexed="64"/>
      </x:patternFill>
    </x:fill>
    <x:fill>
      <x:patternFill patternType="solid">
        <x:fgColor rgb="FF61DFD1"/>
        <x:bgColor indexed="64"/>
      </x:patternFill>
    </x:fill>
    <x:fill>
      <x:patternFill patternType="solid">
        <x:fgColor rgb="FF628D25"/>
        <x:bgColor indexed="64"/>
      </x:patternFill>
    </x:fill>
    <x:fill>
      <x:patternFill patternType="solid">
        <x:fgColor rgb="FFC6EF43"/>
        <x:bgColor indexed="64"/>
      </x:patternFill>
    </x:fill>
    <x:fill>
      <x:patternFill patternType="solid">
        <x:fgColor rgb="FF73AABD"/>
        <x:bgColor indexed="64"/>
      </x:patternFill>
    </x:fill>
    <x:fill>
      <x:patternFill patternType="solid">
        <x:fgColor rgb="FFBCEAF3"/>
        <x:bgColor indexed="64"/>
      </x:patternFill>
    </x:fill>
    <x:fill>
      <x:patternFill patternType="solid">
        <x:fgColor rgb="FFAD773F"/>
        <x:bgColor indexed="64"/>
      </x:patternFill>
    </x:fill>
    <x:fill>
      <x:patternFill patternType="solid">
        <x:fgColor rgb="FFE6B66B"/>
        <x:bgColor indexed="64"/>
      </x:patternFill>
    </x:fill>
    <x:fill>
      <x:patternFill patternType="solid">
        <x:fgColor rgb="FF8A3021"/>
        <x:bgColor indexed="64"/>
      </x:patternFill>
    </x:fill>
    <x:fill>
      <x:patternFill patternType="solid">
        <x:fgColor rgb="FFFF8D39"/>
        <x:bgColor indexed="64"/>
      </x:patternFill>
    </x:fill>
    <x:fill>
      <x:patternFill patternType="solid">
        <x:fgColor rgb="FFA65883"/>
        <x:bgColor indexed="64"/>
      </x:patternFill>
    </x:fill>
    <x:fill>
      <x:patternFill patternType="solid">
        <x:fgColor rgb="FFEF9CC1"/>
        <x:bgColor indexed="64"/>
      </x:patternFill>
    </x:fill>
    <x:fill>
      <x:patternFill patternType="solid">
        <x:fgColor rgb="FF467B2B"/>
        <x:bgColor indexed="64"/>
      </x:patternFill>
    </x:fill>
    <x:fill>
      <x:patternFill patternType="solid">
        <x:fgColor rgb="FFA7FF38"/>
        <x:bgColor indexed="64"/>
      </x:patternFill>
    </x:fill>
    <x:fill>
      <x:patternFill patternType="solid">
        <x:fgColor rgb="FF6E438D"/>
        <x:bgColor indexed="64"/>
      </x:patternFill>
    </x:fill>
    <x:fill>
      <x:patternFill patternType="solid">
        <x:fgColor rgb="FFBE90EC"/>
        <x:bgColor indexed="64"/>
      </x:patternFill>
    </x:fill>
    <x:fill>
      <x:patternFill patternType="solid">
        <x:fgColor rgb="FF4E6176"/>
        <x:bgColor indexed="64"/>
      </x:patternFill>
    </x:fill>
    <x:fill>
      <x:patternFill patternType="solid">
        <x:fgColor rgb="FFB9D788"/>
        <x:bgColor indexed="64"/>
      </x:patternFill>
    </x:fill>
    <x:fill>
      <x:patternFill patternType="solid">
        <x:fgColor rgb="FF768991"/>
        <x:bgColor indexed="64"/>
      </x:patternFill>
    </x:fill>
    <x:fill>
      <x:patternFill patternType="solid">
        <x:fgColor rgb="FFADBFC1"/>
        <x:bgColor indexed="64"/>
      </x:patternFill>
    </x:fill>
    <x:fill>
      <x:patternFill patternType="solid">
        <x:fgColor rgb="FF293F83"/>
        <x:bgColor indexed="64"/>
      </x:patternFill>
    </x:fill>
    <x:fill>
      <x:patternFill patternType="solid">
        <x:fgColor rgb="FF6A80DA"/>
        <x:bgColor indexed="64"/>
      </x:patternFill>
    </x:fill>
    <x:fill>
      <x:patternFill patternType="solid">
        <x:fgColor rgb="FF526348"/>
        <x:bgColor indexed="64"/>
      </x:patternFill>
    </x:fill>
    <x:fill>
      <x:patternFill patternType="solid">
        <x:fgColor rgb="FF8D9C6A"/>
        <x:bgColor indexed="64"/>
      </x:patternFill>
    </x:fill>
    <x:fill>
      <x:patternFill patternType="solid">
        <x:fgColor rgb="FF7A9FAD"/>
        <x:bgColor indexed="64"/>
      </x:patternFill>
    </x:fill>
    <x:fill>
      <x:patternFill patternType="solid">
        <x:fgColor rgb="FFB4D0D5"/>
        <x:bgColor indexed="64"/>
      </x:patternFill>
    </x:fill>
    <x:fill>
      <x:patternFill patternType="solid">
        <x:fgColor rgb="FFA78155"/>
        <x:bgColor indexed="64"/>
      </x:patternFill>
    </x:fill>
    <x:fill>
      <x:patternFill patternType="solid">
        <x:fgColor rgb="FFD7B782"/>
        <x:bgColor indexed="64"/>
      </x:patternFill>
    </x:fill>
    <x:fill>
      <x:patternFill patternType="solid">
        <x:fgColor rgb="FF255B9F"/>
        <x:bgColor indexed="64"/>
      </x:patternFill>
    </x:fill>
    <x:fill>
      <x:patternFill patternType="solid">
        <x:fgColor rgb="FF50BAFF"/>
        <x:bgColor indexed="64"/>
      </x:patternFill>
    </x:fill>
    <x:fill>
      <x:patternFill patternType="solid">
        <x:fgColor rgb="FF9F6D35"/>
        <x:bgColor indexed="64"/>
      </x:patternFill>
    </x:fill>
    <x:fill>
      <x:patternFill patternType="solid">
        <x:fgColor rgb="FFE9B75B"/>
        <x:bgColor indexed="64"/>
      </x:patternFill>
    </x:fill>
    <x:fill>
      <x:patternFill patternType="solid">
        <x:fgColor rgb="FF287E84"/>
        <x:bgColor indexed="64"/>
      </x:patternFill>
    </x:fill>
    <x:fill>
      <x:patternFill patternType="solid">
        <x:fgColor rgb="FF63FFE1"/>
        <x:bgColor indexed="64"/>
      </x:patternFill>
    </x:fill>
    <x:fill>
      <x:patternFill patternType="solid">
        <x:fgColor rgb="FF9A75B0"/>
        <x:bgColor indexed="64"/>
      </x:patternFill>
    </x:fill>
    <x:fill>
      <x:patternFill patternType="solid">
        <x:fgColor rgb="FFD7B2EF"/>
        <x:bgColor indexed="64"/>
      </x:patternFill>
    </x:fill>
    <x:fill>
      <x:patternFill patternType="solid">
        <x:fgColor rgb="FF9A8350"/>
        <x:bgColor indexed="64"/>
      </x:patternFill>
    </x:fill>
    <x:fill>
      <x:patternFill patternType="solid">
        <x:fgColor rgb="FFD9D77B"/>
        <x:bgColor indexed="64"/>
      </x:patternFill>
    </x:fill>
    <x:fill>
      <x:patternFill patternType="solid">
        <x:fgColor rgb="FF778B81"/>
        <x:bgColor indexed="64"/>
      </x:patternFill>
    </x:fill>
    <x:fill>
      <x:patternFill patternType="solid">
        <x:fgColor rgb="FFB2C1AE"/>
        <x:bgColor indexed="64"/>
      </x:patternFill>
    </x:fill>
    <x:fill>
      <x:patternFill patternType="solid">
        <x:fgColor rgb="FF6AAEBD"/>
        <x:bgColor indexed="64"/>
      </x:patternFill>
    </x:fill>
    <x:fill>
      <x:patternFill patternType="solid">
        <x:fgColor rgb="FFA6E9EB"/>
        <x:bgColor indexed="64"/>
      </x:patternFill>
    </x:fill>
    <x:fill>
      <x:patternFill patternType="solid">
        <x:fgColor rgb="FFA14485"/>
        <x:bgColor indexed="64"/>
      </x:patternFill>
    </x:fill>
    <x:fill>
      <x:patternFill patternType="solid">
        <x:fgColor rgb="FFF28DC7"/>
        <x:bgColor indexed="64"/>
      </x:patternFill>
    </x:fill>
    <x:fill>
      <x:patternFill patternType="solid">
        <x:fgColor rgb="FF92ADB8"/>
        <x:bgColor indexed="64"/>
      </x:patternFill>
    </x:fill>
    <x:fill>
      <x:patternFill patternType="solid">
        <x:fgColor rgb="FFCBDFE1"/>
        <x:bgColor indexed="64"/>
      </x:patternFill>
    </x:fill>
    <x:fill>
      <x:patternFill patternType="solid">
        <x:fgColor rgb="FFAD8550"/>
        <x:bgColor indexed="64"/>
      </x:patternFill>
    </x:fill>
    <x:fill>
      <x:patternFill patternType="solid">
        <x:fgColor rgb="FFD6B47A"/>
        <x:bgColor indexed="64"/>
      </x:patternFill>
    </x:fill>
    <x:fill>
      <x:patternFill patternType="solid">
        <x:fgColor rgb="FF673F91"/>
        <x:bgColor indexed="64"/>
      </x:patternFill>
    </x:fill>
    <x:fill>
      <x:patternFill patternType="solid">
        <x:fgColor rgb="FFB785ED"/>
        <x:bgColor indexed="64"/>
      </x:patternFill>
    </x:fill>
    <x:fill>
      <x:patternFill patternType="solid">
        <x:fgColor rgb="FFB2706C"/>
        <x:bgColor indexed="64"/>
      </x:patternFill>
    </x:fill>
    <x:fill>
      <x:patternFill patternType="solid">
        <x:fgColor rgb="FFF0B095"/>
        <x:bgColor indexed="64"/>
      </x:patternFill>
    </x:fill>
    <x:fill>
      <x:patternFill patternType="solid">
        <x:fgColor rgb="FF8C942B"/>
        <x:bgColor indexed="64"/>
      </x:patternFill>
    </x:fill>
    <x:fill>
      <x:patternFill patternType="solid">
        <x:fgColor rgb="FFE0FF3D"/>
        <x:bgColor indexed="64"/>
      </x:patternFill>
    </x:fill>
    <x:fill>
      <x:patternFill patternType="solid">
        <x:fgColor rgb="FF5186B2"/>
        <x:bgColor indexed="64"/>
      </x:patternFill>
    </x:fill>
    <x:fill>
      <x:patternFill patternType="solid">
        <x:fgColor rgb="FF9EDCF3"/>
        <x:bgColor indexed="64"/>
      </x:patternFill>
    </x:fill>
    <x:fill>
      <x:patternFill patternType="solid">
        <x:fgColor rgb="FF68517F"/>
        <x:bgColor indexed="64"/>
      </x:patternFill>
    </x:fill>
    <x:fill>
      <x:patternFill patternType="solid">
        <x:fgColor rgb="FFB39ED6"/>
        <x:bgColor indexed="64"/>
      </x:patternFill>
    </x:fill>
    <x:fill>
      <x:patternFill patternType="solid">
        <x:fgColor rgb="FFE8E5ED"/>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DCECF4"/>
        <x:bgColor indexed="64"/>
      </x:patternFill>
    </x:fill>
    <x:fill>
      <x:patternFill patternType="solid">
        <x:fgColor rgb="FFE8E5ED"/>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FFE7B5"/>
        <x:bgColor indexed="64"/>
      </x:patternFill>
    </x:fill>
    <x:fill>
      <x:patternFill patternType="solid">
        <x:fgColor rgb="FFE8E5ED"/>
        <x:bgColor indexed="64"/>
      </x:patternFill>
    </x:fill>
    <x:fill>
      <x:patternFill patternType="solid">
        <x:fgColor rgb="FFDCECF4"/>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DCECF4"/>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DCECF4"/>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CECF4"/>
        <x:bgColor indexed="64"/>
      </x:patternFill>
    </x:fill>
    <x:fill>
      <x:patternFill patternType="solid">
        <x:fgColor rgb="FFD6EFDF"/>
        <x:bgColor indexed="64"/>
      </x:patternFill>
    </x:fill>
    <x:fill>
      <x:patternFill patternType="solid">
        <x:fgColor rgb="FFF8D6D6"/>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F8D6D6"/>
        <x:bgColor indexed="64"/>
      </x:patternFill>
    </x:fill>
    <x:fill>
      <x:patternFill patternType="solid">
        <x:fgColor rgb="FFD6EFDF"/>
        <x:bgColor indexed="64"/>
      </x:patternFill>
    </x:fill>
    <x:fill>
      <x:patternFill patternType="solid">
        <x:fgColor rgb="FFDCECF4"/>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F8D6D6"/>
        <x:bgColor indexed="64"/>
      </x:patternFill>
    </x:fill>
    <x:fill>
      <x:patternFill patternType="solid">
        <x:fgColor rgb="FFD6EFDF"/>
        <x:bgColor indexed="64"/>
      </x:patternFill>
    </x:fill>
    <x:fill>
      <x:patternFill patternType="solid">
        <x:fgColor rgb="FFDCECF4"/>
        <x:bgColor indexed="64"/>
      </x:patternFill>
    </x:fill>
  </x:fills>
  <x:borders count="1">
    <x:border/>
  </x:borders>
  <x:cellStyleXfs count="1">
    <x:xf numFmtId="0" fontId="0" fillId="0" borderId="0"/>
  </x:cellStyleXfs>
  <x:cellXfs count="152">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200" fontId="2"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horizontal="center" vertical="top" wrapText="1"/>
    </x:xf>
    <x:xf numFmtId="0" fontId="3" fillId="3" borderId="0"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0"/>
    </x:xf>
    <x:xf numFmtId="0" fontId="4" fillId="2" borderId="0"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3" borderId="0" xfId="0" applyNumberFormat="1" applyFont="1" applyFill="1" applyBorder="1" applyAlignment="1">
      <x:alignment horizontal="center" vertical="top" wrapText="1"/>
    </x:xf>
    <x:xf numFmtId="0" fontId="5" fillId="0" borderId="0" xfId="0" applyFont="1" applyFill="1" applyAlignment="1">
      <x:alignment vertical="top" wrapText="1"/>
    </x:xf>
    <x:xf numFmtId="0" fontId="6" fillId="4" borderId="0" xfId="0" applyFont="1" applyFill="1" applyAlignment="1">
      <x:alignment vertical="top" wrapText="1"/>
    </x:xf>
    <x:xf numFmtId="0" fontId="7" fillId="5" borderId="0" xfId="0" applyFont="1" applyFill="1" applyAlignment="1">
      <x:alignment vertical="top" wrapText="1"/>
    </x:xf>
    <x:xf numFmtId="0" fontId="8" fillId="6" borderId="0" xfId="0" applyFont="1" applyFill="1" applyAlignment="1">
      <x:alignment vertical="top" wrapText="1"/>
    </x:xf>
    <x:xf numFmtId="0" fontId="5" fillId="0" borderId="0" xfId="0" applyFont="1" applyFill="1" applyAlignment="1">
      <x:alignment vertical="top" wrapText="1" horizontal="right"/>
    </x:xf>
    <x:xf numFmtId="0" fontId="5" fillId="7" borderId="0" xfId="0" applyFont="1" applyFill="1" applyAlignment="1">
      <x:alignment vertical="top" wrapText="1"/>
    </x:xf>
    <x:xf numFmtId="0" fontId="5" fillId="8" borderId="0" xfId="0" applyFont="1" applyFill="1" applyAlignment="1">
      <x:alignment vertical="top" wrapText="1"/>
    </x:xf>
    <x:xf numFmtId="0" fontId="5" fillId="9" borderId="0" xfId="0" applyFont="1" applyFill="1" applyAlignment="1">
      <x:alignment vertical="top" wrapText="1"/>
    </x:xf>
    <x:xf numFmtId="0" fontId="5" fillId="10" borderId="0" xfId="0" applyFont="1" applyFill="1" applyAlignment="1">
      <x:alignment vertical="top" wrapText="1"/>
    </x:xf>
    <x:xf numFmtId="0" fontId="6" fillId="11" borderId="0" xfId="0" applyFont="1" applyFill="1" applyAlignment="1">
      <x:alignment vertical="top" wrapText="1"/>
    </x:xf>
    <x:xf numFmtId="0" fontId="6" fillId="12" borderId="0" xfId="0" applyFont="1" applyFill="1" applyAlignment="1">
      <x:alignment vertical="top" wrapText="1"/>
    </x:xf>
    <x:xf numFmtId="0" fontId="6" fillId="13" borderId="0" xfId="0" applyFont="1" applyFill="1" applyAlignment="1">
      <x:alignment vertical="top" wrapText="1"/>
    </x:xf>
    <x:xf numFmtId="0" fontId="6" fillId="14" borderId="0" xfId="0" applyFont="1" applyFill="1" applyAlignment="1">
      <x:alignment vertical="top" wrapText="1"/>
    </x:xf>
    <x:xf numFmtId="0" fontId="6" fillId="15" borderId="0" xfId="0" applyFont="1" applyFill="1" applyAlignment="1">
      <x:alignment vertical="top" wrapText="1"/>
    </x:xf>
    <x:xf numFmtId="0" fontId="6" fillId="16" borderId="0" xfId="0" applyFont="1" applyFill="1" applyAlignment="1">
      <x:alignment vertical="top" wrapText="1"/>
    </x:xf>
    <x:xf numFmtId="0" fontId="6" fillId="17" borderId="0" xfId="0" applyFont="1" applyFill="1" applyAlignment="1">
      <x:alignment vertical="top" wrapText="1"/>
    </x:xf>
    <x:xf numFmtId="0" fontId="6" fillId="18" borderId="0" xfId="0" applyFont="1" applyFill="1" applyAlignment="1">
      <x:alignment vertical="top" wrapText="1"/>
    </x:xf>
    <x:xf numFmtId="0" fontId="6" fillId="19" borderId="0" xfId="0" applyFont="1" applyFill="1" applyAlignment="1">
      <x:alignment vertical="top" wrapText="1"/>
    </x:xf>
    <x:xf numFmtId="0" fontId="6" fillId="20" borderId="0" xfId="0" applyFont="1" applyFill="1" applyAlignment="1">
      <x:alignment vertical="top" wrapText="1"/>
    </x:xf>
    <x:xf numFmtId="0" fontId="6" fillId="21" borderId="0" xfId="0" applyFont="1" applyFill="1" applyAlignment="1">
      <x:alignment vertical="top" wrapText="1"/>
    </x:xf>
    <x:xf numFmtId="0" fontId="6" fillId="22" borderId="0" xfId="0" applyFont="1" applyFill="1" applyAlignment="1">
      <x:alignment vertical="top" wrapText="1"/>
    </x:xf>
    <x:xf numFmtId="0" fontId="6" fillId="23" borderId="0" xfId="0" applyFont="1" applyFill="1" applyAlignment="1">
      <x:alignment vertical="top" wrapText="1"/>
    </x:xf>
    <x:xf numFmtId="0" fontId="6" fillId="24" borderId="0" xfId="0" applyFont="1" applyFill="1" applyAlignment="1">
      <x:alignment vertical="top" wrapText="1"/>
    </x:xf>
    <x:xf numFmtId="0" fontId="6" fillId="25" borderId="0" xfId="0" applyFont="1" applyFill="1" applyAlignment="1">
      <x:alignment vertical="top" wrapText="1"/>
    </x:xf>
    <x:xf numFmtId="0" fontId="6" fillId="26" borderId="0" xfId="0" applyFont="1" applyFill="1" applyAlignment="1">
      <x:alignment vertical="top" wrapText="1"/>
    </x:xf>
    <x:xf numFmtId="0" fontId="6" fillId="27" borderId="0" xfId="0" applyFont="1" applyFill="1" applyAlignment="1">
      <x:alignment vertical="top" wrapText="1"/>
    </x:xf>
    <x:xf numFmtId="0" fontId="6" fillId="28" borderId="0" xfId="0" applyFont="1" applyFill="1" applyAlignment="1">
      <x:alignment vertical="top" wrapText="1"/>
    </x:xf>
    <x:xf numFmtId="0" fontId="6" fillId="29" borderId="0" xfId="0" applyFont="1" applyFill="1" applyAlignment="1">
      <x:alignment vertical="top" wrapText="1"/>
    </x:xf>
    <x:xf numFmtId="0" fontId="6" fillId="30" borderId="0" xfId="0" applyFont="1" applyFill="1" applyAlignment="1">
      <x:alignment vertical="top" wrapText="1"/>
    </x:xf>
    <x:xf numFmtId="0" fontId="6" fillId="31" borderId="0" xfId="0" applyFont="1" applyFill="1" applyAlignment="1">
      <x:alignment vertical="top" wrapText="1"/>
    </x:xf>
    <x:xf numFmtId="0" fontId="6" fillId="32" borderId="0" xfId="0" applyFont="1" applyFill="1" applyAlignment="1">
      <x:alignment vertical="top" wrapText="1"/>
    </x:xf>
    <x:xf numFmtId="0" fontId="6" fillId="33" borderId="0" xfId="0" applyFont="1" applyFill="1" applyAlignment="1">
      <x:alignment vertical="top" wrapText="1"/>
    </x:xf>
    <x:xf numFmtId="0" fontId="6" fillId="34" borderId="0" xfId="0" applyFont="1" applyFill="1" applyAlignment="1">
      <x:alignment vertical="top" wrapText="1"/>
    </x:xf>
    <x:xf numFmtId="0" fontId="6" fillId="35" borderId="0" xfId="0" applyFont="1" applyFill="1" applyAlignment="1">
      <x:alignment vertical="top" wrapText="1"/>
    </x:xf>
    <x:xf numFmtId="0" fontId="6" fillId="36" borderId="0" xfId="0" applyFont="1" applyFill="1" applyAlignment="1">
      <x:alignment vertical="top" wrapText="1"/>
    </x:xf>
    <x:xf numFmtId="0" fontId="6" fillId="37" borderId="0" xfId="0" applyFont="1" applyFill="1" applyAlignment="1">
      <x:alignment vertical="top" wrapText="1"/>
    </x:xf>
    <x:xf numFmtId="0" fontId="6" fillId="38" borderId="0" xfId="0" applyFont="1" applyFill="1" applyAlignment="1">
      <x:alignment vertical="top" wrapText="1"/>
    </x:xf>
    <x:xf numFmtId="0" fontId="6" fillId="39" borderId="0" xfId="0" applyFont="1" applyFill="1" applyAlignment="1">
      <x:alignment vertical="top" wrapText="1"/>
    </x:xf>
    <x:xf numFmtId="0" fontId="6" fillId="40" borderId="0" xfId="0" applyFont="1" applyFill="1" applyAlignment="1">
      <x:alignment vertical="top" wrapText="1"/>
    </x:xf>
    <x:xf numFmtId="0" fontId="6" fillId="41" borderId="0" xfId="0" applyFont="1" applyFill="1" applyAlignment="1">
      <x:alignment vertical="top" wrapText="1"/>
    </x:xf>
    <x:xf numFmtId="0" fontId="6" fillId="42" borderId="0" xfId="0" applyFont="1" applyFill="1" applyAlignment="1">
      <x:alignment vertical="top" wrapText="1"/>
    </x:xf>
    <x:xf numFmtId="0" fontId="6" fillId="43" borderId="0" xfId="0" applyFont="1" applyFill="1" applyAlignment="1">
      <x:alignment vertical="top" wrapText="1"/>
    </x:xf>
    <x:xf numFmtId="0" fontId="6" fillId="44" borderId="0" xfId="0" applyFont="1" applyFill="1" applyAlignment="1">
      <x:alignment vertical="top" wrapText="1"/>
    </x:xf>
    <x:xf numFmtId="0" fontId="6" fillId="45" borderId="0" xfId="0" applyFont="1" applyFill="1" applyAlignment="1">
      <x:alignment vertical="top" wrapText="1"/>
    </x:xf>
    <x:xf numFmtId="0" fontId="6" fillId="46" borderId="0" xfId="0" applyFont="1" applyFill="1" applyAlignment="1">
      <x:alignment vertical="top" wrapText="1"/>
    </x:xf>
    <x:xf numFmtId="0" fontId="6" fillId="47" borderId="0" xfId="0" applyFont="1" applyFill="1" applyAlignment="1">
      <x:alignment vertical="top" wrapText="1"/>
    </x:xf>
    <x:xf numFmtId="0" fontId="6" fillId="48" borderId="0" xfId="0" applyFont="1" applyFill="1" applyAlignment="1">
      <x:alignment vertical="top" wrapText="1"/>
    </x:xf>
    <x:xf numFmtId="0" fontId="6" fillId="49" borderId="0" xfId="0" applyFont="1" applyFill="1" applyAlignment="1">
      <x:alignment vertical="top" wrapText="1"/>
    </x:xf>
    <x:xf numFmtId="0" fontId="6" fillId="50" borderId="0" xfId="0" applyFont="1" applyFill="1" applyAlignment="1">
      <x:alignment vertical="top" wrapText="1"/>
    </x:xf>
    <x:xf numFmtId="0" fontId="6" fillId="51" borderId="0" xfId="0" applyFont="1" applyFill="1" applyAlignment="1">
      <x:alignment vertical="top" wrapText="1"/>
    </x:xf>
    <x:xf numFmtId="0" fontId="6" fillId="52" borderId="0" xfId="0" applyFont="1" applyFill="1" applyAlignment="1">
      <x:alignment vertical="top" wrapText="1"/>
    </x:xf>
    <x:xf numFmtId="0" fontId="6" fillId="53" borderId="0" xfId="0" applyFont="1" applyFill="1" applyAlignment="1">
      <x:alignment vertical="top" wrapText="1"/>
    </x:xf>
    <x:xf numFmtId="0" fontId="6" fillId="54" borderId="0" xfId="0" applyFont="1" applyFill="1" applyAlignment="1">
      <x:alignment vertical="top" wrapText="1"/>
    </x:xf>
    <x:xf numFmtId="0" fontId="6" fillId="55" borderId="0" xfId="0" applyFont="1" applyFill="1" applyAlignment="1">
      <x:alignment vertical="top" wrapText="1"/>
    </x:xf>
    <x:xf numFmtId="0" fontId="6" fillId="56" borderId="0" xfId="0" applyFont="1" applyFill="1" applyAlignment="1">
      <x:alignment vertical="top" wrapText="1"/>
    </x:xf>
    <x:xf numFmtId="0" fontId="6" fillId="57" borderId="0" xfId="0" applyFont="1" applyFill="1" applyAlignment="1">
      <x:alignment vertical="top" wrapText="1"/>
    </x:xf>
    <x:xf numFmtId="0" fontId="6" fillId="58" borderId="0" xfId="0" applyFont="1" applyFill="1" applyAlignment="1">
      <x:alignment vertical="top" wrapText="1"/>
    </x:xf>
    <x:xf numFmtId="0" fontId="6" fillId="59" borderId="0" xfId="0" applyFont="1" applyFill="1" applyAlignment="1">
      <x:alignment vertical="top" wrapText="1"/>
    </x:xf>
    <x:xf numFmtId="0" fontId="6" fillId="60" borderId="0" xfId="0" applyFont="1" applyFill="1" applyAlignment="1">
      <x:alignment vertical="top" wrapText="1"/>
    </x:xf>
    <x:xf numFmtId="0" fontId="6" fillId="61" borderId="0" xfId="0" applyFont="1" applyFill="1" applyAlignment="1">
      <x:alignment vertical="top" wrapText="1"/>
    </x:xf>
    <x:xf numFmtId="0" fontId="6" fillId="62" borderId="0" xfId="0" applyFont="1" applyFill="1" applyAlignment="1">
      <x:alignment vertical="top" wrapText="1"/>
    </x:xf>
    <x:xf numFmtId="0" fontId="6" fillId="63" borderId="0" xfId="0" applyFont="1" applyFill="1" applyAlignment="1">
      <x:alignment vertical="top" wrapText="1"/>
    </x:xf>
    <x:xf numFmtId="0" fontId="6" fillId="64" borderId="0" xfId="0" applyFont="1" applyFill="1" applyAlignment="1">
      <x:alignment vertical="top" wrapText="1"/>
    </x:xf>
    <x:xf numFmtId="0" fontId="6" fillId="65" borderId="0" xfId="0" applyFont="1" applyFill="1" applyAlignment="1">
      <x:alignment vertical="top" wrapText="1"/>
    </x:xf>
    <x:xf numFmtId="0" fontId="6" fillId="66" borderId="0" xfId="0" applyFont="1" applyFill="1" applyAlignment="1">
      <x:alignment vertical="top" wrapText="1"/>
    </x:xf>
    <x:xf numFmtId="0" fontId="6" fillId="67" borderId="0" xfId="0" applyFont="1" applyFill="1" applyAlignment="1">
      <x:alignment vertical="top" wrapText="1"/>
    </x:xf>
    <x:xf numFmtId="0" fontId="6" fillId="68" borderId="0" xfId="0" applyFont="1" applyFill="1" applyAlignment="1">
      <x:alignment vertical="top" wrapText="1"/>
    </x:xf>
    <x:xf numFmtId="0" fontId="6" fillId="69" borderId="0" xfId="0" applyFont="1" applyFill="1" applyAlignment="1">
      <x:alignment vertical="top" wrapText="1"/>
    </x:xf>
    <x:xf numFmtId="0" fontId="6" fillId="70" borderId="0" xfId="0" applyFont="1" applyFill="1" applyAlignment="1">
      <x:alignment vertical="top" wrapText="1"/>
    </x:xf>
    <x:xf numFmtId="0" fontId="5" fillId="71" borderId="0" xfId="0" applyFont="1" applyFill="1" applyAlignment="1">
      <x:alignment vertical="top" wrapText="1"/>
    </x:xf>
    <x:xf numFmtId="0" fontId="9" fillId="0" borderId="0" xfId="0" applyFont="1" applyFill="1" applyAlignment="1">
      <x:alignment vertical="top" wrapText="1"/>
    </x:xf>
    <x:xf numFmtId="0" fontId="10" fillId="72" borderId="0" xfId="0" applyFont="1" applyFill="1" applyAlignment="1">
      <x:alignment vertical="top" wrapText="1"/>
    </x:xf>
    <x:xf numFmtId="0" fontId="11" fillId="73" borderId="0" xfId="0" applyFont="1" applyFill="1" applyAlignment="1">
      <x:alignment vertical="top" wrapText="1"/>
    </x:xf>
    <x:xf numFmtId="0" fontId="12" fillId="74" borderId="0" xfId="0" applyFont="1" applyFill="1" applyAlignment="1">
      <x:alignment vertical="top" wrapText="1"/>
    </x:xf>
    <x:xf numFmtId="0" fontId="9" fillId="0" borderId="0" xfId="0" applyFont="1" applyFill="1" applyAlignment="1">
      <x:alignment vertical="top" wrapText="1" horizontal="right"/>
    </x:xf>
    <x:xf numFmtId="0" fontId="9" fillId="75" borderId="0" xfId="0" applyFont="1" applyFill="1" applyAlignment="1">
      <x:alignment vertical="top" wrapText="1"/>
    </x:xf>
    <x:xf numFmtId="0" fontId="9" fillId="76" borderId="0" xfId="0" applyFont="1" applyFill="1" applyAlignment="1">
      <x:alignment vertical="top" wrapText="1"/>
    </x:xf>
    <x:xf numFmtId="0" fontId="9" fillId="77" borderId="0" xfId="0" applyFont="1" applyFill="1" applyAlignment="1">
      <x:alignment vertical="top" wrapText="1"/>
    </x:xf>
    <x:xf numFmtId="0" fontId="9" fillId="78" borderId="0" xfId="0" applyFont="1" applyFill="1" applyAlignment="1">
      <x:alignment vertical="top" wrapText="1"/>
    </x:xf>
    <x:xf numFmtId="0" fontId="13" fillId="0" borderId="0" xfId="0" applyFont="1" applyFill="1" applyAlignment="1">
      <x:alignment vertical="top" wrapText="1"/>
    </x:xf>
    <x:xf numFmtId="0" fontId="14" fillId="79" borderId="0" xfId="0" applyFont="1" applyFill="1" applyAlignment="1">
      <x:alignment vertical="top" wrapText="1"/>
    </x:xf>
    <x:xf numFmtId="0" fontId="15" fillId="80" borderId="0" xfId="0" applyFont="1" applyFill="1" applyAlignment="1">
      <x:alignment vertical="top" wrapText="1"/>
    </x:xf>
    <x:xf numFmtId="0" fontId="16" fillId="81" borderId="0" xfId="0" applyFont="1" applyFill="1" applyAlignment="1">
      <x:alignment vertical="top" wrapText="1"/>
    </x:xf>
    <x:xf numFmtId="0" fontId="13" fillId="0" borderId="0" xfId="0" applyFont="1" applyFill="1" applyAlignment="1">
      <x:alignment vertical="top" wrapText="1" horizontal="right"/>
    </x:xf>
    <x:xf numFmtId="0" fontId="13" fillId="82" borderId="0" xfId="0" applyFont="1" applyFill="1" applyAlignment="1">
      <x:alignment vertical="top" wrapText="1"/>
    </x:xf>
    <x:xf numFmtId="0" fontId="13" fillId="83" borderId="0" xfId="0" applyFont="1" applyFill="1" applyAlignment="1">
      <x:alignment vertical="top" wrapText="1"/>
    </x:xf>
    <x:xf numFmtId="0" fontId="13" fillId="84" borderId="0" xfId="0" applyFont="1" applyFill="1" applyAlignment="1">
      <x:alignment vertical="top" wrapText="1"/>
    </x:xf>
    <x:xf numFmtId="0" fontId="13" fillId="85" borderId="0" xfId="0" applyFont="1" applyFill="1" applyAlignment="1">
      <x:alignment vertical="top" wrapText="1"/>
    </x:xf>
    <x:xf numFmtId="0" fontId="13" fillId="86" borderId="0" xfId="0" applyFont="1" applyFill="1" applyAlignment="1">
      <x:alignment vertical="top" wrapText="1"/>
    </x:xf>
    <x:xf numFmtId="0" fontId="17" fillId="0" borderId="0" xfId="0" applyFont="1" applyFill="1" applyAlignment="1">
      <x:alignment vertical="top" wrapText="1"/>
    </x:xf>
    <x:xf numFmtId="0" fontId="18" fillId="87" borderId="0" xfId="0" applyFont="1" applyFill="1" applyAlignment="1">
      <x:alignment vertical="top" wrapText="1"/>
    </x:xf>
    <x:xf numFmtId="0" fontId="19" fillId="88" borderId="0" xfId="0" applyFont="1" applyFill="1" applyAlignment="1">
      <x:alignment vertical="top" wrapText="1"/>
    </x:xf>
    <x:xf numFmtId="0" fontId="20" fillId="89" borderId="0" xfId="0" applyFont="1" applyFill="1" applyAlignment="1">
      <x:alignment vertical="top" wrapText="1"/>
    </x:xf>
    <x:xf numFmtId="0" fontId="17" fillId="0" borderId="0" xfId="0" applyFont="1" applyFill="1" applyAlignment="1">
      <x:alignment vertical="top" wrapText="1" horizontal="right"/>
    </x:xf>
    <x:xf numFmtId="0" fontId="17" fillId="90" borderId="0" xfId="0" applyFont="1" applyFill="1" applyAlignment="1">
      <x:alignment vertical="top" wrapText="1"/>
    </x:xf>
    <x:xf numFmtId="0" fontId="17" fillId="91" borderId="0" xfId="0" applyFont="1" applyFill="1" applyAlignment="1">
      <x:alignment vertical="top" wrapText="1"/>
    </x:xf>
    <x:xf numFmtId="0" fontId="17" fillId="92" borderId="0" xfId="0" applyFont="1" applyFill="1" applyAlignment="1">
      <x:alignment vertical="top" wrapText="1"/>
    </x:xf>
    <x:xf numFmtId="0" fontId="21" fillId="0" borderId="0" xfId="0" applyFont="1" applyFill="1" applyAlignment="1">
      <x:alignment vertical="top" wrapText="1"/>
    </x:xf>
    <x:xf numFmtId="0" fontId="22" fillId="93" borderId="0" xfId="0" applyFont="1" applyFill="1" applyAlignment="1">
      <x:alignment vertical="top" wrapText="1"/>
    </x:xf>
    <x:xf numFmtId="0" fontId="23" fillId="94" borderId="0" xfId="0" applyFont="1" applyFill="1" applyAlignment="1">
      <x:alignment vertical="top" wrapText="1"/>
    </x:xf>
    <x:xf numFmtId="0" fontId="24" fillId="95" borderId="0" xfId="0" applyFont="1" applyFill="1" applyAlignment="1">
      <x:alignment vertical="top" wrapText="1"/>
    </x:xf>
    <x:xf numFmtId="0" fontId="21" fillId="0" borderId="0" xfId="0" applyFont="1" applyFill="1" applyAlignment="1">
      <x:alignment vertical="top" wrapText="1" horizontal="right"/>
    </x:xf>
    <x:xf numFmtId="0" fontId="21" fillId="96" borderId="0" xfId="0" applyFont="1" applyFill="1" applyAlignment="1">
      <x:alignment vertical="top" wrapText="1"/>
    </x:xf>
    <x:xf numFmtId="0" fontId="21" fillId="97" borderId="0" xfId="0" applyFont="1" applyFill="1" applyAlignment="1">
      <x:alignment vertical="top" wrapText="1"/>
    </x:xf>
    <x:xf numFmtId="0" fontId="21" fillId="98" borderId="0" xfId="0" applyFont="1" applyFill="1" applyAlignment="1">
      <x:alignment vertical="top" wrapText="1"/>
    </x:xf>
    <x:xf numFmtId="0" fontId="25" fillId="0" borderId="0" xfId="0" applyFont="1" applyFill="1" applyAlignment="1">
      <x:alignment vertical="top" wrapText="1"/>
    </x:xf>
    <x:xf numFmtId="0" fontId="26" fillId="99" borderId="0" xfId="0" applyFont="1" applyFill="1" applyAlignment="1">
      <x:alignment vertical="top" wrapText="1"/>
    </x:xf>
    <x:xf numFmtId="0" fontId="27" fillId="100" borderId="0" xfId="0" applyFont="1" applyFill="1" applyAlignment="1">
      <x:alignment vertical="top" wrapText="1"/>
    </x:xf>
    <x:xf numFmtId="0" fontId="28" fillId="101" borderId="0" xfId="0" applyFont="1" applyFill="1" applyAlignment="1">
      <x:alignment vertical="top" wrapText="1"/>
    </x:xf>
    <x:xf numFmtId="0" fontId="25" fillId="0" borderId="0" xfId="0" applyFont="1" applyFill="1" applyAlignment="1">
      <x:alignment vertical="top" wrapText="1" horizontal="right"/>
    </x:xf>
    <x:xf numFmtId="0" fontId="25" fillId="102" borderId="0" xfId="0" applyFont="1" applyFill="1" applyAlignment="1">
      <x:alignment vertical="top" wrapText="1"/>
    </x:xf>
    <x:xf numFmtId="0" fontId="25" fillId="103" borderId="0" xfId="0" applyFont="1" applyFill="1" applyAlignment="1">
      <x:alignment vertical="top" wrapText="1"/>
    </x:xf>
    <x:xf numFmtId="0" fontId="25" fillId="104" borderId="0" xfId="0" applyFont="1" applyFill="1" applyAlignment="1">
      <x:alignment vertical="top" wrapText="1"/>
    </x:xf>
    <x:xf numFmtId="0" fontId="29" fillId="0" borderId="0" xfId="0" applyFont="1" applyFill="1" applyAlignment="1">
      <x:alignment vertical="top" wrapText="1"/>
    </x:xf>
    <x:xf numFmtId="0" fontId="30" fillId="105" borderId="0" xfId="0" applyFont="1" applyFill="1" applyAlignment="1">
      <x:alignment vertical="top" wrapText="1"/>
    </x:xf>
    <x:xf numFmtId="0" fontId="31" fillId="106" borderId="0" xfId="0" applyFont="1" applyFill="1" applyAlignment="1">
      <x:alignment vertical="top" wrapText="1"/>
    </x:xf>
    <x:xf numFmtId="0" fontId="32" fillId="107" borderId="0" xfId="0" applyFont="1" applyFill="1" applyAlignment="1">
      <x:alignment vertical="top" wrapText="1"/>
    </x:xf>
    <x:xf numFmtId="0" fontId="29" fillId="0" borderId="0" xfId="0" applyFont="1" applyFill="1" applyAlignment="1">
      <x:alignment vertical="top" wrapText="1" horizontal="right"/>
    </x:xf>
    <x:xf numFmtId="0" fontId="29" fillId="108" borderId="0" xfId="0" applyFont="1" applyFill="1" applyAlignment="1">
      <x:alignment vertical="top" wrapText="1"/>
    </x:xf>
    <x:xf numFmtId="0" fontId="29" fillId="109" borderId="0" xfId="0" applyFont="1" applyFill="1" applyAlignment="1">
      <x:alignment vertical="top" wrapText="1"/>
    </x:xf>
    <x:xf numFmtId="0" fontId="29" fillId="110" borderId="0" xfId="0" applyFont="1" applyFill="1" applyAlignment="1">
      <x:alignment vertical="top" wrapText="1"/>
    </x:xf>
    <x:xf numFmtId="0" fontId="33" fillId="0" borderId="0" xfId="0" applyFont="1" applyFill="1" applyAlignment="1">
      <x:alignment vertical="top" wrapText="1"/>
    </x:xf>
    <x:xf numFmtId="0" fontId="34" fillId="111" borderId="0" xfId="0" applyFont="1" applyFill="1" applyAlignment="1">
      <x:alignment vertical="top" wrapText="1"/>
    </x:xf>
    <x:xf numFmtId="0" fontId="35" fillId="112" borderId="0" xfId="0" applyFont="1" applyFill="1" applyAlignment="1">
      <x:alignment vertical="top" wrapText="1"/>
    </x:xf>
    <x:xf numFmtId="0" fontId="36" fillId="113" borderId="0" xfId="0" applyFont="1" applyFill="1" applyAlignment="1">
      <x:alignment vertical="top" wrapText="1"/>
    </x:xf>
    <x:xf numFmtId="0" fontId="33" fillId="0" borderId="0" xfId="0" applyFont="1" applyFill="1" applyAlignment="1">
      <x:alignment vertical="top" wrapText="1" horizontal="right"/>
    </x:xf>
    <x:xf numFmtId="0" fontId="33" fillId="114" borderId="0" xfId="0" applyFont="1" applyFill="1" applyAlignment="1">
      <x:alignment vertical="top" wrapText="1"/>
    </x:xf>
    <x:xf numFmtId="0" fontId="33" fillId="115" borderId="0" xfId="0" applyFont="1" applyFill="1" applyAlignment="1">
      <x:alignment vertical="top" wrapText="1"/>
    </x:xf>
    <x:xf numFmtId="0" fontId="33" fillId="116" borderId="0" xfId="0" applyFont="1" applyFill="1" applyAlignment="1">
      <x:alignment vertical="top" wrapText="1"/>
    </x:xf>
  </x:cellXfs>
  <x:cellStyles count="1">
    <x:cellStyle name="Normal" xfId="0"/>
  </x:cellStyles>
  <x:dxfs count="2">
    <x:dxf>
      <x:font>
        <x:color rgb="FF805A12"/>
      </x:font>
      <x:fill>
        <x:patternFill>
          <x:bgColor rgb="FFFFF1D0"/>
        </x:patternFill>
      </x:fill>
    </x:dxf>
    <x:dxf>
      <x:font>
        <x:color rgb="FF805A12"/>
      </x:font>
      <x:fill>
        <x:patternFill patternType="solid">
          <x:bgColor rgb="FFFFF1D0"/>
        </x:patternFill>
      </x:fill>
    </x:dxf>
  </x:dxfs>
</x:styleSheet>
</file>

<file path=xl/_rels/workbook.xml.rels><?xml version='1.0' encoding='utf-8'?>
<pr:Relationships xmlns:pr="http://schemas.openxmlformats.org/package/2006/relationships"><pr:Relationship Type="http://schemas.openxmlformats.org/officeDocument/2006/relationships/styles" Target="/xl/styles.xml" Id="R696c1c6df99f4c62" /><pr:Relationship Type="http://schemas.openxmlformats.org/officeDocument/2006/relationships/theme" Target="/xl/theme/theme1.xml" Id="Rea64cf3092364056" /><pr:Relationship Type="http://schemas.openxmlformats.org/officeDocument/2006/relationships/sharedStrings" Target="/xl/sharedStrings.xml" Id="R3af1d716989341e2" /><pr:Relationship Type="http://schemas.openxmlformats.org/officeDocument/2006/relationships/worksheet" Target="/xl/worksheets/sheet1.xml" Id="R7d88f34d91574c40" /><pr:Relationship Type="http://schemas.openxmlformats.org/officeDocument/2006/relationships/worksheet" Target="/xl/worksheets/sheet2.xml" Id="Rdbce6b892af84dee" /><pr:Relationship Type="http://schemas.openxmlformats.org/officeDocument/2006/relationships/worksheet" Target="/xl/worksheets/sheet3.xml" Id="Rff46f53026f348a0" /><pr:Relationship Type="http://schemas.openxmlformats.org/officeDocument/2006/relationships/worksheet" Target="/xl/worksheets/sheet4.xml" Id="R489478618bdf4b3a" /><pr:Relationship Type="http://schemas.openxmlformats.org/officeDocument/2006/relationships/worksheet" Target="/xl/worksheets/sheet5.xml" Id="R77f92b2058ad4baf" /><pr:Relationship Id="rIdV99Sheet6" Type="http://schemas.openxmlformats.org/officeDocument/2006/relationships/worksheet" Target="worksheets/v99-sheet-6.xml" /><pr:Relationship Id="rIdV99Sheet7" Type="http://schemas.openxmlformats.org/officeDocument/2006/relationships/worksheet" Target="worksheets/v99-sheet-7.xml" /><pr:Relationship Id="rIdV99Sheet8" Type="http://schemas.openxmlformats.org/officeDocument/2006/relationships/worksheet" Target="worksheets/v99-sheet-8.xml" /><pr:Relationship Id="rIdV99Sheet9" Type="http://schemas.openxmlformats.org/officeDocument/2006/relationships/worksheet" Target="worksheets/v99-sheet-9.xml" /><pr:Relationship Id="rIdV99Sheet10" Type="http://schemas.openxmlformats.org/officeDocument/2006/relationships/worksheet" Target="worksheets/v99-sheet-10.xml" /><pr:Relationship Id="rIdV99Sheet11" Type="http://schemas.openxmlformats.org/officeDocument/2006/relationships/worksheet" Target="worksheets/v99-sheet-11.xml" /><pr:Relationship Id="rIdV99Sheet12" Type="http://schemas.openxmlformats.org/officeDocument/2006/relationships/worksheet" Target="worksheets/v99-sheet-12.xml" /><pr:Relationship Id="rIdV99Sheet13" Type="http://schemas.openxmlformats.org/officeDocument/2006/relationships/worksheet" Target="worksheets/v99-sheet-13.xml" /><pr:Relationship Id="rIdV99Sheet14" Type="http://schemas.openxmlformats.org/officeDocument/2006/relationships/worksheet" Target="worksheets/v99-sheet-14.xml" /><pr:Relationship Id="rIdV99Sheet15" Type="http://schemas.openxmlformats.org/officeDocument/2006/relationships/worksheet" Target="worksheets/v99-sheet-15.xml" /><pr:Relationship Id="rIdV100Sheet16" Type="http://schemas.openxmlformats.org/officeDocument/2006/relationships/worksheet" Target="worksheets/v100-sheet-16.xml" /><pr:Relationship Id="rIdV100Sheet17" Type="http://schemas.openxmlformats.org/officeDocument/2006/relationships/worksheet" Target="worksheets/v100-sheet-17.xml" /><pr:Relationship Id="rIdV100Sheet18" Type="http://schemas.openxmlformats.org/officeDocument/2006/relationships/worksheet" Target="worksheets/v100-sheet-18.xml" /><pr:Relationship Id="rIdV100Sheet19" Type="http://schemas.openxmlformats.org/officeDocument/2006/relationships/worksheet" Target="worksheets/v100-sheet-19.xml" /><pr:Relationship Id="rIdV100Sheet20" Type="http://schemas.openxmlformats.org/officeDocument/2006/relationships/worksheet" Target="worksheets/v100-sheet-20.xml" /><pr:Relationship Id="rIdV100Sheet21" Type="http://schemas.openxmlformats.org/officeDocument/2006/relationships/worksheet" Target="worksheets/v100-sheet-21.xml" /><pr:Relationship Id="rIdV100Sheet22" Type="http://schemas.openxmlformats.org/officeDocument/2006/relationships/worksheet" Target="worksheets/v100-sheet-22.xml" /><pr:Relationship Id="rIdV100Sheet23" Type="http://schemas.openxmlformats.org/officeDocument/2006/relationships/worksheet" Target="worksheets/v100-sheet-23.xml" /><pr:Relationship Id="rIdV100Sheet24" Type="http://schemas.openxmlformats.org/officeDocument/2006/relationships/worksheet" Target="worksheets/v100-sheet-24.xml" /><pr:Relationship Id="rIdV100Sheet25" Type="http://schemas.openxmlformats.org/officeDocument/2006/relationships/worksheet" Target="worksheets/v100-sheet-25.xml" /><pr:Relationship Id="rIdV100Sheet26" Type="http://schemas.openxmlformats.org/officeDocument/2006/relationships/worksheet" Target="worksheets/v100-sheet-26.xml" /><pr:Relationship Id="rIdV100Sheet27" Type="http://schemas.openxmlformats.org/officeDocument/2006/relationships/worksheet" Target="worksheets/v100-sheet-27.xml" /><pr:Relationship Id="rIdV104Sheet28" Type="http://schemas.openxmlformats.org/officeDocument/2006/relationships/worksheet" Target="worksheets/v104-sheet-28.xml" /><pr:Relationship Id="rIdV104Sheet29" Type="http://schemas.openxmlformats.org/officeDocument/2006/relationships/worksheet" Target="worksheets/v104-sheet-29.xml" /><pr:Relationship Id="rIdV104Sheet30" Type="http://schemas.openxmlformats.org/officeDocument/2006/relationships/worksheet" Target="worksheets/v104-sheet-30.xml" /><pr:Relationship Id="rIdV104Sheet31" Type="http://schemas.openxmlformats.org/officeDocument/2006/relationships/worksheet" Target="worksheets/v104-sheet-31.xml" /><pr:Relationship Id="rIdV104Sheet32" Type="http://schemas.openxmlformats.org/officeDocument/2006/relationships/worksheet" Target="worksheets/v104-sheet-32.xml" /><pr:Relationship Id="rIdV104Sheet33" Type="http://schemas.openxmlformats.org/officeDocument/2006/relationships/worksheet" Target="worksheets/v104-sheet-33.xml" /><pr:Relationship Id="rIdV104Sheet34" Type="http://schemas.openxmlformats.org/officeDocument/2006/relationships/worksheet" Target="worksheets/v104-sheet-34.xml" /><pr:Relationship Id="rIdV104Sheet35" Type="http://schemas.openxmlformats.org/officeDocument/2006/relationships/worksheet" Target="worksheets/v104-sheet-35.xml" /><pr:Relationship Id="rIdV104Sheet36" Type="http://schemas.openxmlformats.org/officeDocument/2006/relationships/worksheet" Target="worksheets/v104-sheet-36.xml" /><pr:Relationship Id="rIdV104Sheet37" Type="http://schemas.openxmlformats.org/officeDocument/2006/relationships/worksheet" Target="worksheets/v104-sheet-37.xml" /><pr:Relationship Id="rIdV104Sheet38" Type="http://schemas.openxmlformats.org/officeDocument/2006/relationships/worksheet" Target="worksheets/v104-sheet-38.xml" /><pr:Relationship Id="rIdV104Sheet39" Type="http://schemas.openxmlformats.org/officeDocument/2006/relationships/worksheet" Target="worksheets/v104-sheet-39.xml" /><pr:Relationship Id="rIdV105Sheet40" Type="http://schemas.openxmlformats.org/officeDocument/2006/relationships/worksheet" Target="worksheets/v105-sheet-40.xml" /><pr:Relationship Id="rIdV105Sheet41" Type="http://schemas.openxmlformats.org/officeDocument/2006/relationships/worksheet" Target="worksheets/v105-sheet-41.xml" /><pr:Relationship Id="rIdV105Sheet42" Type="http://schemas.openxmlformats.org/officeDocument/2006/relationships/worksheet" Target="worksheets/v105-sheet-42.xml" /><pr:Relationship Id="rIdV105Sheet43" Type="http://schemas.openxmlformats.org/officeDocument/2006/relationships/worksheet" Target="worksheets/v105-sheet-43.xml" /><pr:Relationship Id="rIdV105Sheet44" Type="http://schemas.openxmlformats.org/officeDocument/2006/relationships/worksheet" Target="worksheets/v105-sheet-44.xml" /><pr:Relationship Id="rIdV105Sheet45" Type="http://schemas.openxmlformats.org/officeDocument/2006/relationships/worksheet" Target="worksheets/v105-sheet-45.xml" /><pr:Relationship Id="rIdV105Sheet46" Type="http://schemas.openxmlformats.org/officeDocument/2006/relationships/worksheet" Target="worksheets/v105-sheet-46.xml" /><pr:Relationship Id="rIdV105Sheet47" Type="http://schemas.openxmlformats.org/officeDocument/2006/relationships/worksheet" Target="worksheets/v105-sheet-47.xml" /><pr:Relationship Id="rIdV105Sheet48" Type="http://schemas.openxmlformats.org/officeDocument/2006/relationships/worksheet" Target="worksheets/v105-sheet-48.xml" /><pr:Relationship Id="rIdV105Sheet49" Type="http://schemas.openxmlformats.org/officeDocument/2006/relationships/worksheet" Target="worksheets/v105-sheet-49.xml" /><pr:Relationship Id="rIdV106Sheet50" Type="http://schemas.openxmlformats.org/officeDocument/2006/relationships/worksheet" Target="worksheets/v106-sheet-50.xml" /><pr:Relationship Id="rIdV106Sheet51" Type="http://schemas.openxmlformats.org/officeDocument/2006/relationships/worksheet" Target="worksheets/v106-sheet-51.xml" /><pr:Relationship Id="rIdV106Sheet52" Type="http://schemas.openxmlformats.org/officeDocument/2006/relationships/worksheet" Target="worksheets/v106-sheet-52.xml" /><pr:Relationship Id="rIdV106Sheet53" Type="http://schemas.openxmlformats.org/officeDocument/2006/relationships/worksheet" Target="worksheets/v106-sheet-53.xml" /><pr:Relationship Id="rIdV106Sheet54" Type="http://schemas.openxmlformats.org/officeDocument/2006/relationships/worksheet" Target="worksheets/v106-sheet-54.xml" /><pr:Relationship Id="rIdV106Sheet55" Type="http://schemas.openxmlformats.org/officeDocument/2006/relationships/worksheet" Target="worksheets/v106-sheet-55.xml" /><pr:Relationship Id="rIdV106Sheet56" Type="http://schemas.openxmlformats.org/officeDocument/2006/relationships/worksheet" Target="worksheets/v106-sheet-56.xml" /><pr:Relationship Id="rIdV106Sheet57" Type="http://schemas.openxmlformats.org/officeDocument/2006/relationships/worksheet" Target="worksheets/v106-sheet-57.xml" /><pr:Relationship Id="rIdV106Sheet58" Type="http://schemas.openxmlformats.org/officeDocument/2006/relationships/worksheet" Target="worksheets/v106-sheet-58.xml" /><pr:Relationship Id="rIdV106Sheet59" Type="http://schemas.openxmlformats.org/officeDocument/2006/relationships/worksheet" Target="worksheets/v106-sheet-59.xml" /><pr:Relationship Id="rIdV106Sheet60" Type="http://schemas.openxmlformats.org/officeDocument/2006/relationships/worksheet" Target="worksheets/v106-sheet-60.xml" /><pr:Relationship Id="rIdV107Sheet61" Type="http://schemas.openxmlformats.org/officeDocument/2006/relationships/worksheet" Target="worksheets/v107-sheet-61.xml" /><pr:Relationship Id="rIdV107Sheet62" Type="http://schemas.openxmlformats.org/officeDocument/2006/relationships/worksheet" Target="worksheets/v107-sheet-62.xml" /><pr:Relationship Id="rIdV107Sheet63" Type="http://schemas.openxmlformats.org/officeDocument/2006/relationships/worksheet" Target="worksheets/v107-sheet-63.xml" /><pr:Relationship Id="rIdV107Sheet64" Type="http://schemas.openxmlformats.org/officeDocument/2006/relationships/worksheet" Target="worksheets/v107-sheet-64.xml" /><pr:Relationship Id="rIdV107Sheet65" Type="http://schemas.openxmlformats.org/officeDocument/2006/relationships/worksheet" Target="worksheets/v107-sheet-65.xml" /><pr:Relationship Id="rIdV107Sheet66" Type="http://schemas.openxmlformats.org/officeDocument/2006/relationships/worksheet" Target="worksheets/v107-sheet-66.xml" /><pr:Relationship Id="rIdV107Sheet67" Type="http://schemas.openxmlformats.org/officeDocument/2006/relationships/worksheet" Target="worksheets/v107-sheet-67.xml" /><pr:Relationship Id="rIdV107Sheet68" Type="http://schemas.openxmlformats.org/officeDocument/2006/relationships/worksheet" Target="worksheets/v107-sheet-68.xml" /><pr:Relationship Id="rIdV107Sheet69" Type="http://schemas.openxmlformats.org/officeDocument/2006/relationships/worksheet" Target="worksheets/v107-sheet-69.xml" /><pr:Relationship Id="rIdV107Sheet70" Type="http://schemas.openxmlformats.org/officeDocument/2006/relationships/worksheet" Target="worksheets/v107-sheet-70.xml" /><pr:Relationship Id="rIdV107Sheet71" Type="http://schemas.openxmlformats.org/officeDocument/2006/relationships/worksheet" Target="worksheets/v107-sheet-71.xml" /><pr:Relationship Id="rIdV107Sheet72" Type="http://schemas.openxmlformats.org/officeDocument/2006/relationships/worksheet" Target="worksheets/v107-sheet-72.xml" /><pr:Relationship Id="rIdV107Sheet73" Type="http://schemas.openxmlformats.org/officeDocument/2006/relationships/worksheet" Target="worksheets/v107-sheet-73.xml" /><pr:Relationship Id="rIdV108Sheet74" Type="http://schemas.openxmlformats.org/officeDocument/2006/relationships/worksheet" Target="worksheets/v108-sheet-74.xml" /><pr:Relationship Id="rIdV108Sheet75" Type="http://schemas.openxmlformats.org/officeDocument/2006/relationships/worksheet" Target="worksheets/v108-sheet-75.xml" /><pr:Relationship Id="rIdV108Sheet76" Type="http://schemas.openxmlformats.org/officeDocument/2006/relationships/worksheet" Target="worksheets/v108-sheet-76.xml" /><pr:Relationship Id="rIdV108Sheet77" Type="http://schemas.openxmlformats.org/officeDocument/2006/relationships/worksheet" Target="worksheets/v108-sheet-77.xml" /><pr:Relationship Id="rIdV108Sheet78" Type="http://schemas.openxmlformats.org/officeDocument/2006/relationships/worksheet" Target="worksheets/v108-sheet-78.xml" /><pr:Relationship Id="rIdV108Sheet79" Type="http://schemas.openxmlformats.org/officeDocument/2006/relationships/worksheet" Target="worksheets/v108-sheet-79.xml" /><pr:Relationship Id="rIdV108Sheet80" Type="http://schemas.openxmlformats.org/officeDocument/2006/relationships/worksheet" Target="worksheets/v108-sheet-80.xml" /><pr:Relationship Id="rIdV108Sheet81" Type="http://schemas.openxmlformats.org/officeDocument/2006/relationships/worksheet" Target="worksheets/v108-sheet-81.xml" /><pr:Relationship Id="rIdV108Sheet82" Type="http://schemas.openxmlformats.org/officeDocument/2006/relationships/worksheet" Target="worksheets/v108-sheet-82.xml" /><pr:Relationship Id="rIdV108Sheet83" Type="http://schemas.openxmlformats.org/officeDocument/2006/relationships/worksheet" Target="worksheets/v108-sheet-83.xml" /><pr:Relationship Id="rIdV108Sheet84" Type="http://schemas.openxmlformats.org/officeDocument/2006/relationships/worksheet" Target="worksheets/v108-sheet-84.xml" /><pr:Relationship Id="rIdV108Sheet85" Type="http://schemas.openxmlformats.org/officeDocument/2006/relationships/worksheet" Target="worksheets/v108-sheet-85.xml" /><pr:Relationship Id="rIdV109Sheet86" Type="http://schemas.openxmlformats.org/officeDocument/2006/relationships/worksheet" Target="worksheets/v109-sheet-86.xml" /><pr:Relationship Id="rIdV109Sheet87" Type="http://schemas.openxmlformats.org/officeDocument/2006/relationships/worksheet" Target="worksheets/v109-sheet-87.xml" /><pr:Relationship Id="rIdV109Sheet88" Type="http://schemas.openxmlformats.org/officeDocument/2006/relationships/worksheet" Target="worksheets/v109-sheet-88.xml" /><pr:Relationship Id="rIdV109Sheet89" Type="http://schemas.openxmlformats.org/officeDocument/2006/relationships/worksheet" Target="worksheets/v109-sheet-89.xml" /><pr:Relationship Id="rIdV109Sheet90" Type="http://schemas.openxmlformats.org/officeDocument/2006/relationships/worksheet" Target="worksheets/v109-sheet-90.xml" /><pr:Relationship Id="rIdV109Sheet91" Type="http://schemas.openxmlformats.org/officeDocument/2006/relationships/worksheet" Target="worksheets/v109-sheet-91.xml" /><pr:Relationship Id="rIdV109Sheet92" Type="http://schemas.openxmlformats.org/officeDocument/2006/relationships/worksheet" Target="worksheets/v109-sheet-92.xml" /><pr:Relationship Id="rIdV109Sheet93" Type="http://schemas.openxmlformats.org/officeDocument/2006/relationships/worksheet" Target="worksheets/v109-sheet-93.xml" /><pr:Relationship Id="rIdV109Sheet94" Type="http://schemas.openxmlformats.org/officeDocument/2006/relationships/worksheet" Target="worksheets/v109-sheet-94.xml" /><pr:Relationship Id="rIdV109Sheet95" Type="http://schemas.openxmlformats.org/officeDocument/2006/relationships/worksheet" Target="worksheets/v109-sheet-95.xml" /><pr:Relationship Id="rIdV109Sheet96" Type="http://schemas.openxmlformats.org/officeDocument/2006/relationships/worksheet" Target="worksheets/v109-sheet-96.xml" /><pr:Relationship Id="rIdV109Sheet97" Type="http://schemas.openxmlformats.org/officeDocument/2006/relationships/worksheet" Target="worksheets/v109-sheet-97.xml" /></pr:Relationships>
</file>

<file path=xl/tables/table1.xml><?xml version="1.0" encoding="utf-8"?>
<x:table xmlns:x="http://schemas.openxmlformats.org/spreadsheetml/2006/main" id="1" name="LivraisonsV62" displayName="LivraisonsV62" ref="A8:H26" headerRowCount="1" totalsRowCount="0" totalsRowShown="0">
  <x:autoFilter ref="A8:H26"/>
  <x:tableColumns count="8">
    <x:tableColumn id="1" name="Chantier"/>
    <x:tableColumn id="2" name="Élément"/>
    <x:tableColumn id="3" name="Nature"/>
    <x:tableColumn id="4" name="État"/>
    <x:tableColumn id="5" name="PNG"/>
    <x:tableColumn id="6" name="Dessins"/>
    <x:tableColumn id="7" name="Vérification"/>
    <x:tableColumn id="8" name="Limites"/>
  </x:tableColumns>
  <x:tableStyleInfo name="TableStyleMedium2" showFirstColumn="0" showLastColumn="0" showRowStripes="1" showColumnStripes="0"/>
</x:table>
</file>

<file path=xl/tables/table2.xml><?xml version="1.0" encoding="utf-8"?>
<x:table xmlns:x="http://schemas.openxmlformats.org/spreadsheetml/2006/main" id="2" name="DossiersV54" displayName="DossiersV54" ref="A8:I213" headerRowCount="1" totalsRowCount="0" totalsRowShown="0">
  <x:autoFilter ref="A8:I213"/>
  <x:tableColumns count="9">
    <x:tableColumn id="1" name="ID V54"/>
    <x:tableColumn id="2" name="Nom du dossier"/>
    <x:tableColumn id="3" name="Jouable"/>
    <x:tableColumn id="4" name="ID en jeu"/>
    <x:tableColumn id="5" name="Variantes"/>
    <x:tableColumn id="6" name="État"/>
    <x:tableColumn id="7" name="Kit natif complet"/>
    <x:tableColumn id="8" name="Constat"/>
    <x:tableColumn id="9" name="Cellules V54"/>
  </x:tableColumns>
  <x:tableStyleInfo name="TableStyleMedium2" showFirstColumn="0" showLastColumn="0" showRowStripes="1" showColumnStripes="0"/>
</x:table>
</file>

<file path=xl/tables/table3.xml><?xml version="1.0" encoding="utf-8"?>
<x:table xmlns:x="http://schemas.openxmlformats.org/spreadsheetml/2006/main" id="5" name="ResteV63" displayName="ResteV63" ref="A8:E36" headerRowCount="1" totalsRowCount="0" totalsRowShown="0">
  <x:autoFilter ref="A8:E36"/>
  <x:tableColumns count="5">
    <x:tableColumn id="1" name="Chantier"/>
    <x:tableColumn id="2" name="Dossier ou demande"/>
    <x:tableColumn id="3" name="État"/>
    <x:tableColumn id="4" name="Suite nécessaire"/>
    <x:tableColumn id="5" name="Source"/>
  </x:tableColumns>
  <x:tableStyleInfo name="TableStyleMedium2" showFirstColumn="0" showLastColumn="0" showRowStripes="1" showColumnStripes="0"/>
</x:table>
</file>

<file path=xl/tables/table4.xml><?xml version="1.0" encoding="utf-8"?>
<x:table xmlns:x="http://schemas.openxmlformats.org/spreadsheetml/2006/main" id="4" name="LivraisonsV63" displayName="LivraisonsV63" ref="A8:H26" headerRowCount="1" totalsRowCount="0" totalsRowShown="0">
  <x:autoFilter ref="A8:H26"/>
  <x:tableColumns count="8">
    <x:tableColumn id="1" name="Chantier"/>
    <x:tableColumn id="2" name="Élément"/>
    <x:tableColumn id="3" name="Nature"/>
    <x:tableColumn id="4" name="État"/>
    <x:tableColumn id="5" name="PNG"/>
    <x:tableColumn id="6" name="Dessins"/>
    <x:tableColumn id="7" name="Vérification"/>
    <x:tableColumn id="8" name="Limites"/>
  </x:tableColumns>
  <x:tableStyleInfo name="TableStyleMedium2" showFirstColumn="0" showLastColumn="0" showRowStripes="1" showColumnStripes="0"/>
</x:table>
</file>

<file path=xl/tables/table5.xml><?xml version="1.0" encoding="utf-8"?>
<x:table xmlns:x="http://schemas.openxmlformats.org/spreadsheetml/2006/main" id="6" name="StagesV54" displayName="StagesV54" ref="A8:H182" headerRowCount="1" totalsRowCount="0" totalsRowShown="0">
  <x:autoFilter ref="A8:H182"/>
  <x:tableColumns count="8">
    <x:tableColumn id="1" name="ID V54"/>
    <x:tableColumn id="2" name="Stage demandé"/>
    <x:tableColumn id="3" name="ID runtime"/>
    <x:tableColumn id="4" name="Décor résolu"/>
    <x:tableColumn id="5" name="Événements natifs"/>
    <x:tableColumn id="6" name="Registre"/>
    <x:tableColumn id="7" name="Dossier complet"/>
    <x:tableColumn id="8" name="Trois demandes et statu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dddfe4fc00048cf" /></Relationships>
</file>

<file path=xl/worksheets/_rels/sheet2.xml.rels>&#65279;<?xml version="1.0" encoding="utf-8"?><Relationships xmlns="http://schemas.openxmlformats.org/package/2006/relationships"><Relationship Type="http://schemas.openxmlformats.org/officeDocument/2006/relationships/table" Target="/xl/tables/table2.xml" Id="Rb5b6987f56104d79" /></Relationships>
</file>

<file path=xl/worksheets/_rels/sheet3.xml.rels>&#65279;<?xml version="1.0" encoding="utf-8"?><Relationships xmlns="http://schemas.openxmlformats.org/package/2006/relationships"><Relationship Type="http://schemas.openxmlformats.org/officeDocument/2006/relationships/table" Target="/xl/tables/table3.xml" Id="R718ab9fd9a834c8f" /></Relationships>
</file>

<file path=xl/worksheets/_rels/sheet4.xml.rels>&#65279;<?xml version="1.0" encoding="utf-8"?><Relationships xmlns="http://schemas.openxmlformats.org/package/2006/relationships"><Relationship Type="http://schemas.openxmlformats.org/officeDocument/2006/relationships/table" Target="/xl/tables/table4.xml" Id="R699c6533ae854d6c" /></Relationships>
</file>

<file path=xl/worksheets/_rels/sheet5.xml.rels>&#65279;<?xml version="1.0" encoding="utf-8"?><Relationships xmlns="http://schemas.openxmlformats.org/package/2006/relationships"><Relationship Type="http://schemas.openxmlformats.org/officeDocument/2006/relationships/table" Target="/xl/tables/table5.xml" Id="Rca226a95d3d24ec7" /></Relationships>
</file>

<file path=xl/worksheets/sheet1.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6.8799991607666" hidden="0" customWidth="1"/>
    <x:col min="2" max="2" width="32.5" hidden="0" customWidth="1"/>
    <x:col min="3" max="3" width="18.1299991607666" hidden="0" customWidth="1"/>
    <x:col min="4" max="4" width="15" hidden="0" customWidth="1"/>
    <x:col min="5" max="5" width="8.130000114440918" hidden="0" customWidth="1"/>
    <x:col min="6" max="6" width="10" hidden="0" customWidth="1"/>
    <x:col min="7" max="7" width="28.75" hidden="0" customWidth="1"/>
    <x:col min="8" max="8" width="50" hidden="0" customWidth="1"/>
    <x:col min="9" max="9" width="3" hidden="0" customWidth="1"/>
    <x:col min="10" max="10" width="48.75" hidden="0" customWidth="1"/>
  </x:cols>
  <x:sheetData>
    <x:row r="1" ht="12" customHeight="1">
      <x:c r="A1" s="3"/>
      <x:c r="B1" s="3"/>
      <x:c r="C1" s="3"/>
      <x:c r="D1" s="3"/>
      <x:c r="E1" s="3"/>
      <x:c r="F1" s="3"/>
      <x:c r="G1" s="3"/>
      <x:c r="H1" s="3"/>
      <x:c r="I1" s="3"/>
      <x:c r="J1" s="3"/>
    </x:row>
    <x:row r="2" ht="26" customHeight="1">
      <x:c r="A2" s="5" t="str">
        <x:v>THE PIT — lot V62</x:v>
      </x:c>
      <x:c r="B2" s="3"/>
      <x:c r="C2" s="3"/>
      <x:c r="D2" s="3"/>
      <x:c r="E2" s="3"/>
      <x:c r="F2" s="3"/>
      <x:c r="G2" s="3"/>
      <x:c r="H2" s="3"/>
      <x:c r="I2" s="3"/>
      <x:c r="J2" s="3"/>
    </x:row>
    <x:row r="3">
      <x:c r="A3" s="6" t="str">
        <x:v>Fichier V54 conservé. Un dessin ou une case jouable ne certifie pas un kit complet ni une fidélité 1:1.</x:v>
      </x:c>
      <x:c r="B3" s="3"/>
      <x:c r="C3" s="3"/>
      <x:c r="D3" s="3"/>
      <x:c r="E3" s="3"/>
      <x:c r="F3" s="3"/>
      <x:c r="G3" s="3"/>
      <x:c r="H3" s="3"/>
      <x:c r="I3" s="3"/>
      <x:c r="J3" s="3"/>
    </x:row>
    <x:row r="4">
      <x:c r="A4" s="3"/>
      <x:c r="B4" s="3" t="str">
        <x:v>Nouveaux PNG intégrés</x:v>
      </x:c>
      <x:c r="C4" s="3"/>
      <x:c r="D4" s="3" t="str">
        <x:v>Dessins natifs intégrés</x:v>
      </x:c>
      <x:c r="E4" s="3"/>
      <x:c r="F4" s="3"/>
      <x:c r="G4" s="3" t="str">
        <x:v>Publication</x:v>
      </x:c>
      <x:c r="H4" s="3"/>
      <x:c r="I4" s="3"/>
      <x:c r="J4" s="3"/>
    </x:row>
    <x:row r="5">
      <x:c r="A5" s="3"/>
      <x:c r="B5" s="7" t="n">
        <x:f>SUM(E9:E26)</x:f>
        <x:v>31</x:v>
      </x:c>
      <x:c r="C5" s="3"/>
      <x:c r="D5" s="7" t="n">
        <x:f>SUM(F9:F26)</x:f>
        <x:v>86</x:v>
      </x:c>
      <x:c r="E5" s="3"/>
      <x:c r="F5" s="3"/>
      <x:c r="G5" s="3" t="str">
        <x:v>Non vérifiée dans ce suivi</x:v>
      </x:c>
      <x:c r="H5" s="3"/>
      <x:c r="I5" s="3"/>
      <x:c r="J5" s="3"/>
    </x:row>
    <x:row r="6">
      <x:c r="A6" s="6" t="str">
        <x:v>Les icônes dérivées et les poses tenues réutilisées ne sont pas de nouveaux dessins.</x:v>
      </x:c>
      <x:c r="B6" s="3"/>
      <x:c r="C6" s="3"/>
      <x:c r="D6" s="3"/>
      <x:c r="E6" s="3"/>
      <x:c r="F6" s="3"/>
      <x:c r="G6" s="3"/>
      <x:c r="H6" s="3"/>
      <x:c r="I6" s="3"/>
      <x:c r="J6" s="3"/>
    </x:row>
    <x:row r="7">
      <x:c r="A7" s="3"/>
      <x:c r="B7" s="3"/>
      <x:c r="C7" s="3"/>
      <x:c r="D7" s="3"/>
      <x:c r="E7" s="3"/>
      <x:c r="F7" s="3"/>
      <x:c r="G7" s="3"/>
      <x:c r="H7" s="3"/>
      <x:c r="I7" s="3"/>
      <x:c r="J7" s="3"/>
    </x:row>
    <x:row r="8" ht="38" customHeight="1">
      <x:c r="A8" s="11" t="str">
        <x:v>Chantier</x:v>
      </x:c>
      <x:c r="B8" s="11" t="str">
        <x:v>Élément</x:v>
      </x:c>
      <x:c r="C8" s="11" t="str">
        <x:v>Nature</x:v>
      </x:c>
      <x:c r="D8" s="11" t="str">
        <x:v>État</x:v>
      </x:c>
      <x:c r="E8" s="11" t="str">
        <x:v>PNG</x:v>
      </x:c>
      <x:c r="F8" s="11" t="str">
        <x:v>Dessins</x:v>
      </x:c>
      <x:c r="G8" s="11" t="str">
        <x:v>Vérification</x:v>
      </x:c>
      <x:c r="H8" s="11" t="str">
        <x:v>Limites</x:v>
      </x:c>
      <x:c r="I8" s="3" t="str"/>
      <x:c r="J8" s="3" t="str">
        <x:v>Sources</x:v>
      </x:c>
    </x:row>
    <x:row r="9" ht="54" customHeight="1">
      <x:c r="A9" s="3" t="str">
        <x:v>Combattant</x:v>
      </x:c>
      <x:c r="B9" s="3" t="str">
        <x:v>Emissary PHG — portrait</x:v>
      </x:c>
      <x:c r="C9" s="3" t="str">
        <x:v>Portrait</x:v>
      </x:c>
      <x:c r="D9" s="3" t="str">
        <x:v>Intégré</x:v>
      </x:c>
      <x:c r="E9" s="13" t="n">
        <x:v>1</x:v>
      </x:c>
      <x:c r="F9" s="13" t="n">
        <x:v>1</x:v>
      </x:c>
      <x:c r="G9" s="3" t="str">
        <x:v>Parcours Chrome V62, deux côtés, mobile et pixels natifs vérifiés.</x:v>
      </x:c>
      <x:c r="H9" s="3" t="str">
        <x:v>Une case distincte des deux Emissary du film. Tenue partiellement reconstruite.</x:v>
      </x:c>
      <x:c r="I9" s="3"/>
      <x:c r="J9" s="3" t="str">
        <x:v>Emissary PHG — portrait
02_PERSONNAGES!A207:V207 / 03_MANQUANTS!A12:L12
IllFonic, mise à jour 2.39
https://forum.predator.illfonic.com/t/patch-notes-2-39/27316</x:v>
      </x:c>
    </x:row>
    <x:row r="10" ht="54" customHeight="1">
      <x:c r="A10" s="3" t="str">
        <x:v>Combattant</x:v>
      </x:c>
      <x:c r="B10" s="3" t="str">
        <x:v>Emissary PHG — garde vers la droite</x:v>
      </x:c>
      <x:c r="C10" s="3" t="str">
        <x:v>Animation idle</x:v>
      </x:c>
      <x:c r="D10" s="3" t="str">
        <x:v>Intégré</x:v>
      </x:c>
      <x:c r="E10" s="13" t="n">
        <x:v>1</x:v>
      </x:c>
      <x:c r="F10" s="13" t="n">
        <x:v>6</x:v>
      </x:c>
      <x:c r="G10" s="3" t="str">
        <x:v>Parcours Chrome V62, deux côtés, mobile et pixels natifs vérifiés.</x:v>
      </x:c>
      <x:c r="H10" s="3" t="str">
        <x:v>Six dessins natifs. Déplacements et attaques non dessinés : pose tenue, pas de nouveau clip.</x:v>
      </x:c>
      <x:c r="I10" s="3"/>
      <x:c r="J10" s="3" t="str">
        <x:v>Emissary PHG — garde vers la droite
02_PERSONNAGES!A207:V207 / 03_MANQUANTS!A12:L12
IllFonic, mise à jour 2.39
https://forum.predator.illfonic.com/t/patch-notes-2-39/27316</x:v>
      </x:c>
    </x:row>
    <x:row r="11" ht="54" customHeight="1">
      <x:c r="A11" s="3" t="str">
        <x:v>Combattant</x:v>
      </x:c>
      <x:c r="B11" s="3" t="str">
        <x:v>Emissary PHG — garde vers la gauche</x:v>
      </x:c>
      <x:c r="C11" s="3" t="str">
        <x:v>Animation idle</x:v>
      </x:c>
      <x:c r="D11" s="3" t="str">
        <x:v>Intégré</x:v>
      </x:c>
      <x:c r="E11" s="13" t="n">
        <x:v>1</x:v>
      </x:c>
      <x:c r="F11" s="13" t="n">
        <x:v>6</x:v>
      </x:c>
      <x:c r="G11" s="3" t="str">
        <x:v>Parcours Chrome V62, deux côtés, mobile et pixels natifs vérifiés.</x:v>
      </x:c>
      <x:c r="H11" s="3" t="str">
        <x:v>Six dessins natifs. Déplacements et attaques non dessinés : pose tenue, pas de nouveau clip.</x:v>
      </x:c>
      <x:c r="I11" s="3"/>
      <x:c r="J11" s="3" t="str">
        <x:v>Emissary PHG — garde vers la gauche
02_PERSONNAGES!A207:V207 / 03_MANQUANTS!A12:L12
IllFonic, mise à jour 2.39
https://forum.predator.illfonic.com/t/patch-notes-2-39/27316</x:v>
      </x:c>
    </x:row>
    <x:row r="12" ht="37.5" customHeight="1">
      <x:c r="A12" s="3" t="str">
        <x:v>Identités</x:v>
      </x:c>
      <x:c r="B12" s="3" t="str">
        <x:v>Samurai, Emissary, Golden Angel, Classic et Captive</x:v>
      </x:c>
      <x:c r="C12" s="3" t="str">
        <x:v>Clarification</x:v>
      </x:c>
      <x:c r="D12" s="3" t="str">
        <x:v>Intégré</x:v>
      </x:c>
      <x:c r="E12" s="13" t="n">
        <x:v>0</x:v>
      </x:c>
      <x:c r="F12" s="13" t="n">
        <x:v>0</x:v>
      </x:c>
      <x:c r="G12" s="3" t="str">
        <x:v>Variantes, IDs, ordre et bitmaps historiques conservés.</x:v>
      </x:c>
      <x:c r="H12" s="3" t="str">
        <x:v>Samurai était déjà présent. Les dix dossiers nouveaux/candidats ne sont pas dix absences de case.</x:v>
      </x:c>
      <x:c r="I12" s="3"/>
      <x:c r="J12" s="3" t="str">
        <x:v>Samurai, Emissary, Golden Angel, Classic et Captive
v62-workbook-roster-audit.json / sources primaires citées</x:v>
      </x:c>
    </x:row>
    <x:row r="13" ht="54" customHeight="1">
      <x:c r="A13" s="3" t="str">
        <x:v>Masques</x:v>
      </x:c>
      <x:c r="B13" s="3" t="str">
        <x:v>14 biomasks référencés</x:v>
      </x:c>
      <x:c r="C13" s="3" t="str">
        <x:v>Remplacement</x:v>
      </x:c>
      <x:c r="D13" s="3" t="str">
        <x:v>Intégré</x:v>
      </x:c>
      <x:c r="E13" s="13" t="n">
        <x:v>14</x:v>
      </x:c>
      <x:c r="F13" s="13" t="n">
        <x:v>14</x:v>
      </x:c>
      <x:c r="G13" s="3" t="str">
        <x:v>53 tests passent. Chrome :26 sélections,14 toggles,2 rechargements, aucune erreur. 28 anciens fichiers inchangés.</x:v>
      </x:c>
      <x:c r="H13" s="3" t="str">
        <x:v>Recréations guidées par références licenciées. Détails cachés, usure et microgravures interprétés. Pas de certification 1:1.</x:v>
      </x:c>
      <x:c r="I13" s="3"/>
      <x:c r="J13" s="3" t="str">
        <x:v>14 biomasks référencés
BIOMASQUES-V62.md / biomask-generation-receipts.json</x:v>
      </x:c>
    </x:row>
    <x:row r="14" ht="42.75" customHeight="1">
      <x:c r="A14" s="3" t="str">
        <x:v>Masques</x:v>
      </x:c>
      <x:c r="B14" s="3" t="str">
        <x:v>Anciens dessins préservés et renommés</x:v>
      </x:c>
      <x:c r="C14" s="3" t="str">
        <x:v>Conservation</x:v>
      </x:c>
      <x:c r="D14" s="3" t="str">
        <x:v>Intégré</x:v>
      </x:c>
      <x:c r="E14" s="13" t="n">
        <x:v>0</x:v>
      </x:c>
      <x:c r="F14" s="13" t="n">
        <x:v>0</x:v>
      </x:c>
      <x:c r="G14" s="3" t="str">
        <x:v>28 fichiers historiques inchangés, empreintes vérifiées.</x:v>
      </x:c>
      <x:c r="H14" s="3" t="str">
        <x:v>11 anciens V3 équipables sous IDs clan-*. Elder devient Couronne des Ancêtres. Quatre études V14 restent en galerie. Noms originaux du projet.</x:v>
      </x:c>
      <x:c r="I14" s="3"/>
      <x:c r="J14" s="3" t="str">
        <x:v>Anciens dessins préservés et renommés
BIOMASQUES-V62.md</x:v>
      </x:c>
    </x:row>
    <x:row r="15" ht="54" customHeight="1">
      <x:c r="A15" s="3" t="str">
        <x:v>Personnage modulaire</x:v>
      </x:c>
      <x:c r="B15" s="3" t="str">
        <x:v>Têtes Classic, Elder, Super et Feral</x:v>
      </x:c>
      <x:c r="C15" s="3" t="str">
        <x:v>Remplacement</x:v>
      </x:c>
      <x:c r="D15" s="3" t="str">
        <x:v>Intégré</x:v>
      </x:c>
      <x:c r="E15" s="13" t="n">
        <x:v>4</x:v>
      </x:c>
      <x:c r="F15" s="13" t="n">
        <x:v>4</x:v>
      </x:c>
      <x:c r="G15" s="3" t="str">
        <x:v>68 compositions DOM/Canvas contrôlées, revue visuelle représentative. Placement et teintes du rig corrigés.</x:v>
      </x:c>
      <x:c r="H15" s="3" t="str">
        <x:v>Quatre dessins pour six morphologies. Classic réutilisé pour Young et Huntress. Pas de nouveaux cycles faciaux. Orientation 3/4 adaptée au rig.</x:v>
      </x:c>
      <x:c r="I15" s="3"/>
      <x:c r="J15" s="3" t="str">
        <x:v>Têtes Classic, Elder, Super et Feral
modular-head-classic.json / modular-head-families.json / v62-head-composition-qa.json</x:v>
      </x:c>
    </x:row>
    <x:row r="16" ht="54" customHeight="1">
      <x:c r="A16" s="3" t="str">
        <x:v>Arène 126</x:v>
      </x:c>
      <x:c r="B16" s="3" t="str">
        <x:v>Evacuants adultes anonymes — passage lointain</x:v>
      </x:c>
      <x:c r="C16" s="3" t="str">
        <x:v>Animation de fond</x:v>
      </x:c>
      <x:c r="D16" s="3" t="str">
        <x:v>Intégré</x:v>
      </x:c>
      <x:c r="E16" s="13" t="n">
        <x:v>1</x:v>
      </x:c>
      <x:c r="F16" s="13" t="n">
        <x:v>6</x:v>
      </x:c>
      <x:c r="G16" s="3" t="str">
        <x:v>Chrome :3 arènes,54 cellules natives, mobile et panne503/reprise. Composition :44 caméras. Tests ciblés passés.</x:v>
      </x:c>
      <x:c r="H16" s="3" t="str">
        <x:v>Toit intact, ambiance d'exposition avant destruction. Evacuants adultes et appareil anonymes originaux ; aucune identité de survivant, route narrative ou continuité d'équipement de Wolf certifiée.</x:v>
      </x:c>
      <x:c r="I16" s="3"/>
      <x:c r="J16" s="3" t="str">
        <x:v>Evacuants adultes anonymes — passage lointain
10_VIE_DES_STAGES!E62 / 10_VIE_DES_STAGES!E63 / 10_VIE_DES_STAGES!E64
arena-126-avpr-2007-hospital-roof</x:v>
      </x:c>
    </x:row>
    <x:row r="17" ht="54" customHeight="1">
      <x:c r="A17" s="3" t="str">
        <x:v>Arène 126</x:v>
      </x:c>
      <x:c r="B17" s="3" t="str">
        <x:v>Hélicoptère anonyme — rotor d'évacuation</x:v>
      </x:c>
      <x:c r="C17" s="3" t="str">
        <x:v>Animation de fond</x:v>
      </x:c>
      <x:c r="D17" s="3" t="str">
        <x:v>Intégré</x:v>
      </x:c>
      <x:c r="E17" s="13" t="n">
        <x:v>1</x:v>
      </x:c>
      <x:c r="F17" s="13" t="n">
        <x:v>6</x:v>
      </x:c>
      <x:c r="G17" s="3" t="str">
        <x:v>Chrome :3 arènes,54 cellules natives, mobile et panne503/reprise. Composition :44 caméras. Tests ciblés passés.</x:v>
      </x:c>
      <x:c r="H17" s="3" t="str">
        <x:v>Toit intact, ambiance d'exposition avant destruction. Evacuants adultes et appareil anonymes originaux ; aucune identité de survivant, route narrative ou continuité d'équipement de Wolf certifiée.</x:v>
      </x:c>
      <x:c r="I17" s="3"/>
      <x:c r="J17" s="3" t="str">
        <x:v>Hélicoptère anonyme — rotor d'évacuation
10_VIE_DES_STAGES!E62 / 10_VIE_DES_STAGES!E63 / 10_VIE_DES_STAGES!E64
arena-126-avpr-2007-hospital-roof</x:v>
      </x:c>
    </x:row>
    <x:row r="18" ht="54" customHeight="1">
      <x:c r="A18" s="3" t="str">
        <x:v>Arène 126</x:v>
      </x:c>
      <x:c r="B18" s="3" t="str">
        <x:v>Évent de toiture — vapeur dans le vent</x:v>
      </x:c>
      <x:c r="C18" s="3" t="str">
        <x:v>Animation de fond</x:v>
      </x:c>
      <x:c r="D18" s="3" t="str">
        <x:v>Intégré</x:v>
      </x:c>
      <x:c r="E18" s="13" t="n">
        <x:v>1</x:v>
      </x:c>
      <x:c r="F18" s="13" t="n">
        <x:v>6</x:v>
      </x:c>
      <x:c r="G18" s="3" t="str">
        <x:v>Chrome :3 arènes,54 cellules natives, mobile et panne503/reprise. Composition :44 caméras. Tests ciblés passés.</x:v>
      </x:c>
      <x:c r="H18" s="3" t="str">
        <x:v>Toit intact, ambiance d'exposition avant destruction. Evacuants adultes et appareil anonymes originaux ; aucune identité de survivant, route narrative ou continuité d'équipement de Wolf certifiée.</x:v>
      </x:c>
      <x:c r="I18" s="3"/>
      <x:c r="J18" s="3" t="str">
        <x:v>Évent de toiture — vapeur dans le vent
10_VIE_DES_STAGES!E62 / 10_VIE_DES_STAGES!E63 / 10_VIE_DES_STAGES!E64
arena-126-avpr-2007-hospital-roof</x:v>
      </x:c>
    </x:row>
    <x:row r="19" ht="54" customHeight="1">
      <x:c r="A19" s="3" t="str">
        <x:v>Arène 130</x:v>
      </x:c>
      <x:c r="B19" s="3" t="str">
        <x:v>Marine anonyme — traversée de passerelle</x:v>
      </x:c>
      <x:c r="C19" s="3" t="str">
        <x:v>Animation de fond</x:v>
      </x:c>
      <x:c r="D19" s="3" t="str">
        <x:v>Intégré</x:v>
      </x:c>
      <x:c r="E19" s="13" t="n">
        <x:v>1</x:v>
      </x:c>
      <x:c r="F19" s="13" t="n">
        <x:v>6</x:v>
      </x:c>
      <x:c r="G19" s="3" t="str">
        <x:v>Chrome :3 arènes,54 cellules natives, mobile et panne503/reprise. Composition :44 caméras. Tests ciblés passés.</x:v>
      </x:c>
      <x:c r="H19" s="3" t="str">
        <x:v>Adaptation d'exposition de station industrielle. Marine adulte anonyme et mécanismes originaux ; ni héros Classic 2000 ni route scénarisée ou niveau exact certifié.</x:v>
      </x:c>
      <x:c r="I19" s="3"/>
      <x:c r="J19" s="3" t="str">
        <x:v>Marine anonyme — traversée de passerelle
10_VIE_DES_STAGES!E143 / 10_VIE_DES_STAGES!E144 / 10_VIE_DES_STAGES!E145
arena-130-avp-classic-2000-space-station</x:v>
      </x:c>
    </x:row>
    <x:row r="20" ht="54" customHeight="1">
      <x:c r="A20" s="3" t="str">
        <x:v>Arène 130</x:v>
      </x:c>
      <x:c r="B20" s="3" t="str">
        <x:v>Ascenseur de service — cycle de porte</x:v>
      </x:c>
      <x:c r="C20" s="3" t="str">
        <x:v>Animation de fond</x:v>
      </x:c>
      <x:c r="D20" s="3" t="str">
        <x:v>Intégré</x:v>
      </x:c>
      <x:c r="E20" s="13" t="n">
        <x:v>1</x:v>
      </x:c>
      <x:c r="F20" s="13" t="n">
        <x:v>6</x:v>
      </x:c>
      <x:c r="G20" s="3" t="str">
        <x:v>Chrome :3 arènes,54 cellules natives, mobile et panne503/reprise. Composition :44 caméras. Tests ciblés passés.</x:v>
      </x:c>
      <x:c r="H20" s="3" t="str">
        <x:v>Adaptation d'exposition de station industrielle. Marine adulte anonyme et mécanismes originaux ; ni héros Classic 2000 ni route scénarisée ou niveau exact certifié.</x:v>
      </x:c>
      <x:c r="I20" s="3"/>
      <x:c r="J20" s="3" t="str">
        <x:v>Ascenseur de service — cycle de porte
10_VIE_DES_STAGES!E143 / 10_VIE_DES_STAGES!E144 / 10_VIE_DES_STAGES!E145
arena-130-avp-classic-2000-space-station</x:v>
      </x:c>
    </x:row>
    <x:row r="21" ht="54" customHeight="1">
      <x:c r="A21" s="3" t="str">
        <x:v>Arène 130</x:v>
      </x:c>
      <x:c r="B21" s="3" t="str">
        <x:v>Quarantaine — indicateur mécanique lent</x:v>
      </x:c>
      <x:c r="C21" s="3" t="str">
        <x:v>Animation de fond</x:v>
      </x:c>
      <x:c r="D21" s="3" t="str">
        <x:v>Intégré</x:v>
      </x:c>
      <x:c r="E21" s="13" t="n">
        <x:v>1</x:v>
      </x:c>
      <x:c r="F21" s="13" t="n">
        <x:v>6</x:v>
      </x:c>
      <x:c r="G21" s="3" t="str">
        <x:v>Chrome :3 arènes,54 cellules natives, mobile et panne503/reprise. Composition :44 caméras. Tests ciblés passés.</x:v>
      </x:c>
      <x:c r="H21" s="3" t="str">
        <x:v>Adaptation d'exposition de station industrielle. Marine adulte anonyme et mécanismes originaux ; ni héros Classic 2000 ni route scénarisée ou niveau exact certifié.</x:v>
      </x:c>
      <x:c r="I21" s="3"/>
      <x:c r="J21" s="3" t="str">
        <x:v>Quarantaine — indicateur mécanique lent
10_VIE_DES_STAGES!E143 / 10_VIE_DES_STAGES!E144 / 10_VIE_DES_STAGES!E145
arena-130-avp-classic-2000-space-station</x:v>
      </x:c>
    </x:row>
    <x:row r="22" ht="54" customHeight="1">
      <x:c r="A22" s="3" t="str">
        <x:v>Arène 187</x:v>
      </x:c>
      <x:c r="B22" s="3" t="str">
        <x:v>Sentinelles anonymes — sas d'observation</x:v>
      </x:c>
      <x:c r="C22" s="3" t="str">
        <x:v>Animation de fond</x:v>
      </x:c>
      <x:c r="D22" s="3" t="str">
        <x:v>Intégré</x:v>
      </x:c>
      <x:c r="E22" s="13" t="n">
        <x:v>1</x:v>
      </x:c>
      <x:c r="F22" s="13" t="n">
        <x:v>6</x:v>
      </x:c>
      <x:c r="G22" s="3" t="str">
        <x:v>Chrome :3 arènes,54 cellules natives, mobile et panne503/reprise. Composition :44 caméras. Tests ciblés passés.</x:v>
      </x:c>
      <x:c r="H22" s="3" t="str">
        <x:v>Le manuel Atari atteste la base militaire USCM, les sas et les conduits. Composition latérale, uniformes de protection anonymes et silhouette de xénomorphe originaux ; ni géométrie Jaguar exacte ni chapitre précis certifié.</x:v>
      </x:c>
      <x:c r="I22" s="3"/>
      <x:c r="J22" s="3" t="str">
        <x:v>Sentinelles anonymes — sas d'observation
10_VIE_DES_STAGES!E140 / 10_VIE_DES_STAGES!E141 / 10_VIE_DES_STAGES!E142
arena-187-golgotha-uscm-airlock</x:v>
      </x:c>
    </x:row>
    <x:row r="23" ht="54" customHeight="1">
      <x:c r="A23" s="3" t="str">
        <x:v>Arène 187</x:v>
      </x:c>
      <x:c r="B23" s="3" t="str">
        <x:v>Capteur d'alarme — balayage lent</x:v>
      </x:c>
      <x:c r="C23" s="3" t="str">
        <x:v>Animation de fond</x:v>
      </x:c>
      <x:c r="D23" s="3" t="str">
        <x:v>Intégré</x:v>
      </x:c>
      <x:c r="E23" s="13" t="n">
        <x:v>1</x:v>
      </x:c>
      <x:c r="F23" s="13" t="n">
        <x:v>6</x:v>
      </x:c>
      <x:c r="G23" s="3" t="str">
        <x:v>Chrome :3 arènes,54 cellules natives, mobile et panne503/reprise. Composition :44 caméras. Tests ciblés passés.</x:v>
      </x:c>
      <x:c r="H23" s="3" t="str">
        <x:v>Le manuel Atari atteste la base militaire USCM, les sas et les conduits. Composition latérale, uniformes de protection anonymes et silhouette de xénomorphe originaux ; ni géométrie Jaguar exacte ni chapitre précis certifié.</x:v>
      </x:c>
      <x:c r="I23" s="3"/>
      <x:c r="J23" s="3" t="str">
        <x:v>Capteur d'alarme — balayage lent
10_VIE_DES_STAGES!E140 / 10_VIE_DES_STAGES!E141 / 10_VIE_DES_STAGES!E142
arena-187-golgotha-uscm-airlock</x:v>
      </x:c>
    </x:row>
    <x:row r="24" ht="54" customHeight="1">
      <x:c r="A24" s="3" t="str">
        <x:v>Arène 187</x:v>
      </x:c>
      <x:c r="B24" s="3" t="str">
        <x:v>Xénomorphe anonyme — vitrage distant</x:v>
      </x:c>
      <x:c r="C24" s="3" t="str">
        <x:v>Animation de fond</x:v>
      </x:c>
      <x:c r="D24" s="3" t="str">
        <x:v>Intégré</x:v>
      </x:c>
      <x:c r="E24" s="13" t="n">
        <x:v>1</x:v>
      </x:c>
      <x:c r="F24" s="13" t="n">
        <x:v>6</x:v>
      </x:c>
      <x:c r="G24" s="3" t="str">
        <x:v>Chrome :3 arènes,54 cellules natives, mobile et panne503/reprise. Composition :44 caméras. Tests ciblés passés.</x:v>
      </x:c>
      <x:c r="H24" s="3" t="str">
        <x:v>Le manuel Atari atteste la base militaire USCM, les sas et les conduits. Composition latérale, uniformes de protection anonymes et silhouette de xénomorphe originaux ; ni géométrie Jaguar exacte ni chapitre précis certifié.</x:v>
      </x:c>
      <x:c r="I24" s="3"/>
      <x:c r="J24" s="3" t="str">
        <x:v>Xénomorphe anonyme — vitrage distant
10_VIE_DES_STAGES!E140 / 10_VIE_DES_STAGES!E141 / 10_VIE_DES_STAGES!E142
arena-187-golgotha-uscm-airlock</x:v>
      </x:c>
    </x:row>
    <x:row r="25" ht="54" customHeight="1">
      <x:c r="A25" s="3" t="str">
        <x:v>Arène 187</x:v>
      </x:c>
      <x:c r="B25" s="3" t="str">
        <x:v>Camp Golgotha — sas USCM</x:v>
      </x:c>
      <x:c r="C25" s="3" t="str">
        <x:v>Nouveau fond</x:v>
      </x:c>
      <x:c r="D25" s="3" t="str">
        <x:v>Intégré</x:v>
      </x:c>
      <x:c r="E25" s="13" t="n">
        <x:v>1</x:v>
      </x:c>
      <x:c r="F25" s="13" t="n">
        <x:v>1</x:v>
      </x:c>
      <x:c r="G25" s="3" t="str">
        <x:v>Chrome :3 arènes,54 cellules natives, mobile et panne503/reprise. Composition :44 caméras. Tests ciblés passés.</x:v>
      </x:c>
      <x:c r="H25" s="3" t="str">
        <x:v>Base USCM attestée par le manuel Atari. Nouveau P0, cinq plans modulaires industriels réutilisés. Géométrie Jaguar exacte non certifiée.</x:v>
      </x:c>
      <x:c r="I25" s="3"/>
      <x:c r="J25" s="3" t="str">
        <x:v>Camp Golgotha — sas USCM
09_STAGES!A50:N50 / A107:N107
https://www.atariage.com/manual_html_page.php?SoftwareLabelID=1060</x:v>
      </x:c>
    </x:row>
    <x:row r="26" ht="42.75" customHeight="1">
      <x:c r="A26" s="3" t="str">
        <x:v>Arène 051</x:v>
      </x:c>
      <x:c r="B26" s="3" t="str">
        <x:v>Cataractes des Anciens</x:v>
      </x:c>
      <x:c r="C26" s="3" t="str">
        <x:v>Conservation</x:v>
      </x:c>
      <x:c r="D26" s="3" t="str">
        <x:v>Intégré</x:v>
      </x:c>
      <x:c r="E26" s="13" t="n">
        <x:v>0</x:v>
      </x:c>
      <x:c r="F26" s="13" t="n">
        <x:v>0</x:v>
      </x:c>
      <x:c r="G26" s="3" t="str">
        <x:v>Ancien ID jouable et images conservés, sans migration forcée des sauvegardes.</x:v>
      </x:c>
      <x:c r="H26" s="3" t="str">
        <x:v>Ancienne ruine à cascades renommée création originale. Elle ne représente plus Camp Golgotha.</x:v>
      </x:c>
      <x:c r="I26" s="3"/>
      <x:c r="J26" s="3" t="str">
        <x:v>Cataractes des Anciens
v62-golgotha-reconciliation.json</x:v>
      </x:c>
    </x:row>
  </x:sheetData>
  <x:pageMargins left="0.7" right="0.7" top="0.75" bottom="0.75" header="0.3" footer="0.3"/>
  <x:tableParts count="1">
    <x:tablePart xmlns:r="http://schemas.openxmlformats.org/officeDocument/2006/relationships" r:id="Rddddfe4fc00048cf"/>
  </x:tableParts>
</x:worksheet>
</file>

<file path=xl/worksheets/sheet2.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27.5" hidden="0" customWidth="1"/>
    <x:col min="2" max="2" width="27.5" hidden="0" customWidth="1"/>
    <x:col min="3" max="3" width="9.380000114440918" hidden="0" customWidth="1"/>
    <x:col min="4" max="4" width="30" hidden="0" customWidth="1"/>
    <x:col min="5" max="5" width="8.75" hidden="0" customWidth="1"/>
    <x:col min="6" max="6" width="20.6299991607666" hidden="0" customWidth="1"/>
    <x:col min="7" max="7" width="17.5" hidden="0" customWidth="1"/>
    <x:col min="8" max="8" width="51.25" hidden="0" customWidth="1"/>
    <x:col min="9" max="9" width="28.1299991607666" hidden="0" customWidth="1"/>
  </x:cols>
  <x:sheetData>
    <x:row r="1" ht="12" customHeight="1">
      <x:c r="A1" s="3"/>
      <x:c r="B1" s="3"/>
      <x:c r="C1" s="3"/>
      <x:c r="D1" s="3"/>
      <x:c r="E1" s="3"/>
      <x:c r="F1" s="3"/>
      <x:c r="G1" s="3"/>
      <x:c r="H1" s="3"/>
      <x:c r="I1" s="3"/>
    </x:row>
    <x:row r="2" ht="26" customHeight="1">
      <x:c r="A2" s="5" t="str">
        <x:v>Combattants — 205 dossiers V54</x:v>
      </x:c>
      <x:c r="B2" s="3"/>
      <x:c r="C2" s="3"/>
      <x:c r="D2" s="3"/>
      <x:c r="E2" s="3"/>
      <x:c r="F2" s="3"/>
      <x:c r="G2" s="3"/>
      <x:c r="H2" s="3"/>
      <x:c r="I2" s="3"/>
    </x:row>
    <x:row r="3">
      <x:c r="A3" s="6" t="str">
        <x:v>Correspondances du classeur. Les trois créations utilisateur V56 hors V54 restent également jouables.</x:v>
      </x:c>
      <x:c r="B3" s="3"/>
      <x:c r="C3" s="3"/>
      <x:c r="D3" s="3"/>
      <x:c r="E3" s="3"/>
      <x:c r="F3" s="3"/>
      <x:c r="G3" s="3"/>
      <x:c r="H3" s="3"/>
      <x:c r="I3" s="3"/>
    </x:row>
    <x:row r="4">
      <x:c r="A4" s="3"/>
      <x:c r="B4" s="3" t="str">
        <x:v>Dossiers reliés au roster</x:v>
      </x:c>
      <x:c r="C4" s="3"/>
      <x:c r="D4" s="3" t="str">
        <x:v>Identité ou apparence ouverte</x:v>
      </x:c>
      <x:c r="E4" s="3"/>
      <x:c r="F4" s="3" t="str">
        <x:v>Cases runtime</x:v>
      </x:c>
      <x:c r="G4" s="3"/>
      <x:c r="H4" s="3"/>
      <x:c r="I4" s="3"/>
    </x:row>
    <x:row r="5">
      <x:c r="A5" s="3"/>
      <x:c r="B5" s="3" t="n">
        <x:f>COUNTIF(C9:C213,"Oui")</x:f>
        <x:v>199</x:v>
      </x:c>
      <x:c r="C5" s="3"/>
      <x:c r="D5" s="3" t="n">
        <x:f>COUNTIF(C9:C213,"Non")</x:f>
        <x:v>6</x:v>
      </x:c>
      <x:c r="E5" s="3"/>
      <x:c r="F5" s="3" t="n">
        <x:v>199</x:v>
      </x:c>
      <x:c r="G5" s="3"/>
      <x:c r="H5" s="3"/>
      <x:c r="I5" s="3"/>
    </x:row>
    <x:row r="6">
      <x:c r="A6" s="6" t="str">
        <x:v>199 dossiers reliés, 199 cases runtime : populations distinctes. Six dossiers restent ouverts.</x:v>
      </x:c>
      <x:c r="B6" s="3"/>
      <x:c r="C6" s="3"/>
      <x:c r="D6" s="3"/>
      <x:c r="E6" s="3"/>
      <x:c r="F6" s="3"/>
      <x:c r="G6" s="3"/>
      <x:c r="H6" s="3"/>
      <x:c r="I6" s="3"/>
    </x:row>
    <x:row r="7">
      <x:c r="A7" s="3"/>
      <x:c r="B7" s="3"/>
      <x:c r="C7" s="3"/>
      <x:c r="D7" s="3"/>
      <x:c r="E7" s="3"/>
      <x:c r="F7" s="3"/>
      <x:c r="G7" s="3"/>
      <x:c r="H7" s="3"/>
      <x:c r="I7" s="3"/>
    </x:row>
    <x:row r="8" ht="38" customHeight="1">
      <x:c r="A8" s="11" t="str">
        <x:v>ID V54</x:v>
      </x:c>
      <x:c r="B8" s="11" t="str">
        <x:v>Nom du dossier</x:v>
      </x:c>
      <x:c r="C8" s="11" t="str">
        <x:v>Jouable</x:v>
      </x:c>
      <x:c r="D8" s="11" t="str">
        <x:v>ID en jeu</x:v>
      </x:c>
      <x:c r="E8" s="11" t="str">
        <x:v>Variantes</x:v>
      </x:c>
      <x:c r="F8" s="11" t="str">
        <x:v>État</x:v>
      </x:c>
      <x:c r="G8" s="11" t="str">
        <x:v>Kit natif complet</x:v>
      </x:c>
      <x:c r="H8" s="11" t="str">
        <x:v>Constat</x:v>
      </x:c>
      <x:c r="I8" s="11" t="str">
        <x:v>Cellules V54</x:v>
      </x:c>
    </x:row>
    <x:row r="9" ht="37.5" customHeight="1">
      <x:c r="A9" s="3" t="str">
        <x:v>jungle-hunter</x:v>
      </x:c>
      <x:c r="B9" s="3" t="str">
        <x:v>Jungle Hunter</x:v>
      </x:c>
      <x:c r="C9" s="3" t="str">
        <x:v>Oui</x:v>
      </x:c>
      <x:c r="D9" s="3" t="str">
        <x:v>jungle-hunter</x:v>
      </x:c>
      <x:c r="E9" s="13" t="n">
        <x:v>14</x:v>
      </x:c>
      <x:c r="F9" s="3" t="str">
        <x:v>Déjà au roster</x:v>
      </x:c>
      <x:c r="G9" s="3" t="str">
        <x:v>Non certifié</x:v>
      </x:c>
      <x:c r="H9" s="3" t="str">
        <x:v>Présence dans le roster seulement ; ni kit complet ni fidélité 1:1 ne sont déduits de cette correspondance.</x:v>
      </x:c>
      <x:c r="I9" s="3" t="str">
        <x:v>02_PERSONNAGES!A5:V5</x:v>
      </x:c>
    </x:row>
    <x:row r="10" ht="37.5" customHeight="1">
      <x:c r="A10" s="3" t="str">
        <x:v>city-hunter</x:v>
      </x:c>
      <x:c r="B10" s="3" t="str">
        <x:v>City Hunter</x:v>
      </x:c>
      <x:c r="C10" s="3" t="str">
        <x:v>Oui</x:v>
      </x:c>
      <x:c r="D10" s="3" t="str">
        <x:v>city-hunter</x:v>
      </x:c>
      <x:c r="E10" s="13" t="n">
        <x:v>13</x:v>
      </x:c>
      <x:c r="F10" s="3" t="str">
        <x:v>Déjà au roster</x:v>
      </x:c>
      <x:c r="G10" s="3" t="str">
        <x:v>Non certifié</x:v>
      </x:c>
      <x:c r="H10" s="3" t="str">
        <x:v>Présence dans le roster seulement ; ni kit complet ni fidélité 1:1 ne sont déduits de cette correspondance.</x:v>
      </x:c>
      <x:c r="I10" s="3" t="str">
        <x:v>02_PERSONNAGES!A6:V6</x:v>
      </x:c>
    </x:row>
    <x:row r="11" ht="37.5" customHeight="1">
      <x:c r="A11" s="3" t="str">
        <x:v>scar</x:v>
      </x:c>
      <x:c r="B11" s="3" t="str">
        <x:v>Scar</x:v>
      </x:c>
      <x:c r="C11" s="3" t="str">
        <x:v>Oui</x:v>
      </x:c>
      <x:c r="D11" s="3" t="str">
        <x:v>scar</x:v>
      </x:c>
      <x:c r="E11" s="13" t="n">
        <x:v>5</x:v>
      </x:c>
      <x:c r="F11" s="3" t="str">
        <x:v>Déjà au roster</x:v>
      </x:c>
      <x:c r="G11" s="3" t="str">
        <x:v>Non certifié</x:v>
      </x:c>
      <x:c r="H11" s="3" t="str">
        <x:v>Présence dans le roster seulement ; ni kit complet ni fidélité 1:1 ne sont déduits de cette correspondance.</x:v>
      </x:c>
      <x:c r="I11" s="3" t="str">
        <x:v>02_PERSONNAGES!A7:V7</x:v>
      </x:c>
    </x:row>
    <x:row r="12" ht="37.5" customHeight="1">
      <x:c r="A12" s="3" t="str">
        <x:v>celtic</x:v>
      </x:c>
      <x:c r="B12" s="3" t="str">
        <x:v>Celtic</x:v>
      </x:c>
      <x:c r="C12" s="3" t="str">
        <x:v>Oui</x:v>
      </x:c>
      <x:c r="D12" s="3" t="str">
        <x:v>celtic</x:v>
      </x:c>
      <x:c r="E12" s="13" t="n">
        <x:v>4</x:v>
      </x:c>
      <x:c r="F12" s="3" t="str">
        <x:v>Déjà au roster</x:v>
      </x:c>
      <x:c r="G12" s="3" t="str">
        <x:v>Non certifié</x:v>
      </x:c>
      <x:c r="H12" s="3" t="str">
        <x:v>Présence dans le roster seulement ; ni kit complet ni fidélité 1:1 ne sont déduits de cette correspondance.</x:v>
      </x:c>
      <x:c r="I12" s="3" t="str">
        <x:v>02_PERSONNAGES!A8:V8</x:v>
      </x:c>
    </x:row>
    <x:row r="13" ht="37.5" customHeight="1">
      <x:c r="A13" s="3" t="str">
        <x:v>wolf</x:v>
      </x:c>
      <x:c r="B13" s="3" t="str">
        <x:v>Wolf</x:v>
      </x:c>
      <x:c r="C13" s="3" t="str">
        <x:v>Oui</x:v>
      </x:c>
      <x:c r="D13" s="3" t="str">
        <x:v>wolf</x:v>
      </x:c>
      <x:c r="E13" s="13" t="n">
        <x:v>5</x:v>
      </x:c>
      <x:c r="F13" s="3" t="str">
        <x:v>Déjà au roster</x:v>
      </x:c>
      <x:c r="G13" s="3" t="str">
        <x:v>Non certifié</x:v>
      </x:c>
      <x:c r="H13" s="3" t="str">
        <x:v>Présence dans le roster seulement ; ni kit complet ni fidélité 1:1 ne sont déduits de cette correspondance.</x:v>
      </x:c>
      <x:c r="I13" s="3" t="str">
        <x:v>02_PERSONNAGES!A9:V9</x:v>
      </x:c>
    </x:row>
    <x:row r="14" ht="37.5" customHeight="1">
      <x:c r="A14" s="3" t="str">
        <x:v>feral-hunter</x:v>
      </x:c>
      <x:c r="B14" s="3" t="str">
        <x:v>Feral</x:v>
      </x:c>
      <x:c r="C14" s="3" t="str">
        <x:v>Oui</x:v>
      </x:c>
      <x:c r="D14" s="3" t="str">
        <x:v>feral-hunter</x:v>
      </x:c>
      <x:c r="E14" s="13" t="n">
        <x:v>7</x:v>
      </x:c>
      <x:c r="F14" s="3" t="str">
        <x:v>Déjà au roster</x:v>
      </x:c>
      <x:c r="G14" s="3" t="str">
        <x:v>Non certifié</x:v>
      </x:c>
      <x:c r="H14" s="3" t="str">
        <x:v>Présence dans le roster seulement ; ni kit complet ni fidélité 1:1 ne sont déduits de cette correspondance.</x:v>
      </x:c>
      <x:c r="I14" s="3" t="str">
        <x:v>02_PERSONNAGES!A10:V10</x:v>
      </x:c>
    </x:row>
    <x:row r="15" ht="37.5" customHeight="1">
      <x:c r="A15" s="3" t="str">
        <x:v>berserker</x:v>
      </x:c>
      <x:c r="B15" s="3" t="str">
        <x:v>Berserker / Mr. Black</x:v>
      </x:c>
      <x:c r="C15" s="3" t="str">
        <x:v>Oui</x:v>
      </x:c>
      <x:c r="D15" s="3" t="str">
        <x:v>berserker</x:v>
      </x:c>
      <x:c r="E15" s="13" t="n">
        <x:v>4</x:v>
      </x:c>
      <x:c r="F15" s="3" t="str">
        <x:v>Déjà au roster</x:v>
      </x:c>
      <x:c r="G15" s="3" t="str">
        <x:v>Non certifié</x:v>
      </x:c>
      <x:c r="H15" s="3" t="str">
        <x:v>Présence dans le roster seulement ; ni kit complet ni fidélité 1:1 ne sont déduits de cette correspondance.</x:v>
      </x:c>
      <x:c r="I15" s="3" t="str">
        <x:v>02_PERSONNAGES!A11:V11</x:v>
      </x:c>
    </x:row>
    <x:row r="16" ht="37.5" customHeight="1">
      <x:c r="A16" s="3" t="str">
        <x:v>falconer</x:v>
      </x:c>
      <x:c r="B16" s="3" t="str">
        <x:v>Falconer</x:v>
      </x:c>
      <x:c r="C16" s="3" t="str">
        <x:v>Oui</x:v>
      </x:c>
      <x:c r="D16" s="3" t="str">
        <x:v>falconer</x:v>
      </x:c>
      <x:c r="E16" s="13" t="n">
        <x:v>4</x:v>
      </x:c>
      <x:c r="F16" s="3" t="str">
        <x:v>Déjà au roster</x:v>
      </x:c>
      <x:c r="G16" s="3" t="str">
        <x:v>Non certifié</x:v>
      </x:c>
      <x:c r="H16" s="3" t="str">
        <x:v>Présence dans le roster seulement ; ni kit complet ni fidélité 1:1 ne sont déduits de cette correspondance.</x:v>
      </x:c>
      <x:c r="I16" s="3" t="str">
        <x:v>02_PERSONNAGES!A12:V12</x:v>
      </x:c>
    </x:row>
    <x:row r="17" ht="37.5" customHeight="1">
      <x:c r="A17" s="3" t="str">
        <x:v>scarface</x:v>
      </x:c>
      <x:c r="B17" s="3" t="str">
        <x:v>Scarface</x:v>
      </x:c>
      <x:c r="C17" s="3" t="str">
        <x:v>Oui</x:v>
      </x:c>
      <x:c r="D17" s="3" t="str">
        <x:v>scarface</x:v>
      </x:c>
      <x:c r="E17" s="13" t="n">
        <x:v>2</x:v>
      </x:c>
      <x:c r="F17" s="3" t="str">
        <x:v>Déjà au roster</x:v>
      </x:c>
      <x:c r="G17" s="3" t="str">
        <x:v>Non certifié</x:v>
      </x:c>
      <x:c r="H17" s="3" t="str">
        <x:v>Présence dans le roster seulement ; ni kit complet ni fidélité 1:1 ne sont déduits de cette correspondance.</x:v>
      </x:c>
      <x:c r="I17" s="3" t="str">
        <x:v>02_PERSONNAGES!A13:V13</x:v>
      </x:c>
    </x:row>
    <x:row r="18" ht="37.5" customHeight="1">
      <x:c r="A18" s="3" t="str">
        <x:v>valkyrie</x:v>
      </x:c>
      <x:c r="B18" s="3" t="str">
        <x:v>Valkyrie</x:v>
      </x:c>
      <x:c r="C18" s="3" t="str">
        <x:v>Oui</x:v>
      </x:c>
      <x:c r="D18" s="3" t="str">
        <x:v>valkyrie</x:v>
      </x:c>
      <x:c r="E18" s="13" t="n">
        <x:v>4</x:v>
      </x:c>
      <x:c r="F18" s="3" t="str">
        <x:v>Déjà au roster</x:v>
      </x:c>
      <x:c r="G18" s="3" t="str">
        <x:v>Non certifié</x:v>
      </x:c>
      <x:c r="H18" s="3" t="str">
        <x:v>Présence dans le roster seulement ; ni kit complet ni fidélité 1:1 ne sont déduits de cette correspondance.</x:v>
      </x:c>
      <x:c r="I18" s="3" t="str">
        <x:v>02_PERSONNAGES!A14:V14</x:v>
      </x:c>
    </x:row>
    <x:row r="19" ht="37.5" customHeight="1">
      <x:c r="A19" s="3" t="str">
        <x:v>witch</x:v>
      </x:c>
      <x:c r="B19" s="3" t="str">
        <x:v>Witch</x:v>
      </x:c>
      <x:c r="C19" s="3" t="str">
        <x:v>Oui</x:v>
      </x:c>
      <x:c r="D19" s="3" t="str">
        <x:v>witch</x:v>
      </x:c>
      <x:c r="E19" s="13" t="n">
        <x:v>2</x:v>
      </x:c>
      <x:c r="F19" s="3" t="str">
        <x:v>Déjà au roster</x:v>
      </x:c>
      <x:c r="G19" s="3" t="str">
        <x:v>Non certifié</x:v>
      </x:c>
      <x:c r="H19" s="3" t="str">
        <x:v>Présence dans le roster seulement ; ni kit complet ni fidélité 1:1 ne sont déduits de cette correspondance.</x:v>
      </x:c>
      <x:c r="I19" s="3" t="str">
        <x:v>02_PERSONNAGES!A15:V15</x:v>
      </x:c>
    </x:row>
    <x:row r="20" ht="37.5" customHeight="1">
      <x:c r="A20" s="3" t="str">
        <x:v>enforcer</x:v>
      </x:c>
      <x:c r="B20" s="3" t="str">
        <x:v>Enforcer</x:v>
      </x:c>
      <x:c r="C20" s="3" t="str">
        <x:v>Oui</x:v>
      </x:c>
      <x:c r="D20" s="3" t="str">
        <x:v>enforcer</x:v>
      </x:c>
      <x:c r="E20" s="13" t="n">
        <x:v>2</x:v>
      </x:c>
      <x:c r="F20" s="3" t="str">
        <x:v>Déjà au roster</x:v>
      </x:c>
      <x:c r="G20" s="3" t="str">
        <x:v>Non certifié</x:v>
      </x:c>
      <x:c r="H20" s="3" t="str">
        <x:v>Présence dans le roster seulement ; ni kit complet ni fidélité 1:1 ne sont déduits de cette correspondance.</x:v>
      </x:c>
      <x:c r="I20" s="3" t="str">
        <x:v>02_PERSONNAGES!A16:V16</x:v>
      </x:c>
    </x:row>
    <x:row r="21" ht="37.5" customHeight="1">
      <x:c r="A21" s="3" t="str">
        <x:v>tracker</x:v>
      </x:c>
      <x:c r="B21" s="3" t="str">
        <x:v>Tracker</x:v>
      </x:c>
      <x:c r="C21" s="3" t="str">
        <x:v>Oui</x:v>
      </x:c>
      <x:c r="D21" s="3" t="str">
        <x:v>tracker</x:v>
      </x:c>
      <x:c r="E21" s="13" t="n">
        <x:v>2</x:v>
      </x:c>
      <x:c r="F21" s="3" t="str">
        <x:v>Déjà au roster</x:v>
      </x:c>
      <x:c r="G21" s="3" t="str">
        <x:v>Non certifié</x:v>
      </x:c>
      <x:c r="H21" s="3" t="str">
        <x:v>Présence dans le roster seulement ; ni kit complet ni fidélité 1:1 ne sont déduits de cette correspondance.</x:v>
      </x:c>
      <x:c r="I21" s="3" t="str">
        <x:v>02_PERSONNAGES!A17:V17</x:v>
      </x:c>
    </x:row>
    <x:row r="22" ht="37.5" customHeight="1">
      <x:c r="A22" s="3" t="str">
        <x:v>greyback</x:v>
      </x:c>
      <x:c r="B22" s="3" t="str">
        <x:v>Greyback</x:v>
      </x:c>
      <x:c r="C22" s="3" t="str">
        <x:v>Oui</x:v>
      </x:c>
      <x:c r="D22" s="3" t="str">
        <x:v>greyback</x:v>
      </x:c>
      <x:c r="E22" s="13" t="n">
        <x:v>5</x:v>
      </x:c>
      <x:c r="F22" s="3" t="str">
        <x:v>Déjà au roster</x:v>
      </x:c>
      <x:c r="G22" s="3" t="str">
        <x:v>Non certifié</x:v>
      </x:c>
      <x:c r="H22" s="3" t="str">
        <x:v>Présence dans le roster seulement ; ni kit complet ni fidélité 1:1 ne sont déduits de cette correspondance.</x:v>
      </x:c>
      <x:c r="I22" s="3" t="str">
        <x:v>02_PERSONNAGES!A18:V18</x:v>
      </x:c>
    </x:row>
    <x:row r="23" ht="37.5" customHeight="1">
      <x:c r="A23" s="3" t="str">
        <x:v>theta</x:v>
      </x:c>
      <x:c r="B23" s="3" t="str">
        <x:v>Theta</x:v>
      </x:c>
      <x:c r="C23" s="3" t="str">
        <x:v>Oui</x:v>
      </x:c>
      <x:c r="D23" s="3" t="str">
        <x:v>theta</x:v>
      </x:c>
      <x:c r="E23" s="13" t="n">
        <x:v>0</x:v>
      </x:c>
      <x:c r="F23" s="3" t="str">
        <x:v>Déjà au roster</x:v>
      </x:c>
      <x:c r="G23" s="3" t="str">
        <x:v>Non certifié</x:v>
      </x:c>
      <x:c r="H23" s="3" t="str">
        <x:v>Présence dans le roster seulement ; ni kit complet ni fidélité 1:1 ne sont déduits de cette correspondance.</x:v>
      </x:c>
      <x:c r="I23" s="3" t="str">
        <x:v>02_PERSONNAGES!A19:V19</x:v>
      </x:c>
    </x:row>
    <x:row r="24" ht="37.5" customHeight="1">
      <x:c r="A24" s="3" t="str">
        <x:v>machiko-noguchi</x:v>
      </x:c>
      <x:c r="B24" s="3" t="str">
        <x:v>Machiko Noguchi</x:v>
      </x:c>
      <x:c r="C24" s="3" t="str">
        <x:v>Oui</x:v>
      </x:c>
      <x:c r="D24" s="3" t="str">
        <x:v>machiko-noguchi</x:v>
      </x:c>
      <x:c r="E24" s="13" t="n">
        <x:v>0</x:v>
      </x:c>
      <x:c r="F24" s="3" t="str">
        <x:v>Déjà au roster</x:v>
      </x:c>
      <x:c r="G24" s="3" t="str">
        <x:v>Non certifié</x:v>
      </x:c>
      <x:c r="H24" s="3" t="str">
        <x:v>Présence dans le roster seulement ; ni kit complet ni fidélité 1:1 ne sont déduits de cette correspondance.</x:v>
      </x:c>
      <x:c r="I24" s="3" t="str">
        <x:v>02_PERSONNAGES!A20:V20</x:v>
      </x:c>
    </x:row>
    <x:row r="25" ht="37.5" customHeight="1">
      <x:c r="A25" s="3" t="str">
        <x:v>kok-warlord</x:v>
      </x:c>
      <x:c r="B25" s="3" t="str">
        <x:v>Warlord</x:v>
      </x:c>
      <x:c r="C25" s="3" t="str">
        <x:v>Oui</x:v>
      </x:c>
      <x:c r="D25" s="3" t="str">
        <x:v>kok-warlord</x:v>
      </x:c>
      <x:c r="E25" s="13" t="n">
        <x:v>2</x:v>
      </x:c>
      <x:c r="F25" s="3" t="str">
        <x:v>Déjà au roster</x:v>
      </x:c>
      <x:c r="G25" s="3" t="str">
        <x:v>Non certifié</x:v>
      </x:c>
      <x:c r="H25" s="3" t="str">
        <x:v>Présence dans le roster seulement ; ni kit complet ni fidélité 1:1 ne sont déduits de cette correspondance.</x:v>
      </x:c>
      <x:c r="I25" s="3" t="str">
        <x:v>02_PERSONNAGES!A21:V21</x:v>
      </x:c>
    </x:row>
    <x:row r="26" ht="37.5" customHeight="1">
      <x:c r="A26" s="3" t="str">
        <x:v>stone-heart</x:v>
      </x:c>
      <x:c r="B26" s="3" t="str">
        <x:v>Stone Heart</x:v>
      </x:c>
      <x:c r="C26" s="3" t="str">
        <x:v>Oui</x:v>
      </x:c>
      <x:c r="D26" s="3" t="str">
        <x:v>stone-heart</x:v>
      </x:c>
      <x:c r="E26" s="13" t="n">
        <x:v>2</x:v>
      </x:c>
      <x:c r="F26" s="3" t="str">
        <x:v>Déjà au roster</x:v>
      </x:c>
      <x:c r="G26" s="3" t="str">
        <x:v>Non certifié</x:v>
      </x:c>
      <x:c r="H26" s="3" t="str">
        <x:v>Présence dans le roster seulement ; ni kit complet ni fidélité 1:1 ne sont déduits de cette correspondance.</x:v>
      </x:c>
      <x:c r="I26" s="3" t="str">
        <x:v>02_PERSONNAGES!A22:V22</x:v>
      </x:c>
    </x:row>
    <x:row r="27" ht="37.5" customHeight="1">
      <x:c r="A27" s="3" t="str">
        <x:v>user-dark-horse-25th</x:v>
      </x:c>
      <x:c r="B27" s="3" t="str">
        <x:v>25th Anniversary Dark Horse Comic Book Predator</x:v>
      </x:c>
      <x:c r="C27" s="3" t="str">
        <x:v>Oui</x:v>
      </x:c>
      <x:c r="D27" s="3" t="str">
        <x:v>user-dark-horse-25th</x:v>
      </x:c>
      <x:c r="E27" s="13" t="n">
        <x:v>2</x:v>
      </x:c>
      <x:c r="F27" s="3" t="str">
        <x:v>Déjà au roster</x:v>
      </x:c>
      <x:c r="G27" s="3" t="str">
        <x:v>Non certifié</x:v>
      </x:c>
      <x:c r="H27" s="3" t="str">
        <x:v>Présence dans le roster seulement ; ni kit complet ni fidélité 1:1 ne sont déduits de cette correspondance.</x:v>
      </x:c>
      <x:c r="I27" s="3" t="str">
        <x:v>02_PERSONNAGES!A23:V23</x:v>
      </x:c>
    </x:row>
    <x:row r="28" ht="37.5" customHeight="1">
      <x:c r="A28" s="3" t="str">
        <x:v>user-warp-adjutant</x:v>
      </x:c>
      <x:c r="B28" s="3" t="str">
        <x:v>Adjutant Yautja</x:v>
      </x:c>
      <x:c r="C28" s="3" t="str">
        <x:v>Oui</x:v>
      </x:c>
      <x:c r="D28" s="3" t="str">
        <x:v>user-warp-adjutant</x:v>
      </x:c>
      <x:c r="E28" s="13" t="n">
        <x:v>1</x:v>
      </x:c>
      <x:c r="F28" s="3" t="str">
        <x:v>Déjà au roster</x:v>
      </x:c>
      <x:c r="G28" s="3" t="str">
        <x:v>Non certifié</x:v>
      </x:c>
      <x:c r="H28" s="3" t="str">
        <x:v>Présence dans le roster seulement ; ni kit complet ni fidélité 1:1 ne sont déduits de cette correspondance.</x:v>
      </x:c>
      <x:c r="I28" s="3" t="str">
        <x:v>02_PERSONNAGES!A24:V24</x:v>
      </x:c>
    </x:row>
    <x:row r="29" ht="37.5" customHeight="1">
      <x:c r="A29" s="3" t="str">
        <x:v>user-ahab</x:v>
      </x:c>
      <x:c r="B29" s="3" t="str">
        <x:v>Ahab Predator — Ultimate</x:v>
      </x:c>
      <x:c r="C29" s="3" t="str">
        <x:v>Oui</x:v>
      </x:c>
      <x:c r="D29" s="3" t="str">
        <x:v>user-ahab</x:v>
      </x:c>
      <x:c r="E29" s="13" t="n">
        <x:v>2</x:v>
      </x:c>
      <x:c r="F29" s="3" t="str">
        <x:v>Déjà au roster</x:v>
      </x:c>
      <x:c r="G29" s="3" t="str">
        <x:v>Non certifié</x:v>
      </x:c>
      <x:c r="H29" s="3" t="str">
        <x:v>Présence dans le roster seulement ; ni kit complet ni fidélité 1:1 ne sont déduits de cette correspondance.</x:v>
      </x:c>
      <x:c r="I29" s="3" t="str">
        <x:v>02_PERSONNAGES!A25:V25</x:v>
      </x:c>
    </x:row>
    <x:row r="30" ht="37.5" customHeight="1">
      <x:c r="A30" s="3" t="str">
        <x:v>user-albino</x:v>
      </x:c>
      <x:c r="B30" s="3" t="str">
        <x:v>Albino Predator — Dead End</x:v>
      </x:c>
      <x:c r="C30" s="3" t="str">
        <x:v>Oui</x:v>
      </x:c>
      <x:c r="D30" s="3" t="str">
        <x:v>user-albino</x:v>
      </x:c>
      <x:c r="E30" s="13" t="n">
        <x:v>2</x:v>
      </x:c>
      <x:c r="F30" s="3" t="str">
        <x:v>Déjà au roster</x:v>
      </x:c>
      <x:c r="G30" s="3" t="str">
        <x:v>Non certifié</x:v>
      </x:c>
      <x:c r="H30" s="3" t="str">
        <x:v>Présence dans le roster seulement ; ni kit complet ni fidélité 1:1 ne sont déduits de cette correspondance.</x:v>
      </x:c>
      <x:c r="I30" s="3" t="str">
        <x:v>02_PERSONNAGES!A26:V26</x:v>
      </x:c>
    </x:row>
    <x:row r="31" ht="37.5" customHeight="1">
      <x:c r="A31" s="3" t="str">
        <x:v>user-alpha</x:v>
      </x:c>
      <x:c r="B31" s="3" t="str">
        <x:v>Alpha Predator</x:v>
      </x:c>
      <x:c r="C31" s="3" t="str">
        <x:v>Oui</x:v>
      </x:c>
      <x:c r="D31" s="3" t="str">
        <x:v>user-alpha</x:v>
      </x:c>
      <x:c r="E31" s="13" t="n">
        <x:v>2</x:v>
      </x:c>
      <x:c r="F31" s="3" t="str">
        <x:v>Déjà au roster</x:v>
      </x:c>
      <x:c r="G31" s="3" t="str">
        <x:v>Non certifié</x:v>
      </x:c>
      <x:c r="H31" s="3" t="str">
        <x:v>Présence dans le roster seulement ; ni kit complet ni fidélité 1:1 ne sont déduits de cette correspondance.</x:v>
      </x:c>
      <x:c r="I31" s="3" t="str">
        <x:v>02_PERSONNAGES!A27:V27</x:v>
      </x:c>
    </x:row>
    <x:row r="32" ht="37.5" customHeight="1">
      <x:c r="A32" s="3" t="str">
        <x:v>user-amazon-phg</x:v>
      </x:c>
      <x:c r="B32" s="3" t="str">
        <x:v>Amazon</x:v>
      </x:c>
      <x:c r="C32" s="3" t="str">
        <x:v>Oui</x:v>
      </x:c>
      <x:c r="D32" s="3" t="str">
        <x:v>user-amazon-phg</x:v>
      </x:c>
      <x:c r="E32" s="13" t="n">
        <x:v>2</x:v>
      </x:c>
      <x:c r="F32" s="3" t="str">
        <x:v>Déjà au roster</x:v>
      </x:c>
      <x:c r="G32" s="3" t="str">
        <x:v>Non certifié</x:v>
      </x:c>
      <x:c r="H32" s="3" t="str">
        <x:v>Présence dans le roster seulement ; ni kit complet ni fidélité 1:1 ne sont déduits de cette correspondance.</x:v>
      </x:c>
      <x:c r="I32" s="3" t="str">
        <x:v>02_PERSONNAGES!A28:V28</x:v>
      </x:c>
    </x:row>
    <x:row r="33" ht="37.5" customHeight="1">
      <x:c r="A33" s="3" t="str">
        <x:v>user-ancient-warrior</x:v>
      </x:c>
      <x:c r="B33" s="3" t="str">
        <x:v>Ancient Warrior</x:v>
      </x:c>
      <x:c r="C33" s="3" t="str">
        <x:v>Oui</x:v>
      </x:c>
      <x:c r="D33" s="3" t="str">
        <x:v>user-ancient-warrior</x:v>
      </x:c>
      <x:c r="E33" s="13" t="n">
        <x:v>2</x:v>
      </x:c>
      <x:c r="F33" s="3" t="str">
        <x:v>Déjà au roster</x:v>
      </x:c>
      <x:c r="G33" s="3" t="str">
        <x:v>Non certifié</x:v>
      </x:c>
      <x:c r="H33" s="3" t="str">
        <x:v>Présence dans le roster seulement ; ni kit complet ni fidélité 1:1 ne sont déduits de cette correspondance.</x:v>
      </x:c>
      <x:c r="I33" s="3" t="str">
        <x:v>02_PERSONNAGES!A29:V29</x:v>
      </x:c>
    </x:row>
    <x:row r="34" ht="37.5" customHeight="1">
      <x:c r="A34" s="3" t="str">
        <x:v>user-extinction-ancient</x:v>
      </x:c>
      <x:c r="B34" s="3" t="str">
        <x:v>Ancient — AvP Extinction</x:v>
      </x:c>
      <x:c r="C34" s="3" t="str">
        <x:v>Oui</x:v>
      </x:c>
      <x:c r="D34" s="3" t="str">
        <x:v>user-extinction-ancient</x:v>
      </x:c>
      <x:c r="E34" s="13" t="n">
        <x:v>2</x:v>
      </x:c>
      <x:c r="F34" s="3" t="str">
        <x:v>Déjà au roster</x:v>
      </x:c>
      <x:c r="G34" s="3" t="str">
        <x:v>Non certifié</x:v>
      </x:c>
      <x:c r="H34" s="3" t="str">
        <x:v>Présence dans le roster seulement ; ni kit complet ni fidélité 1:1 ne sont déduits de cette correspondance.</x:v>
      </x:c>
      <x:c r="I34" s="3" t="str">
        <x:v>02_PERSONNAGES!A30:V30</x:v>
      </x:c>
    </x:row>
    <x:row r="35" ht="37.5" customHeight="1">
      <x:c r="A35" s="3" t="str">
        <x:v>user-ancient-homeworld</x:v>
      </x:c>
      <x:c r="B35" s="3" t="str">
        <x:v>Ancient — Homeworld</x:v>
      </x:c>
      <x:c r="C35" s="3" t="str">
        <x:v>Oui</x:v>
      </x:c>
      <x:c r="D35" s="3" t="str">
        <x:v>user-ancient-homeworld</x:v>
      </x:c>
      <x:c r="E35" s="13" t="n">
        <x:v>2</x:v>
      </x:c>
      <x:c r="F35" s="3" t="str">
        <x:v>Déjà au roster</x:v>
      </x:c>
      <x:c r="G35" s="3" t="str">
        <x:v>Non certifié</x:v>
      </x:c>
      <x:c r="H35" s="3" t="str">
        <x:v>Présence dans le roster seulement ; ni kit complet ni fidélité 1:1 ne sont déduits de cette correspondance.</x:v>
      </x:c>
      <x:c r="I35" s="3" t="str">
        <x:v>02_PERSONNAGES!A31:V31</x:v>
      </x:c>
    </x:row>
    <x:row r="36" ht="37.5" customHeight="1">
      <x:c r="A36" s="3" t="str">
        <x:v>user-ancient-primal-hunt</x:v>
      </x:c>
      <x:c r="B36" s="3" t="str">
        <x:v>Ancient — Primal Hunt</x:v>
      </x:c>
      <x:c r="C36" s="3" t="str">
        <x:v>Oui</x:v>
      </x:c>
      <x:c r="D36" s="3" t="str">
        <x:v>user-ancient-primal-hunt</x:v>
      </x:c>
      <x:c r="E36" s="13" t="n">
        <x:v>2</x:v>
      </x:c>
      <x:c r="F36" s="3" t="str">
        <x:v>Déjà au roster</x:v>
      </x:c>
      <x:c r="G36" s="3" t="str">
        <x:v>Non certifié</x:v>
      </x:c>
      <x:c r="H36" s="3" t="str">
        <x:v>Présence dans le roster seulement ; ni kit complet ni fidélité 1:1 ne sont déduits de cette correspondance.</x:v>
      </x:c>
      <x:c r="I36" s="3" t="str">
        <x:v>02_PERSONNAGES!A32:V32</x:v>
      </x:c>
    </x:row>
    <x:row r="37" ht="37.5" customHeight="1">
      <x:c r="A37" s="3" t="str">
        <x:v>user-anubis-phg</x:v>
      </x:c>
      <x:c r="B37" s="3" t="str">
        <x:v>Anubis</x:v>
      </x:c>
      <x:c r="C37" s="3" t="str">
        <x:v>Oui</x:v>
      </x:c>
      <x:c r="D37" s="3" t="str">
        <x:v>user-anubis-phg</x:v>
      </x:c>
      <x:c r="E37" s="13" t="n">
        <x:v>2</x:v>
      </x:c>
      <x:c r="F37" s="3" t="str">
        <x:v>Déjà au roster</x:v>
      </x:c>
      <x:c r="G37" s="3" t="str">
        <x:v>Non certifié</x:v>
      </x:c>
      <x:c r="H37" s="3" t="str">
        <x:v>Présence dans le roster seulement ; ni kit complet ni fidélité 1:1 ne sont déduits de cette correspondance.</x:v>
      </x:c>
      <x:c r="I37" s="3" t="str">
        <x:v>02_PERSONNAGES!A33:V33</x:v>
      </x:c>
    </x:row>
    <x:row r="38" ht="37.5" customHeight="1">
      <x:c r="A38" s="3" t="str">
        <x:v>user-lot2-13</x:v>
      </x:c>
      <x:c r="B38" s="3" t="str">
        <x:v>Armure de bronze, cape rouge et lance</x:v>
      </x:c>
      <x:c r="C38" s="3" t="str">
        <x:v>Oui</x:v>
      </x:c>
      <x:c r="D38" s="3" t="str">
        <x:v>user-lot2-13</x:v>
      </x:c>
      <x:c r="E38" s="13" t="n">
        <x:v>1</x:v>
      </x:c>
      <x:c r="F38" s="3" t="str">
        <x:v>Déjà au roster</x:v>
      </x:c>
      <x:c r="G38" s="3" t="str">
        <x:v>Non certifié</x:v>
      </x:c>
      <x:c r="H38" s="3" t="str">
        <x:v>Présence dans le roster seulement ; ni kit complet ni fidélité 1:1 ne sont déduits de cette correspondance.</x:v>
      </x:c>
      <x:c r="I38" s="3" t="str">
        <x:v>02_PERSONNAGES!A34:V34</x:v>
      </x:c>
    </x:row>
    <x:row r="39" ht="37.5" customHeight="1">
      <x:c r="A39" s="3" t="str">
        <x:v>user-assassin</x:v>
      </x:c>
      <x:c r="B39" s="3" t="str">
        <x:v>Assassin Predator</x:v>
      </x:c>
      <x:c r="C39" s="3" t="str">
        <x:v>Oui</x:v>
      </x:c>
      <x:c r="D39" s="3" t="str">
        <x:v>user-assassin</x:v>
      </x:c>
      <x:c r="E39" s="13" t="n">
        <x:v>4</x:v>
      </x:c>
      <x:c r="F39" s="3" t="str">
        <x:v>Déjà au roster</x:v>
      </x:c>
      <x:c r="G39" s="3" t="str">
        <x:v>Non certifié</x:v>
      </x:c>
      <x:c r="H39" s="3" t="str">
        <x:v>Présence dans le roster seulement ; ni kit complet ni fidélité 1:1 ne sont déduits de cette correspondance.</x:v>
      </x:c>
      <x:c r="I39" s="3" t="str">
        <x:v>02_PERSONNAGES!A35:V35</x:v>
      </x:c>
    </x:row>
    <x:row r="40" ht="37.5" customHeight="1">
      <x:c r="A40" s="3" t="str">
        <x:v>user-homeworld-masque-anguleux</x:v>
      </x:c>
      <x:c r="B40" s="3" t="str">
        <x:v>Bad Blood Homeworld — masque anguleux</x:v>
      </x:c>
      <x:c r="C40" s="3" t="str">
        <x:v>Oui</x:v>
      </x:c>
      <x:c r="D40" s="3" t="str">
        <x:v>user-homeworld-masque-anguleux</x:v>
      </x:c>
      <x:c r="E40" s="13" t="n">
        <x:v>2</x:v>
      </x:c>
      <x:c r="F40" s="3" t="str">
        <x:v>Déjà au roster</x:v>
      </x:c>
      <x:c r="G40" s="3" t="str">
        <x:v>Non certifié</x:v>
      </x:c>
      <x:c r="H40" s="3" t="str">
        <x:v>Présence dans le roster seulement ; ni kit complet ni fidélité 1:1 ne sont déduits de cette correspondance.</x:v>
      </x:c>
      <x:c r="I40" s="3" t="str">
        <x:v>02_PERSONNAGES!A36:V36</x:v>
      </x:c>
    </x:row>
    <x:row r="41" ht="37.5" customHeight="1">
      <x:c r="A41" s="3" t="str">
        <x:v>user-homeworld-masque-evase</x:v>
      </x:c>
      <x:c r="B41" s="3" t="str">
        <x:v>Bad Blood Homeworld — masque évasé</x:v>
      </x:c>
      <x:c r="C41" s="3" t="str">
        <x:v>Oui</x:v>
      </x:c>
      <x:c r="D41" s="3" t="str">
        <x:v>user-homeworld-masque-evase</x:v>
      </x:c>
      <x:c r="E41" s="13" t="n">
        <x:v>2</x:v>
      </x:c>
      <x:c r="F41" s="3" t="str">
        <x:v>Déjà au roster</x:v>
      </x:c>
      <x:c r="G41" s="3" t="str">
        <x:v>Non certifié</x:v>
      </x:c>
      <x:c r="H41" s="3" t="str">
        <x:v>Présence dans le roster seulement ; ni kit complet ni fidélité 1:1 ne sont déduits de cette correspondance.</x:v>
      </x:c>
      <x:c r="I41" s="3" t="str">
        <x:v>02_PERSONNAGES!A37:V37</x:v>
      </x:c>
    </x:row>
    <x:row r="42" ht="37.5" customHeight="1">
      <x:c r="A42" s="3" t="str">
        <x:v>user-homeworld-tatoue</x:v>
      </x:c>
      <x:c r="B42" s="3" t="str">
        <x:v>Bad Blood Homeworld — tatoué</x:v>
      </x:c>
      <x:c r="C42" s="3" t="str">
        <x:v>Oui</x:v>
      </x:c>
      <x:c r="D42" s="3" t="str">
        <x:v>user-homeworld-tatoue</x:v>
      </x:c>
      <x:c r="E42" s="13" t="n">
        <x:v>2</x:v>
      </x:c>
      <x:c r="F42" s="3" t="str">
        <x:v>Déjà au roster</x:v>
      </x:c>
      <x:c r="G42" s="3" t="str">
        <x:v>Non certifié</x:v>
      </x:c>
      <x:c r="H42" s="3" t="str">
        <x:v>Présence dans le roster seulement ; ni kit complet ni fidélité 1:1 ne sont déduits de cette correspondance.</x:v>
      </x:c>
      <x:c r="I42" s="3" t="str">
        <x:v>02_PERSONNAGES!A38:V38</x:v>
      </x:c>
    </x:row>
    <x:row r="43" ht="37.5" customHeight="1">
      <x:c r="A43" s="3" t="str">
        <x:v>user-bad-blood</x:v>
      </x:c>
      <x:c r="B43" s="3" t="str">
        <x:v>Bad Blood Predator — Ultimate</x:v>
      </x:c>
      <x:c r="C43" s="3" t="str">
        <x:v>Oui</x:v>
      </x:c>
      <x:c r="D43" s="3" t="str">
        <x:v>user-bad-blood</x:v>
      </x:c>
      <x:c r="E43" s="13" t="n">
        <x:v>2</x:v>
      </x:c>
      <x:c r="F43" s="3" t="str">
        <x:v>Déjà au roster</x:v>
      </x:c>
      <x:c r="G43" s="3" t="str">
        <x:v>Non certifié</x:v>
      </x:c>
      <x:c r="H43" s="3" t="str">
        <x:v>Présence dans le roster seulement ; ni kit complet ni fidélité 1:1 ne sont déduits de cette correspondance.</x:v>
      </x:c>
      <x:c r="I43" s="3" t="str">
        <x:v>02_PERSONNAGES!A39:V39</x:v>
      </x:c>
    </x:row>
    <x:row r="44" ht="37.5" customHeight="1">
      <x:c r="A44" s="3" t="str">
        <x:v>user-berserker-class-phg</x:v>
      </x:c>
      <x:c r="B44" s="3" t="str">
        <x:v>Berserker — classe</x:v>
      </x:c>
      <x:c r="C44" s="3" t="str">
        <x:v>Oui</x:v>
      </x:c>
      <x:c r="D44" s="3" t="str">
        <x:v>user-berserker-class-phg</x:v>
      </x:c>
      <x:c r="E44" s="13" t="n">
        <x:v>2</x:v>
      </x:c>
      <x:c r="F44" s="3" t="str">
        <x:v>Déjà au roster</x:v>
      </x:c>
      <x:c r="G44" s="3" t="str">
        <x:v>Non certifié</x:v>
      </x:c>
      <x:c r="H44" s="3" t="str">
        <x:v>Présence dans le roster seulement ; ni kit complet ni fidélité 1:1 ne sont déduits de cette correspondance.</x:v>
      </x:c>
      <x:c r="I44" s="3" t="str">
        <x:v>02_PERSONNAGES!A40:V40</x:v>
      </x:c>
    </x:row>
    <x:row r="45" ht="37.5" customHeight="1">
      <x:c r="A45" s="3" t="str">
        <x:v>user-big-game</x:v>
      </x:c>
      <x:c r="B45" s="3" t="str">
        <x:v>Big Game Predator / Adilgashii</x:v>
      </x:c>
      <x:c r="C45" s="3" t="str">
        <x:v>Oui</x:v>
      </x:c>
      <x:c r="D45" s="3" t="str">
        <x:v>user-big-game</x:v>
      </x:c>
      <x:c r="E45" s="13" t="n">
        <x:v>2</x:v>
      </x:c>
      <x:c r="F45" s="3" t="str">
        <x:v>Déjà au roster</x:v>
      </x:c>
      <x:c r="G45" s="3" t="str">
        <x:v>Non certifié</x:v>
      </x:c>
      <x:c r="H45" s="3" t="str">
        <x:v>Présence dans le roster seulement ; ni kit complet ni fidélité 1:1 ne sont déduits de cette correspondance.</x:v>
      </x:c>
      <x:c r="I45" s="3" t="str">
        <x:v>02_PERSONNAGES!A41:V41</x:v>
      </x:c>
    </x:row>
    <x:row r="46" ht="37.5" customHeight="1">
      <x:c r="A46" s="3" t="str">
        <x:v>user-big-mama</x:v>
      </x:c>
      <x:c r="B46" s="3" t="str">
        <x:v>Big Mama</x:v>
      </x:c>
      <x:c r="C46" s="3" t="str">
        <x:v>Oui</x:v>
      </x:c>
      <x:c r="D46" s="3" t="str">
        <x:v>user-big-mama</x:v>
      </x:c>
      <x:c r="E46" s="13" t="n">
        <x:v>2</x:v>
      </x:c>
      <x:c r="F46" s="3" t="str">
        <x:v>Déjà au roster</x:v>
      </x:c>
      <x:c r="G46" s="3" t="str">
        <x:v>Non certifié</x:v>
      </x:c>
      <x:c r="H46" s="3" t="str">
        <x:v>Présence dans le roster seulement ; ni kit complet ni fidélité 1:1 ne sont déduits de cette correspondance.</x:v>
      </x:c>
      <x:c r="I46" s="3" t="str">
        <x:v>02_PERSONNAGES!A42:V42</x:v>
      </x:c>
    </x:row>
    <x:row r="47" ht="37.5" customHeight="1">
      <x:c r="A47" s="3" t="str">
        <x:v>user-big-red</x:v>
      </x:c>
      <x:c r="B47" s="3" t="str">
        <x:v>Big Red Predator — Dead End</x:v>
      </x:c>
      <x:c r="C47" s="3" t="str">
        <x:v>Oui</x:v>
      </x:c>
      <x:c r="D47" s="3" t="str">
        <x:v>user-big-red</x:v>
      </x:c>
      <x:c r="E47" s="13" t="n">
        <x:v>2</x:v>
      </x:c>
      <x:c r="F47" s="3" t="str">
        <x:v>Déjà au roster</x:v>
      </x:c>
      <x:c r="G47" s="3" t="str">
        <x:v>Non certifié</x:v>
      </x:c>
      <x:c r="H47" s="3" t="str">
        <x:v>Présence dans le roster seulement ; ni kit complet ni fidélité 1:1 ne sont déduits de cette correspondance.</x:v>
      </x:c>
      <x:c r="I47" s="3" t="str">
        <x:v>02_PERSONNAGES!A43:V43</x:v>
      </x:c>
    </x:row>
    <x:row r="48" ht="37.5" customHeight="1">
      <x:c r="A48" s="3" t="str">
        <x:v>user-bionic-phg</x:v>
      </x:c>
      <x:c r="B48" s="3" t="str">
        <x:v>Bionic</x:v>
      </x:c>
      <x:c r="C48" s="3" t="str">
        <x:v>Oui</x:v>
      </x:c>
      <x:c r="D48" s="3" t="str">
        <x:v>user-bionic-phg</x:v>
      </x:c>
      <x:c r="E48" s="13" t="n">
        <x:v>2</x:v>
      </x:c>
      <x:c r="F48" s="3" t="str">
        <x:v>Déjà au roster</x:v>
      </x:c>
      <x:c r="G48" s="3" t="str">
        <x:v>Non certifié</x:v>
      </x:c>
      <x:c r="H48" s="3" t="str">
        <x:v>Présence dans le roster seulement ; ni kit complet ni fidélité 1:1 ne sont déduits de cette correspondance.</x:v>
      </x:c>
      <x:c r="I48" s="3" t="str">
        <x:v>02_PERSONNAGES!A44:V44</x:v>
      </x:c>
    </x:row>
    <x:row r="49" ht="37.5" customHeight="1">
      <x:c r="A49" s="3" t="str">
        <x:v>user-extinction-blazer</x:v>
      </x:c>
      <x:c r="B49" s="3" t="str">
        <x:v>Blazer — AvP Extinction</x:v>
      </x:c>
      <x:c r="C49" s="3" t="str">
        <x:v>Oui</x:v>
      </x:c>
      <x:c r="D49" s="3" t="str">
        <x:v>user-extinction-blazer</x:v>
      </x:c>
      <x:c r="E49" s="13" t="n">
        <x:v>2</x:v>
      </x:c>
      <x:c r="F49" s="3" t="str">
        <x:v>Déjà au roster</x:v>
      </x:c>
      <x:c r="G49" s="3" t="str">
        <x:v>Non certifié</x:v>
      </x:c>
      <x:c r="H49" s="3" t="str">
        <x:v>Présence dans le roster seulement ; ni kit complet ni fidélité 1:1 ne sont déduits de cette correspondance.</x:v>
      </x:c>
      <x:c r="I49" s="3" t="str">
        <x:v>02_PERSONNAGES!A45:V45</x:v>
      </x:c>
    </x:row>
    <x:row r="50" ht="37.5" customHeight="1">
      <x:c r="A50" s="3" t="str">
        <x:v>user-boar</x:v>
      </x:c>
      <x:c r="B50" s="3" t="str">
        <x:v>Boar</x:v>
      </x:c>
      <x:c r="C50" s="3" t="str">
        <x:v>Oui</x:v>
      </x:c>
      <x:c r="D50" s="3" t="str">
        <x:v>user-boar</x:v>
      </x:c>
      <x:c r="E50" s="13" t="n">
        <x:v>2</x:v>
      </x:c>
      <x:c r="F50" s="3" t="str">
        <x:v>Déjà au roster</x:v>
      </x:c>
      <x:c r="G50" s="3" t="str">
        <x:v>Non certifié</x:v>
      </x:c>
      <x:c r="H50" s="3" t="str">
        <x:v>Présence dans le roster seulement ; ni kit complet ni fidélité 1:1 ne sont déduits de cette correspondance.</x:v>
      </x:c>
      <x:c r="I50" s="3" t="str">
        <x:v>02_PERSONNAGES!A46:V46</x:v>
      </x:c>
    </x:row>
    <x:row r="51" ht="37.5" customHeight="1">
      <x:c r="A51" s="3" t="str">
        <x:v>user-bonegrill-avpr</x:v>
      </x:c>
      <x:c r="B51" s="3" t="str">
        <x:v>Bonegrill / Bone Grill</x:v>
      </x:c>
      <x:c r="C51" s="3" t="str">
        <x:v>Oui</x:v>
      </x:c>
      <x:c r="D51" s="3" t="str">
        <x:v>user-bonegrill-avpr</x:v>
      </x:c>
      <x:c r="E51" s="13" t="n">
        <x:v>2</x:v>
      </x:c>
      <x:c r="F51" s="3" t="str">
        <x:v>Déjà au roster</x:v>
      </x:c>
      <x:c r="G51" s="3" t="str">
        <x:v>Non certifié</x:v>
      </x:c>
      <x:c r="H51" s="3" t="str">
        <x:v>Présence dans le roster seulement ; ni kit complet ni fidélité 1:1 ne sont déduits de cette correspondance.</x:v>
      </x:c>
      <x:c r="I51" s="3" t="str">
        <x:v>02_PERSONNAGES!A47:V47</x:v>
      </x:c>
    </x:row>
    <x:row r="52" ht="37.5" customHeight="1">
      <x:c r="A52" s="3" t="str">
        <x:v>user-extinction-brawler</x:v>
      </x:c>
      <x:c r="B52" s="3" t="str">
        <x:v>Brawler — AvP Extinction</x:v>
      </x:c>
      <x:c r="C52" s="3" t="str">
        <x:v>Oui</x:v>
      </x:c>
      <x:c r="D52" s="3" t="str">
        <x:v>user-extinction-brawler</x:v>
      </x:c>
      <x:c r="E52" s="13" t="n">
        <x:v>2</x:v>
      </x:c>
      <x:c r="F52" s="3" t="str">
        <x:v>Déjà au roster</x:v>
      </x:c>
      <x:c r="G52" s="3" t="str">
        <x:v>Non certifié</x:v>
      </x:c>
      <x:c r="H52" s="3" t="str">
        <x:v>Présence dans le roster seulement ; ni kit complet ni fidélité 1:1 ne sont déduits de cette correspondance.</x:v>
      </x:c>
      <x:c r="I52" s="3" t="str">
        <x:v>02_PERSONNAGES!A48:V48</x:v>
      </x:c>
    </x:row>
    <x:row r="53" ht="37.5" customHeight="1">
      <x:c r="A53" s="3" t="str">
        <x:v>user-broken-tusk</x:v>
      </x:c>
      <x:c r="B53" s="3" t="str">
        <x:v>Broken Tusk Predator</x:v>
      </x:c>
      <x:c r="C53" s="3" t="str">
        <x:v>Oui</x:v>
      </x:c>
      <x:c r="D53" s="3" t="str">
        <x:v>user-broken-tusk</x:v>
      </x:c>
      <x:c r="E53" s="13" t="n">
        <x:v>2</x:v>
      </x:c>
      <x:c r="F53" s="3" t="str">
        <x:v>Déjà au roster</x:v>
      </x:c>
      <x:c r="G53" s="3" t="str">
        <x:v>Non certifié</x:v>
      </x:c>
      <x:c r="H53" s="3" t="str">
        <x:v>Présence dans le roster seulement ; ni kit complet ni fidélité 1:1 ne sont déduits de cette correspondance.</x:v>
      </x:c>
      <x:c r="I53" s="3" t="str">
        <x:v>02_PERSONNAGES!A49:V49</x:v>
      </x:c>
    </x:row>
    <x:row r="54" ht="37.5" customHeight="1">
      <x:c r="A54" s="3" t="str">
        <x:v>user-bull-avpr</x:v>
      </x:c>
      <x:c r="B54" s="3" t="str">
        <x:v>Bull</x:v>
      </x:c>
      <x:c r="C54" s="3" t="str">
        <x:v>Oui</x:v>
      </x:c>
      <x:c r="D54" s="3" t="str">
        <x:v>user-bull-avpr</x:v>
      </x:c>
      <x:c r="E54" s="13" t="n">
        <x:v>2</x:v>
      </x:c>
      <x:c r="F54" s="3" t="str">
        <x:v>Déjà au roster</x:v>
      </x:c>
      <x:c r="G54" s="3" t="str">
        <x:v>Non certifié</x:v>
      </x:c>
      <x:c r="H54" s="3" t="str">
        <x:v>Présence dans le roster seulement ; ni kit complet ni fidélité 1:1 ne sont déduits de cette correspondance.</x:v>
      </x:c>
      <x:c r="I54" s="3" t="str">
        <x:v>02_PERSONNAGES!A50:V50</x:v>
      </x:c>
    </x:row>
    <x:row r="55" ht="37.5" customHeight="1">
      <x:c r="A55" s="3" t="str">
        <x:v>user-captive</x:v>
      </x:c>
      <x:c r="B55" s="3" t="str">
        <x:v>Captive Predator</x:v>
      </x:c>
      <x:c r="C55" s="3" t="str">
        <x:v>Oui</x:v>
      </x:c>
      <x:c r="D55" s="3" t="str">
        <x:v>user-captive</x:v>
      </x:c>
      <x:c r="E55" s="13" t="n">
        <x:v>2</x:v>
      </x:c>
      <x:c r="F55" s="3" t="str">
        <x:v>Déjà au roster</x:v>
      </x:c>
      <x:c r="G55" s="3" t="str">
        <x:v>Non certifié</x:v>
      </x:c>
      <x:c r="H55" s="3" t="str">
        <x:v>Présence dans le roster seulement ; ni kit complet ni fidélité 1:1 ne sont déduits de cette correspondance.</x:v>
      </x:c>
      <x:c r="I55" s="3" t="str">
        <x:v>02_PERSONNAGES!A51:V51</x:v>
      </x:c>
    </x:row>
    <x:row r="56" ht="37.5" customHeight="1">
      <x:c r="A56" s="3" t="str">
        <x:v>user-chasseuse-yautja-en-garde-de-combat</x:v>
      </x:c>
      <x:c r="B56" s="3" t="str">
        <x:v>Chasseresse au combistick</x:v>
      </x:c>
      <x:c r="C56" s="3" t="str">
        <x:v>Oui</x:v>
      </x:c>
      <x:c r="D56" s="3" t="str">
        <x:v>user-chasseuse-yautja-en-garde-de-combat</x:v>
      </x:c>
      <x:c r="E56" s="13" t="n">
        <x:v>2</x:v>
      </x:c>
      <x:c r="F56" s="3" t="str">
        <x:v>Déjà au roster</x:v>
      </x:c>
      <x:c r="G56" s="3" t="str">
        <x:v>Non certifié</x:v>
      </x:c>
      <x:c r="H56" s="3" t="str">
        <x:v>Présence dans le roster seulement ; ni kit complet ni fidélité 1:1 ne sont déduits de cette correspondance.</x:v>
      </x:c>
      <x:c r="I56" s="3" t="str">
        <x:v>02_PERSONNAGES!A52:V52</x:v>
      </x:c>
    </x:row>
    <x:row r="57" ht="37.5" customHeight="1">
      <x:c r="A57" s="3" t="str">
        <x:v>user-chasseresse-yautja-masquee-au-combistick</x:v>
      </x:c>
      <x:c r="B57" s="3" t="str">
        <x:v>Chasseresse au combistick rouge</x:v>
      </x:c>
      <x:c r="C57" s="3" t="str">
        <x:v>Oui</x:v>
      </x:c>
      <x:c r="D57" s="3" t="str">
        <x:v>user-chasseresse-yautja-masquee-au-combistick</x:v>
      </x:c>
      <x:c r="E57" s="13" t="n">
        <x:v>2</x:v>
      </x:c>
      <x:c r="F57" s="3" t="str">
        <x:v>Déjà au roster</x:v>
      </x:c>
      <x:c r="G57" s="3" t="str">
        <x:v>Non certifié</x:v>
      </x:c>
      <x:c r="H57" s="3" t="str">
        <x:v>Présence dans le roster seulement ; ni kit complet ni fidélité 1:1 ne sont déduits de cette correspondance.</x:v>
      </x:c>
      <x:c r="I57" s="3" t="str">
        <x:v>02_PERSONNAGES!A53:V53</x:v>
      </x:c>
    </x:row>
    <x:row r="58" ht="37.5" customHeight="1">
      <x:c r="A58" s="3" t="str">
        <x:v>user-chasseuse-yautja-au-masque-rituel</x:v>
      </x:c>
      <x:c r="B58" s="3" t="str">
        <x:v>Chasseresse au disque, masque rituel</x:v>
      </x:c>
      <x:c r="C58" s="3" t="str">
        <x:v>Oui</x:v>
      </x:c>
      <x:c r="D58" s="3" t="str">
        <x:v>user-chasseuse-yautja-au-masque-rituel</x:v>
      </x:c>
      <x:c r="E58" s="13" t="n">
        <x:v>2</x:v>
      </x:c>
      <x:c r="F58" s="3" t="str">
        <x:v>Déjà au roster</x:v>
      </x:c>
      <x:c r="G58" s="3" t="str">
        <x:v>Non certifié</x:v>
      </x:c>
      <x:c r="H58" s="3" t="str">
        <x:v>Présence dans le roster seulement ; ni kit complet ni fidélité 1:1 ne sont déduits de cette correspondance.</x:v>
      </x:c>
      <x:c r="I58" s="3" t="str">
        <x:v>02_PERSONNAGES!A54:V54</x:v>
      </x:c>
    </x:row>
    <x:row r="59" ht="37.5" customHeight="1">
      <x:c r="A59" s="3" t="str">
        <x:v>user-chasseresse-yautja-au-masque-d-elan</x:v>
      </x:c>
      <x:c r="B59" s="3" t="str">
        <x:v>Chasseresse yautja au masque d élan</x:v>
      </x:c>
      <x:c r="C59" s="3" t="str">
        <x:v>Oui</x:v>
      </x:c>
      <x:c r="D59" s="3" t="str">
        <x:v>user-chasseresse-yautja-au-masque-d-elan</x:v>
      </x:c>
      <x:c r="E59" s="13" t="n">
        <x:v>1</x:v>
      </x:c>
      <x:c r="F59" s="3" t="str">
        <x:v>Déjà au roster</x:v>
      </x:c>
      <x:c r="G59" s="3" t="str">
        <x:v>Non certifié</x:v>
      </x:c>
      <x:c r="H59" s="3" t="str">
        <x:v>Présence dans le roster seulement ; ni kit complet ni fidélité 1:1 ne sont déduits de cette correspondance.</x:v>
      </x:c>
      <x:c r="I59" s="3" t="str">
        <x:v>02_PERSONNAGES!A55:V55</x:v>
      </x:c>
    </x:row>
    <x:row r="60" ht="37.5" customHeight="1">
      <x:c r="A60" s="3" t="str">
        <x:v>user-chasseresse-yautja-en-posture-de-combat</x:v>
      </x:c>
      <x:c r="B60" s="3" t="str">
        <x:v>Chasseresse yautja en posture de combat</x:v>
      </x:c>
      <x:c r="C60" s="3" t="str">
        <x:v>Oui</x:v>
      </x:c>
      <x:c r="D60" s="3" t="str">
        <x:v>user-chasseresse-yautja-en-posture-de-combat</x:v>
      </x:c>
      <x:c r="E60" s="13" t="n">
        <x:v>1</x:v>
      </x:c>
      <x:c r="F60" s="3" t="str">
        <x:v>Déjà au roster</x:v>
      </x:c>
      <x:c r="G60" s="3" t="str">
        <x:v>Non certifié</x:v>
      </x:c>
      <x:c r="H60" s="3" t="str">
        <x:v>Présence dans le roster seulement ; ni kit complet ni fidélité 1:1 ne sont déduits de cette correspondance.</x:v>
      </x:c>
      <x:c r="I60" s="3" t="str">
        <x:v>02_PERSONNAGES!A56:V56</x:v>
      </x:c>
    </x:row>
    <x:row r="61" ht="37.5" customHeight="1">
      <x:c r="A61" s="3" t="str">
        <x:v>user-chasseur-alien-aux-runes-celtiques</x:v>
      </x:c>
      <x:c r="B61" s="3" t="str">
        <x:v>Chasseur alien aux runes celtiques</x:v>
      </x:c>
      <x:c r="C61" s="3" t="str">
        <x:v>Oui</x:v>
      </x:c>
      <x:c r="D61" s="3" t="str">
        <x:v>user-chasseur-alien-aux-runes-celtiques</x:v>
      </x:c>
      <x:c r="E61" s="13" t="n">
        <x:v>1</x:v>
      </x:c>
      <x:c r="F61" s="3" t="str">
        <x:v>Déjà au roster</x:v>
      </x:c>
      <x:c r="G61" s="3" t="str">
        <x:v>Non certifié</x:v>
      </x:c>
      <x:c r="H61" s="3" t="str">
        <x:v>Présence dans le roster seulement ; ni kit complet ni fidélité 1:1 ne sont déduits de cette correspondance.</x:v>
      </x:c>
      <x:c r="I61" s="3" t="str">
        <x:v>02_PERSONNAGES!A57:V57</x:v>
      </x:c>
    </x:row>
    <x:row r="62" ht="37.5" customHeight="1">
      <x:c r="A62" s="3" t="str">
        <x:v>user-avp-prologue-1904</x:v>
      </x:c>
      <x:c r="B62" s="3" t="str">
        <x:v>Chasseur anonyme du prologue 1904</x:v>
      </x:c>
      <x:c r="C62" s="3" t="str">
        <x:v>Oui</x:v>
      </x:c>
      <x:c r="D62" s="3" t="str">
        <x:v>user-avp-prologue-1904</x:v>
      </x:c>
      <x:c r="E62" s="13" t="n">
        <x:v>2</x:v>
      </x:c>
      <x:c r="F62" s="3" t="str">
        <x:v>Déjà au roster</x:v>
      </x:c>
      <x:c r="G62" s="3" t="str">
        <x:v>Non certifié</x:v>
      </x:c>
      <x:c r="H62" s="3" t="str">
        <x:v>Présence dans le roster seulement ; ni kit complet ni fidélité 1:1 ne sont déduits de cette correspondance.</x:v>
      </x:c>
      <x:c r="I62" s="3" t="str">
        <x:v>02_PERSONNAGES!A58:V58</x:v>
      </x:c>
    </x:row>
    <x:row r="63" ht="37.5" customHeight="1">
      <x:c r="A63" s="3" t="str">
        <x:v>user-a-full-body-high-detail-png-style-character-illus</x:v>
      </x:c>
      <x:c r="B63" s="3" t="str">
        <x:v>Chasseur argenté aux longues lames</x:v>
      </x:c>
      <x:c r="C63" s="3" t="str">
        <x:v>Oui</x:v>
      </x:c>
      <x:c r="D63" s="3" t="str">
        <x:v>user-a-full-body-high-detail-png-style-character-illus</x:v>
      </x:c>
      <x:c r="E63" s="13" t="n">
        <x:v>1</x:v>
      </x:c>
      <x:c r="F63" s="3" t="str">
        <x:v>Déjà au roster</x:v>
      </x:c>
      <x:c r="G63" s="3" t="str">
        <x:v>Non certifié</x:v>
      </x:c>
      <x:c r="H63" s="3" t="str">
        <x:v>Présence dans le roster seulement ; ni kit complet ni fidélité 1:1 ne sont déduits de cette correspondance.</x:v>
      </x:c>
      <x:c r="I63" s="3" t="str">
        <x:v>02_PERSONNAGES!A59:V59</x:v>
      </x:c>
    </x:row>
    <x:row r="64" ht="37.5" customHeight="1">
      <x:c r="A64" s="3" t="str">
        <x:v>user-chasseur-yautja-au-bio-masque</x:v>
      </x:c>
      <x:c r="B64" s="3" t="str">
        <x:v>Chasseur au biomasque</x:v>
      </x:c>
      <x:c r="C64" s="3" t="str">
        <x:v>Oui</x:v>
      </x:c>
      <x:c r="D64" s="3" t="str">
        <x:v>user-chasseur-yautja-au-bio-masque</x:v>
      </x:c>
      <x:c r="E64" s="13" t="n">
        <x:v>2</x:v>
      </x:c>
      <x:c r="F64" s="3" t="str">
        <x:v>Déjà au roster</x:v>
      </x:c>
      <x:c r="G64" s="3" t="str">
        <x:v>Non certifié</x:v>
      </x:c>
      <x:c r="H64" s="3" t="str">
        <x:v>Présence dans le roster seulement ; ni kit complet ni fidélité 1:1 ne sont déduits de cette correspondance.</x:v>
      </x:c>
      <x:c r="I64" s="3" t="str">
        <x:v>02_PERSONNAGES!A60:V60</x:v>
      </x:c>
    </x:row>
    <x:row r="65" ht="37.5" customHeight="1">
      <x:c r="A65" s="3" t="str">
        <x:v>user-chasseur-yautja-masque-au-combistick</x:v>
      </x:c>
      <x:c r="B65" s="3" t="str">
        <x:v>Chasseur au combistick argenté</x:v>
      </x:c>
      <x:c r="C65" s="3" t="str">
        <x:v>Oui</x:v>
      </x:c>
      <x:c r="D65" s="3" t="str">
        <x:v>user-chasseur-yautja-masque-au-combistick</x:v>
      </x:c>
      <x:c r="E65" s="13" t="n">
        <x:v>2</x:v>
      </x:c>
      <x:c r="F65" s="3" t="str">
        <x:v>Déjà au roster</x:v>
      </x:c>
      <x:c r="G65" s="3" t="str">
        <x:v>Non certifié</x:v>
      </x:c>
      <x:c r="H65" s="3" t="str">
        <x:v>Présence dans le roster seulement ; ni kit complet ni fidélité 1:1 ne sont déduits de cette correspondance.</x:v>
      </x:c>
      <x:c r="I65" s="3" t="str">
        <x:v>02_PERSONNAGES!A61:V61</x:v>
      </x:c>
    </x:row>
    <x:row r="66" ht="37.5" customHeight="1">
      <x:c r="A66" s="3" t="str">
        <x:v>user-guerrier-yautja-sans-casque</x:v>
      </x:c>
      <x:c r="B66" s="3" t="str">
        <x:v>Chasseur au disque, armure argentée</x:v>
      </x:c>
      <x:c r="C66" s="3" t="str">
        <x:v>Oui</x:v>
      </x:c>
      <x:c r="D66" s="3" t="str">
        <x:v>user-guerrier-yautja-sans-casque</x:v>
      </x:c>
      <x:c r="E66" s="13" t="n">
        <x:v>2</x:v>
      </x:c>
      <x:c r="F66" s="3" t="str">
        <x:v>Déjà au roster</x:v>
      </x:c>
      <x:c r="G66" s="3" t="str">
        <x:v>Non certifié</x:v>
      </x:c>
      <x:c r="H66" s="3" t="str">
        <x:v>Présence dans le roster seulement ; ni kit complet ni fidélité 1:1 ne sont déduits de cette correspondance.</x:v>
      </x:c>
      <x:c r="I66" s="3" t="str">
        <x:v>02_PERSONNAGES!A62:V62</x:v>
      </x:c>
    </x:row>
    <x:row r="67" ht="37.5" customHeight="1">
      <x:c r="A67" s="3" t="str">
        <x:v>user-combattant-en-armure-sur-fond-transparent</x:v>
      </x:c>
      <x:c r="B67" s="3" t="str">
        <x:v>Chasseur au disque, armure claire</x:v>
      </x:c>
      <x:c r="C67" s="3" t="str">
        <x:v>Oui</x:v>
      </x:c>
      <x:c r="D67" s="3" t="str">
        <x:v>user-combattant-en-armure-sur-fond-transparent</x:v>
      </x:c>
      <x:c r="E67" s="13" t="n">
        <x:v>2</x:v>
      </x:c>
      <x:c r="F67" s="3" t="str">
        <x:v>Déjà au roster</x:v>
      </x:c>
      <x:c r="G67" s="3" t="str">
        <x:v>Non certifié</x:v>
      </x:c>
      <x:c r="H67" s="3" t="str">
        <x:v>Présence dans le roster seulement ; ni kit complet ni fidélité 1:1 ne sont déduits de cette correspondance.</x:v>
      </x:c>
      <x:c r="I67" s="3" t="str">
        <x:v>02_PERSONNAGES!A63:V63</x:v>
      </x:c>
    </x:row>
    <x:row r="68" ht="37.5" customHeight="1">
      <x:c r="A68" s="3" t="str">
        <x:v>user-chasseur-extraterrestre-ceremoniel-en-armure</x:v>
      </x:c>
      <x:c r="B68" s="3" t="str">
        <x:v>Chasseur extraterrestre cérémoniel en armure</x:v>
      </x:c>
      <x:c r="C68" s="3" t="str">
        <x:v>Oui</x:v>
      </x:c>
      <x:c r="D68" s="3" t="str">
        <x:v>user-chasseur-extraterrestre-ceremoniel-en-armure</x:v>
      </x:c>
      <x:c r="E68" s="13" t="n">
        <x:v>1</x:v>
      </x:c>
      <x:c r="F68" s="3" t="str">
        <x:v>Déjà au roster</x:v>
      </x:c>
      <x:c r="G68" s="3" t="str">
        <x:v>Non certifié</x:v>
      </x:c>
      <x:c r="H68" s="3" t="str">
        <x:v>Présence dans le roster seulement ; ni kit complet ni fidélité 1:1 ne sont déduits de cette correspondance.</x:v>
      </x:c>
      <x:c r="I68" s="3" t="str">
        <x:v>02_PERSONNAGES!A64:V64</x:v>
      </x:c>
    </x:row>
    <x:row r="69" ht="37.5" customHeight="1">
      <x:c r="A69" s="3" t="str">
        <x:v>user-chasseur-extraterrestre-en-armure-de-combat</x:v>
      </x:c>
      <x:c r="B69" s="3" t="str">
        <x:v>Chasseur extraterrestre en armure de combat</x:v>
      </x:c>
      <x:c r="C69" s="3" t="str">
        <x:v>Oui</x:v>
      </x:c>
      <x:c r="D69" s="3" t="str">
        <x:v>user-chasseur-extraterrestre-en-armure-de-combat</x:v>
      </x:c>
      <x:c r="E69" s="13" t="n">
        <x:v>1</x:v>
      </x:c>
      <x:c r="F69" s="3" t="str">
        <x:v>Déjà au roster</x:v>
      </x:c>
      <x:c r="G69" s="3" t="str">
        <x:v>Non certifié</x:v>
      </x:c>
      <x:c r="H69" s="3" t="str">
        <x:v>Présence dans le roster seulement ; ni kit complet ni fidélité 1:1 ne sont déduits de cette correspondance.</x:v>
      </x:c>
      <x:c r="I69" s="3" t="str">
        <x:v>02_PERSONNAGES!A65:V65</x:v>
      </x:c>
    </x:row>
    <x:row r="70" ht="37.5" customHeight="1">
      <x:c r="A70" s="3" t="str">
        <x:v>user-chasseur-extraterrestre-tribal-en-armure</x:v>
      </x:c>
      <x:c r="B70" s="3" t="str">
        <x:v>Chasseur extraterrestre tribal en armure</x:v>
      </x:c>
      <x:c r="C70" s="3" t="str">
        <x:v>Oui</x:v>
      </x:c>
      <x:c r="D70" s="3" t="str">
        <x:v>user-chasseur-extraterrestre-tribal-en-armure</x:v>
      </x:c>
      <x:c r="E70" s="13" t="n">
        <x:v>1</x:v>
      </x:c>
      <x:c r="F70" s="3" t="str">
        <x:v>Déjà au roster</x:v>
      </x:c>
      <x:c r="G70" s="3" t="str">
        <x:v>Non certifié</x:v>
      </x:c>
      <x:c r="H70" s="3" t="str">
        <x:v>Présence dans le roster seulement ; ni kit complet ni fidélité 1:1 ne sont déduits de cette correspondance.</x:v>
      </x:c>
      <x:c r="I70" s="3" t="str">
        <x:v>02_PERSONNAGES!A66:V66</x:v>
      </x:c>
    </x:row>
    <x:row r="71" ht="37.5" customHeight="1">
      <x:c r="A71" s="3" t="str">
        <x:v>user-yautja-insulaire-en-garde-armee</x:v>
      </x:c>
      <x:c r="B71" s="3" t="str">
        <x:v>Chasseur insulaire</x:v>
      </x:c>
      <x:c r="C71" s="3" t="str">
        <x:v>Oui</x:v>
      </x:c>
      <x:c r="D71" s="3" t="str">
        <x:v>user-yautja-insulaire-en-garde-armee</x:v>
      </x:c>
      <x:c r="E71" s="13" t="n">
        <x:v>2</x:v>
      </x:c>
      <x:c r="F71" s="3" t="str">
        <x:v>Déjà au roster</x:v>
      </x:c>
      <x:c r="G71" s="3" t="str">
        <x:v>Non certifié</x:v>
      </x:c>
      <x:c r="H71" s="3" t="str">
        <x:v>Présence dans le roster seulement ; ni kit complet ni fidélité 1:1 ne sont déduits de cette correspondance.</x:v>
      </x:c>
      <x:c r="I71" s="3" t="str">
        <x:v>02_PERSONNAGES!A67:V67</x:v>
      </x:c>
    </x:row>
    <x:row r="72" ht="37.5" customHeight="1">
      <x:c r="A72" s="3" t="str">
        <x:v>user-a-clean-png-illustration-style-scene-a-single-ful</x:v>
      </x:c>
      <x:c r="B72" s="3" t="str">
        <x:v>Chasseur sombre, garde basse</x:v>
      </x:c>
      <x:c r="C72" s="3" t="str">
        <x:v>Oui</x:v>
      </x:c>
      <x:c r="D72" s="3" t="str">
        <x:v>user-a-clean-png-illustration-style-scene-a-single-ful</x:v>
      </x:c>
      <x:c r="E72" s="13" t="n">
        <x:v>1</x:v>
      </x:c>
      <x:c r="F72" s="3" t="str">
        <x:v>Déjà au roster</x:v>
      </x:c>
      <x:c r="G72" s="3" t="str">
        <x:v>Non certifié</x:v>
      </x:c>
      <x:c r="H72" s="3" t="str">
        <x:v>Présence dans le roster seulement ; ni kit complet ni fidélité 1:1 ne sont déduits de cette correspondance.</x:v>
      </x:c>
      <x:c r="I72" s="3" t="str">
        <x:v>02_PERSONNAGES!A68:V68</x:v>
      </x:c>
    </x:row>
    <x:row r="73" ht="37.5" customHeight="1">
      <x:c r="A73" s="3" t="str">
        <x:v>user-chasseur-yautja-sans-biomasque-en-garde</x:v>
      </x:c>
      <x:c r="B73" s="3" t="str">
        <x:v>Chasseur yautja sans biomasque en garde</x:v>
      </x:c>
      <x:c r="C73" s="3" t="str">
        <x:v>Oui</x:v>
      </x:c>
      <x:c r="D73" s="3" t="str">
        <x:v>user-chasseur-yautja-sans-biomasque-en-garde</x:v>
      </x:c>
      <x:c r="E73" s="13" t="n">
        <x:v>1</x:v>
      </x:c>
      <x:c r="F73" s="3" t="str">
        <x:v>Déjà au roster</x:v>
      </x:c>
      <x:c r="G73" s="3" t="str">
        <x:v>Non certifié</x:v>
      </x:c>
      <x:c r="H73" s="3" t="str">
        <x:v>Présence dans le roster seulement ; ni kit complet ni fidélité 1:1 ne sont déduits de cette correspondance.</x:v>
      </x:c>
      <x:c r="I73" s="3" t="str">
        <x:v>02_PERSONNAGES!A69:V69</x:v>
      </x:c>
    </x:row>
    <x:row r="74" ht="37.5" customHeight="1">
      <x:c r="A74" s="3" t="str">
        <x:v>user-chef-alien-masque-aux-scythes-d-avant-bras</x:v>
      </x:c>
      <x:c r="B74" s="3" t="str">
        <x:v>Chef aux lames de poignet</x:v>
      </x:c>
      <x:c r="C74" s="3" t="str">
        <x:v>Oui</x:v>
      </x:c>
      <x:c r="D74" s="3" t="str">
        <x:v>user-chef-alien-masque-aux-scythes-d-avant-bras</x:v>
      </x:c>
      <x:c r="E74" s="13" t="n">
        <x:v>2</x:v>
      </x:c>
      <x:c r="F74" s="3" t="str">
        <x:v>Déjà au roster</x:v>
      </x:c>
      <x:c r="G74" s="3" t="str">
        <x:v>Non certifié</x:v>
      </x:c>
      <x:c r="H74" s="3" t="str">
        <x:v>Présence dans le roster seulement ; ni kit complet ni fidélité 1:1 ne sont déduits de cette correspondance.</x:v>
      </x:c>
      <x:c r="I74" s="3" t="str">
        <x:v>02_PERSONNAGES!A70:V70</x:v>
      </x:c>
    </x:row>
    <x:row r="75" ht="37.5" customHeight="1">
      <x:c r="A75" s="3" t="str">
        <x:v>user-chopper</x:v>
      </x:c>
      <x:c r="B75" s="3" t="str">
        <x:v>Chopper</x:v>
      </x:c>
      <x:c r="C75" s="3" t="str">
        <x:v>Oui</x:v>
      </x:c>
      <x:c r="D75" s="3" t="str">
        <x:v>user-chopper</x:v>
      </x:c>
      <x:c r="E75" s="13" t="n">
        <x:v>2</x:v>
      </x:c>
      <x:c r="F75" s="3" t="str">
        <x:v>Déjà au roster</x:v>
      </x:c>
      <x:c r="G75" s="3" t="str">
        <x:v>Non certifié</x:v>
      </x:c>
      <x:c r="H75" s="3" t="str">
        <x:v>Présence dans le roster seulement ; ni kit complet ni fidélité 1:1 ne sont déduits de cette correspondance.</x:v>
      </x:c>
      <x:c r="I75" s="3" t="str">
        <x:v>02_PERSONNAGES!A71:V71</x:v>
      </x:c>
    </x:row>
    <x:row r="76" ht="37.5" customHeight="1">
      <x:c r="A76" s="3" t="str">
        <x:v>user-clan-leader</x:v>
      </x:c>
      <x:c r="B76" s="3" t="str">
        <x:v>Clan Leader Predator</x:v>
      </x:c>
      <x:c r="C76" s="3" t="str">
        <x:v>Oui</x:v>
      </x:c>
      <x:c r="D76" s="3" t="str">
        <x:v>user-clan-leader</x:v>
      </x:c>
      <x:c r="E76" s="13" t="n">
        <x:v>2</x:v>
      </x:c>
      <x:c r="F76" s="3" t="str">
        <x:v>Déjà au roster</x:v>
      </x:c>
      <x:c r="G76" s="3" t="str">
        <x:v>Non certifié</x:v>
      </x:c>
      <x:c r="H76" s="3" t="str">
        <x:v>Présence dans le roster seulement ; ni kit complet ni fidélité 1:1 ne sont déduits de cette correspondance.</x:v>
      </x:c>
      <x:c r="I76" s="3" t="str">
        <x:v>02_PERSONNAGES!A72:V72</x:v>
      </x:c>
    </x:row>
    <x:row r="77" ht="37.5" customHeight="1">
      <x:c r="A77" s="3" t="str">
        <x:v>user-classic-2010</x:v>
      </x:c>
      <x:c r="B77" s="3" t="str">
        <x:v>Classic Predator (2010)</x:v>
      </x:c>
      <x:c r="C77" s="3" t="str">
        <x:v>Oui</x:v>
      </x:c>
      <x:c r="D77" s="3" t="str">
        <x:v>user-classic-2010</x:v>
      </x:c>
      <x:c r="E77" s="13" t="n">
        <x:v>3</x:v>
      </x:c>
      <x:c r="F77" s="3" t="str">
        <x:v>Déjà au roster</x:v>
      </x:c>
      <x:c r="G77" s="3" t="str">
        <x:v>Non certifié</x:v>
      </x:c>
      <x:c r="H77" s="3" t="str">
        <x:v>Présence dans le roster seulement ; ni kit complet ni fidélité 1:1 ne sont déduits de cette correspondance.</x:v>
      </x:c>
      <x:c r="I77" s="3" t="str">
        <x:v>02_PERSONNAGES!A73:V73</x:v>
      </x:c>
    </x:row>
    <x:row r="78" ht="37.5" customHeight="1">
      <x:c r="A78" s="3" t="str">
        <x:v>user-cleopatra-phg</x:v>
      </x:c>
      <x:c r="B78" s="3" t="str">
        <x:v>Cleopatra</x:v>
      </x:c>
      <x:c r="C78" s="3" t="str">
        <x:v>Oui</x:v>
      </x:c>
      <x:c r="D78" s="3" t="str">
        <x:v>user-cleopatra-phg</x:v>
      </x:c>
      <x:c r="E78" s="13" t="n">
        <x:v>2</x:v>
      </x:c>
      <x:c r="F78" s="3" t="str">
        <x:v>Déjà au roster</x:v>
      </x:c>
      <x:c r="G78" s="3" t="str">
        <x:v>Non certifié</x:v>
      </x:c>
      <x:c r="H78" s="3" t="str">
        <x:v>Présence dans le roster seulement ; ni kit complet ni fidélité 1:1 ne sont déduits de cette correspondance.</x:v>
      </x:c>
      <x:c r="I78" s="3" t="str">
        <x:v>02_PERSONNAGES!A74:V74</x:v>
      </x:c>
    </x:row>
    <x:row r="79" ht="37.5" customHeight="1">
      <x:c r="A79" s="3" t="str">
        <x:v>user-lot2-14</x:v>
      </x:c>
      <x:c r="B79" s="3" t="str">
        <x:v>Coiffe à plumes rouges et ornements de jade</x:v>
      </x:c>
      <x:c r="C79" s="3" t="str">
        <x:v>Oui</x:v>
      </x:c>
      <x:c r="D79" s="3" t="str">
        <x:v>user-lot2-14</x:v>
      </x:c>
      <x:c r="E79" s="13" t="n">
        <x:v>1</x:v>
      </x:c>
      <x:c r="F79" s="3" t="str">
        <x:v>Déjà au roster</x:v>
      </x:c>
      <x:c r="G79" s="3" t="str">
        <x:v>Non certifié</x:v>
      </x:c>
      <x:c r="H79" s="3" t="str">
        <x:v>Présence dans le roster seulement ; ni kit complet ni fidélité 1:1 ne sont déduits de cette correspondance.</x:v>
      </x:c>
      <x:c r="I79" s="3" t="str">
        <x:v>02_PERSONNAGES!A75:V75</x:v>
      </x:c>
    </x:row>
    <x:row r="80" ht="37.5" customHeight="1">
      <x:c r="A80" s="3" t="str">
        <x:v>user-lot2-15</x:v>
      </x:c>
      <x:c r="B80" s="3" t="str">
        <x:v>Colosse blanc à mâchoire ouverte</x:v>
      </x:c>
      <x:c r="C80" s="3" t="str">
        <x:v>Oui</x:v>
      </x:c>
      <x:c r="D80" s="3" t="str">
        <x:v>user-lot2-15</x:v>
      </x:c>
      <x:c r="E80" s="13" t="n">
        <x:v>1</x:v>
      </x:c>
      <x:c r="F80" s="3" t="str">
        <x:v>Déjà au roster</x:v>
      </x:c>
      <x:c r="G80" s="3" t="str">
        <x:v>Non certifié</x:v>
      </x:c>
      <x:c r="H80" s="3" t="str">
        <x:v>Présence dans le roster seulement ; ni kit complet ni fidélité 1:1 ne sont déduits de cette correspondance.</x:v>
      </x:c>
      <x:c r="I80" s="3" t="str">
        <x:v>02_PERSONNAGES!A76:V76</x:v>
      </x:c>
    </x:row>
    <x:row r="81" ht="37.5" customHeight="1">
      <x:c r="A81" s="3" t="str">
        <x:v>user-cracked-tusk</x:v>
      </x:c>
      <x:c r="B81" s="3" t="str">
        <x:v>Cracked Tusk Predator</x:v>
      </x:c>
      <x:c r="C81" s="3" t="str">
        <x:v>Oui</x:v>
      </x:c>
      <x:c r="D81" s="3" t="str">
        <x:v>user-cracked-tusk</x:v>
      </x:c>
      <x:c r="E81" s="13" t="n">
        <x:v>2</x:v>
      </x:c>
      <x:c r="F81" s="3" t="str">
        <x:v>Déjà au roster</x:v>
      </x:c>
      <x:c r="G81" s="3" t="str">
        <x:v>Non certifié</x:v>
      </x:c>
      <x:c r="H81" s="3" t="str">
        <x:v>Présence dans le roster seulement ; ni kit complet ni fidélité 1:1 ne sont déduits de cette correspondance.</x:v>
      </x:c>
      <x:c r="I81" s="3" t="str">
        <x:v>02_PERSONNAGES!A77:V77</x:v>
      </x:c>
    </x:row>
    <x:row r="82" ht="37.5" customHeight="1">
      <x:c r="A82" s="3" t="str">
        <x:v>user-lot2-16</x:v>
      </x:c>
      <x:c r="B82" s="3" t="str">
        <x:v>Créature blanche et rouge à quatre bras</x:v>
      </x:c>
      <x:c r="C82" s="3" t="str">
        <x:v>Oui</x:v>
      </x:c>
      <x:c r="D82" s="3" t="str">
        <x:v>user-lot2-16</x:v>
      </x:c>
      <x:c r="E82" s="13" t="n">
        <x:v>1</x:v>
      </x:c>
      <x:c r="F82" s="3" t="str">
        <x:v>Déjà au roster</x:v>
      </x:c>
      <x:c r="G82" s="3" t="str">
        <x:v>Non certifié</x:v>
      </x:c>
      <x:c r="H82" s="3" t="str">
        <x:v>Présence dans le roster seulement ; ni kit complet ni fidélité 1:1 ne sont déduits de cette correspondance.</x:v>
      </x:c>
      <x:c r="I82" s="3" t="str">
        <x:v>02_PERSONNAGES!A78:V78</x:v>
      </x:c>
    </x:row>
    <x:row r="83" ht="37.5" customHeight="1">
      <x:c r="A83" s="3" t="str">
        <x:v>user-dark</x:v>
      </x:c>
      <x:c r="B83" s="3" t="str">
        <x:v>Dark</x:v>
      </x:c>
      <x:c r="C83" s="3" t="str">
        <x:v>Oui</x:v>
      </x:c>
      <x:c r="D83" s="3" t="str">
        <x:v>user-dark</x:v>
      </x:c>
      <x:c r="E83" s="13" t="n">
        <x:v>2</x:v>
      </x:c>
      <x:c r="F83" s="3" t="str">
        <x:v>Déjà au roster</x:v>
      </x:c>
      <x:c r="G83" s="3" t="str">
        <x:v>Non certifié</x:v>
      </x:c>
      <x:c r="H83" s="3" t="str">
        <x:v>Présence dans le roster seulement ; ni kit complet ni fidélité 1:1 ne sont déduits de cette correspondance.</x:v>
      </x:c>
      <x:c r="I83" s="3" t="str">
        <x:v>02_PERSONNAGES!A79:V79</x:v>
      </x:c>
    </x:row>
    <x:row r="84" ht="37.5" customHeight="1">
      <x:c r="A84" s="3" t="str">
        <x:v>user-dek</x:v>
      </x:c>
      <x:c r="B84" s="3" t="str">
        <x:v>Dek</x:v>
      </x:c>
      <x:c r="C84" s="3" t="str">
        <x:v>Oui</x:v>
      </x:c>
      <x:c r="D84" s="3" t="str">
        <x:v>user-dek</x:v>
      </x:c>
      <x:c r="E84" s="13" t="n">
        <x:v>4</x:v>
      </x:c>
      <x:c r="F84" s="3" t="str">
        <x:v>Déjà au roster</x:v>
      </x:c>
      <x:c r="G84" s="3" t="str">
        <x:v>Non certifié</x:v>
      </x:c>
      <x:c r="H84" s="3" t="str">
        <x:v>Présence dans le roster seulement ; ni kit complet ni fidélité 1:1 ne sont déduits de cette correspondance.</x:v>
      </x:c>
      <x:c r="I84" s="3" t="str">
        <x:v>02_PERSONNAGES!A80:V80</x:v>
      </x:c>
    </x:row>
    <x:row r="85" ht="37.5" customHeight="1">
      <x:c r="A85" s="3" t="str">
        <x:v>user-extinction-disc-master</x:v>
      </x:c>
      <x:c r="B85" s="3" t="str">
        <x:v>Disc Master — AvP Extinction</x:v>
      </x:c>
      <x:c r="C85" s="3" t="str">
        <x:v>Oui</x:v>
      </x:c>
      <x:c r="D85" s="3" t="str">
        <x:v>user-extinction-disc-master</x:v>
      </x:c>
      <x:c r="E85" s="13" t="n">
        <x:v>2</x:v>
      </x:c>
      <x:c r="F85" s="3" t="str">
        <x:v>Déjà au roster</x:v>
      </x:c>
      <x:c r="G85" s="3" t="str">
        <x:v>Non certifié</x:v>
      </x:c>
      <x:c r="H85" s="3" t="str">
        <x:v>Présence dans le roster seulement ; ni kit complet ni fidélité 1:1 ne sont déduits de cette correspondance.</x:v>
      </x:c>
      <x:c r="I85" s="3" t="str">
        <x:v>02_PERSONNAGES!A81:V81</x:v>
      </x:c>
    </x:row>
    <x:row r="86" ht="37.5" customHeight="1">
      <x:c r="A86" s="3" t="str">
        <x:v>user-donatiki-en-armure-doree</x:v>
      </x:c>
      <x:c r="B86" s="3" t="str">
        <x:v>Donatiki — armure dorée</x:v>
      </x:c>
      <x:c r="C86" s="3" t="str">
        <x:v>Oui</x:v>
      </x:c>
      <x:c r="D86" s="3" t="str">
        <x:v>user-donatiki-en-armure-doree</x:v>
      </x:c>
      <x:c r="E86" s="13" t="n">
        <x:v>2</x:v>
      </x:c>
      <x:c r="F86" s="3" t="str">
        <x:v>Déjà au roster</x:v>
      </x:c>
      <x:c r="G86" s="3" t="str">
        <x:v>Non certifié</x:v>
      </x:c>
      <x:c r="H86" s="3" t="str">
        <x:v>Présence dans le roster seulement ; ni kit complet ni fidélité 1:1 ne sont déduits de cette correspondance.</x:v>
      </x:c>
      <x:c r="I86" s="3" t="str">
        <x:v>02_PERSONNAGES!A82:V82</x:v>
      </x:c>
    </x:row>
    <x:row r="87" ht="37.5" customHeight="1">
      <x:c r="A87" s="3" t="str">
        <x:v>user-elder-avp</x:v>
      </x:c>
      <x:c r="B87" s="3" t="str">
        <x:v>Elder — AVP</x:v>
      </x:c>
      <x:c r="C87" s="3" t="str">
        <x:v>Oui</x:v>
      </x:c>
      <x:c r="D87" s="3" t="str">
        <x:v>user-elder-avp</x:v>
      </x:c>
      <x:c r="E87" s="13" t="n">
        <x:v>2</x:v>
      </x:c>
      <x:c r="F87" s="3" t="str">
        <x:v>Déjà au roster</x:v>
      </x:c>
      <x:c r="G87" s="3" t="str">
        <x:v>Non certifié</x:v>
      </x:c>
      <x:c r="H87" s="3" t="str">
        <x:v>Présence dans le roster seulement ; ni kit complet ni fidélité 1:1 ne sont déduits de cette correspondance.</x:v>
      </x:c>
      <x:c r="I87" s="3" t="str">
        <x:v>02_PERSONNAGES!A83:V83</x:v>
      </x:c>
    </x:row>
    <x:row r="88" ht="37.5" customHeight="1">
      <x:c r="A88" s="3" t="str">
        <x:v>user-gotham-elder</x:v>
      </x:c>
      <x:c r="B88" s="3" t="str">
        <x:v>Elder — Batman vs. Predator</x:v>
      </x:c>
      <x:c r="C88" s="3" t="str">
        <x:v>Oui</x:v>
      </x:c>
      <x:c r="D88" s="3" t="str">
        <x:v>user-gotham-elder</x:v>
      </x:c>
      <x:c r="E88" s="13" t="n">
        <x:v>2</x:v>
      </x:c>
      <x:c r="F88" s="3" t="str">
        <x:v>Déjà au roster</x:v>
      </x:c>
      <x:c r="G88" s="3" t="str">
        <x:v>Non certifié</x:v>
      </x:c>
      <x:c r="H88" s="3" t="str">
        <x:v>Présence dans le roster seulement ; ni kit complet ni fidélité 1:1 ne sont déduits de cette correspondance.</x:v>
      </x:c>
      <x:c r="I88" s="3" t="str">
        <x:v>02_PERSONNAGES!A84:V84</x:v>
      </x:c>
    </x:row>
    <x:row r="89" ht="37.5" customHeight="1">
      <x:c r="A89" s="3" t="str">
        <x:v>user-elder-belize</x:v>
      </x:c>
      <x:c r="B89" s="3" t="str">
        <x:v>Elder — Belize</x:v>
      </x:c>
      <x:c r="C89" s="3" t="str">
        <x:v>Oui</x:v>
      </x:c>
      <x:c r="D89" s="3" t="str">
        <x:v>user-elder-belize</x:v>
      </x:c>
      <x:c r="E89" s="13" t="n">
        <x:v>2</x:v>
      </x:c>
      <x:c r="F89" s="3" t="str">
        <x:v>Déjà au roster</x:v>
      </x:c>
      <x:c r="G89" s="3" t="str">
        <x:v>Non certifié</x:v>
      </x:c>
      <x:c r="H89" s="3" t="str">
        <x:v>Présence dans le roster seulement ; ni kit complet ni fidélité 1:1 ne sont déduits de cette correspondance.</x:v>
      </x:c>
      <x:c r="I89" s="3" t="str">
        <x:v>02_PERSONNAGES!A85:V85</x:v>
      </x:c>
    </x:row>
    <x:row r="90" ht="37.5" customHeight="1">
      <x:c r="A90" s="3" t="str">
        <x:v>user-elder-tartarus</x:v>
      </x:c>
      <x:c r="B90" s="3" t="str">
        <x:v>Elder — Tartarus</x:v>
      </x:c>
      <x:c r="C90" s="3" t="str">
        <x:v>Oui</x:v>
      </x:c>
      <x:c r="D90" s="3" t="str">
        <x:v>user-elder-tartarus</x:v>
      </x:c>
      <x:c r="E90" s="13" t="n">
        <x:v>2</x:v>
      </x:c>
      <x:c r="F90" s="3" t="str">
        <x:v>Déjà au roster</x:v>
      </x:c>
      <x:c r="G90" s="3" t="str">
        <x:v>Non certifié</x:v>
      </x:c>
      <x:c r="H90" s="3" t="str">
        <x:v>Présence dans le roster seulement ; ni kit complet ni fidélité 1:1 ne sont déduits de cette correspondance.</x:v>
      </x:c>
      <x:c r="I90" s="3" t="str">
        <x:v>02_PERSONNAGES!A86:V86</x:v>
      </x:c>
    </x:row>
    <x:row r="91" ht="37.5" customHeight="1">
      <x:c r="A91" s="3" t="str">
        <x:v>user-emissary-1</x:v>
      </x:c>
      <x:c r="B91" s="3" t="str">
        <x:v>Emissary #1</x:v>
      </x:c>
      <x:c r="C91" s="3" t="str">
        <x:v>Oui</x:v>
      </x:c>
      <x:c r="D91" s="3" t="str">
        <x:v>user-emissary-1</x:v>
      </x:c>
      <x:c r="E91" s="13" t="n">
        <x:v>2</x:v>
      </x:c>
      <x:c r="F91" s="3" t="str">
        <x:v>Déjà au roster</x:v>
      </x:c>
      <x:c r="G91" s="3" t="str">
        <x:v>Non certifié</x:v>
      </x:c>
      <x:c r="H91" s="3" t="str">
        <x:v>Présence dans le roster seulement ; ni kit complet ni fidélité 1:1 ne sont déduits de cette correspondance.</x:v>
      </x:c>
      <x:c r="I91" s="3" t="str">
        <x:v>02_PERSONNAGES!A87:V87</x:v>
      </x:c>
    </x:row>
    <x:row r="92" ht="37.5" customHeight="1">
      <x:c r="A92" s="3" t="str">
        <x:v>user-emissary-2</x:v>
      </x:c>
      <x:c r="B92" s="3" t="str">
        <x:v>Emissary #2</x:v>
      </x:c>
      <x:c r="C92" s="3" t="str">
        <x:v>Oui</x:v>
      </x:c>
      <x:c r="D92" s="3" t="str">
        <x:v>user-emissary-2</x:v>
      </x:c>
      <x:c r="E92" s="13" t="n">
        <x:v>2</x:v>
      </x:c>
      <x:c r="F92" s="3" t="str">
        <x:v>Déjà au roster</x:v>
      </x:c>
      <x:c r="G92" s="3" t="str">
        <x:v>Non certifié</x:v>
      </x:c>
      <x:c r="H92" s="3" t="str">
        <x:v>Présence dans le roster seulement ; ni kit complet ni fidélité 1:1 ne sont déduits de cette correspondance.</x:v>
      </x:c>
      <x:c r="I92" s="3" t="str">
        <x:v>02_PERSONNAGES!A88:V88</x:v>
      </x:c>
    </x:row>
    <x:row r="93" ht="37.5" customHeight="1">
      <x:c r="A93" s="3" t="str">
        <x:v>user-warp-enforcer</x:v>
      </x:c>
      <x:c r="B93" s="3" t="str">
        <x:v>Enforcer Yautja</x:v>
      </x:c>
      <x:c r="C93" s="3" t="str">
        <x:v>Oui</x:v>
      </x:c>
      <x:c r="D93" s="3" t="str">
        <x:v>user-warp-enforcer</x:v>
      </x:c>
      <x:c r="E93" s="13" t="n">
        <x:v>1</x:v>
      </x:c>
      <x:c r="F93" s="3" t="str">
        <x:v>Déjà au roster</x:v>
      </x:c>
      <x:c r="G93" s="3" t="str">
        <x:v>Non certifié</x:v>
      </x:c>
      <x:c r="H93" s="3" t="str">
        <x:v>Présence dans le roster seulement ; ni kit complet ni fidélité 1:1 ne sont déduits de cette correspondance.</x:v>
      </x:c>
      <x:c r="I93" s="3" t="str">
        <x:v>02_PERSONNAGES!A89:V89</x:v>
      </x:c>
    </x:row>
    <x:row r="94" ht="37.5" customHeight="1">
      <x:c r="A94" s="3" t="str">
        <x:v>user-enforcer-yautja-au-disque-intelligent</x:v>
      </x:c>
      <x:c r="B94" s="3" t="str">
        <x:v>Enforceuse au disque</x:v>
      </x:c>
      <x:c r="C94" s="3" t="str">
        <x:v>Oui</x:v>
      </x:c>
      <x:c r="D94" s="3" t="str">
        <x:v>user-enforcer-yautja-au-disque-intelligent</x:v>
      </x:c>
      <x:c r="E94" s="13" t="n">
        <x:v>2</x:v>
      </x:c>
      <x:c r="F94" s="3" t="str">
        <x:v>Déjà au roster</x:v>
      </x:c>
      <x:c r="G94" s="3" t="str">
        <x:v>Non certifié</x:v>
      </x:c>
      <x:c r="H94" s="3" t="str">
        <x:v>Présence dans le roster seulement ; ni kit complet ni fidélité 1:1 ne sont déduits de cette correspondance.</x:v>
      </x:c>
      <x:c r="I94" s="3" t="str">
        <x:v>02_PERSONNAGES!A90:V90</x:v>
      </x:c>
    </x:row>
    <x:row r="95" ht="37.5" customHeight="1">
      <x:c r="A95" s="3" t="str">
        <x:v>user-entraineuse-yautja-masquee-couteau-en-garde</x:v>
      </x:c>
      <x:c r="B95" s="3" t="str">
        <x:v>Entraîneuse au couteau</x:v>
      </x:c>
      <x:c r="C95" s="3" t="str">
        <x:v>Oui</x:v>
      </x:c>
      <x:c r="D95" s="3" t="str">
        <x:v>user-entraineuse-yautja-masquee-couteau-en-garde</x:v>
      </x:c>
      <x:c r="E95" s="13" t="n">
        <x:v>2</x:v>
      </x:c>
      <x:c r="F95" s="3" t="str">
        <x:v>Déjà au roster</x:v>
      </x:c>
      <x:c r="G95" s="3" t="str">
        <x:v>Non certifié</x:v>
      </x:c>
      <x:c r="H95" s="3" t="str">
        <x:v>Présence dans le roster seulement ; ni kit complet ni fidélité 1:1 ne sont déduits de cette correspondance.</x:v>
      </x:c>
      <x:c r="I95" s="3" t="str">
        <x:v>02_PERSONNAGES!A91:V91</x:v>
      </x:c>
    </x:row>
    <x:row r="96" ht="37.5" customHeight="1">
      <x:c r="A96" s="3" t="str">
        <x:v>user-avpr-corridor-crew</x:v>
      </x:c>
      <x:c r="B96" s="3" t="str">
        <x:v>Équipier anonyme du couloir AVPR</x:v>
      </x:c>
      <x:c r="C96" s="3" t="str">
        <x:v>Oui</x:v>
      </x:c>
      <x:c r="D96" s="3" t="str">
        <x:v>user-avpr-corridor-crew</x:v>
      </x:c>
      <x:c r="E96" s="13" t="n">
        <x:v>2</x:v>
      </x:c>
      <x:c r="F96" s="3" t="str">
        <x:v>Déjà au roster</x:v>
      </x:c>
      <x:c r="G96" s="3" t="str">
        <x:v>Non certifié</x:v>
      </x:c>
      <x:c r="H96" s="3" t="str">
        <x:v>Présence dans le roster seulement ; ni kit complet ni fidélité 1:1 ne sont déduits de cette correspondance.</x:v>
      </x:c>
      <x:c r="I96" s="3" t="str">
        <x:v>02_PERSONNAGES!A92:V92</x:v>
      </x:c>
    </x:row>
    <x:row r="97" ht="37.5" customHeight="1">
      <x:c r="A97" s="3" t="str">
        <x:v>user-exalted-phg</x:v>
      </x:c>
      <x:c r="B97" s="3" t="str">
        <x:v>Exalted</x:v>
      </x:c>
      <x:c r="C97" s="3" t="str">
        <x:v>Oui</x:v>
      </x:c>
      <x:c r="D97" s="3" t="str">
        <x:v>user-exalted-phg</x:v>
      </x:c>
      <x:c r="E97" s="13" t="n">
        <x:v>2</x:v>
      </x:c>
      <x:c r="F97" s="3" t="str">
        <x:v>Déjà au roster</x:v>
      </x:c>
      <x:c r="G97" s="3" t="str">
        <x:v>Non certifié</x:v>
      </x:c>
      <x:c r="H97" s="3" t="str">
        <x:v>Présence dans le roster seulement ; ni kit complet ni fidélité 1:1 ne sont déduits de cette correspondance.</x:v>
      </x:c>
      <x:c r="I97" s="3" t="str">
        <x:v>02_PERSONNAGES!A93:V93</x:v>
      </x:c>
    </x:row>
    <x:row r="98" ht="37.5" customHeight="1">
      <x:c r="A98" s="3" t="str">
        <x:v>user-exiled-phg</x:v>
      </x:c>
      <x:c r="B98" s="3" t="str">
        <x:v>Exiled</x:v>
      </x:c>
      <x:c r="C98" s="3" t="str">
        <x:v>Oui</x:v>
      </x:c>
      <x:c r="D98" s="3" t="str">
        <x:v>user-exiled-phg</x:v>
      </x:c>
      <x:c r="E98" s="13" t="n">
        <x:v>2</x:v>
      </x:c>
      <x:c r="F98" s="3" t="str">
        <x:v>Déjà au roster</x:v>
      </x:c>
      <x:c r="G98" s="3" t="str">
        <x:v>Non certifié</x:v>
      </x:c>
      <x:c r="H98" s="3" t="str">
        <x:v>Présence dans le roster seulement ; ni kit complet ni fidélité 1:1 ne sont déduits de cette correspondance.</x:v>
      </x:c>
      <x:c r="I98" s="3" t="str">
        <x:v>02_PERSONNAGES!A94:V94</x:v>
      </x:c>
    </x:row>
    <x:row r="99" ht="37.5" customHeight="1">
      <x:c r="A99" s="3" t="str">
        <x:v>user-four-armed</x:v>
      </x:c>
      <x:c r="B99" s="3" t="str">
        <x:v>Four-Armed Predator</x:v>
      </x:c>
      <x:c r="C99" s="3" t="str">
        <x:v>Oui</x:v>
      </x:c>
      <x:c r="D99" s="3" t="str">
        <x:v>user-four-armed</x:v>
      </x:c>
      <x:c r="E99" s="13" t="n">
        <x:v>2</x:v>
      </x:c>
      <x:c r="F99" s="3" t="str">
        <x:v>Déjà au roster</x:v>
      </x:c>
      <x:c r="G99" s="3" t="str">
        <x:v>Non certifié</x:v>
      </x:c>
      <x:c r="H99" s="3" t="str">
        <x:v>Présence dans le roster seulement ; ni kit complet ni fidélité 1:1 ne sont déduits de cette correspondance.</x:v>
      </x:c>
      <x:c r="I99" s="3" t="str">
        <x:v>02_PERSONNAGES!A95:V95</x:v>
      </x:c>
    </x:row>
    <x:row r="100" ht="37.5" customHeight="1">
      <x:c r="A100" s="3" t="str">
        <x:v>user-fugitive</x:v>
      </x:c>
      <x:c r="B100" s="3" t="str">
        <x:v>Fugitive Predator</x:v>
      </x:c>
      <x:c r="C100" s="3" t="str">
        <x:v>Oui</x:v>
      </x:c>
      <x:c r="D100" s="3" t="str">
        <x:v>user-fugitive</x:v>
      </x:c>
      <x:c r="E100" s="13" t="n">
        <x:v>5</x:v>
      </x:c>
      <x:c r="F100" s="3" t="str">
        <x:v>Déjà au roster</x:v>
      </x:c>
      <x:c r="G100" s="3" t="str">
        <x:v>Non certifié</x:v>
      </x:c>
      <x:c r="H100" s="3" t="str">
        <x:v>Présence dans le roster seulement ; ni kit complet ni fidélité 1:1 ne sont déduits de cette correspondance.</x:v>
      </x:c>
      <x:c r="I100" s="3" t="str">
        <x:v>02_PERSONNAGES!A96:V96</x:v>
      </x:c>
    </x:row>
    <x:row r="101" ht="37.5" customHeight="1">
      <x:c r="A101" s="3" t="str">
        <x:v>user-garde-clan-kok-badlands</x:v>
      </x:c>
      <x:c r="B101" s="3" t="str">
        <x:v>Garde anonyme du clan — modèle visuel</x:v>
      </x:c>
      <x:c r="C101" s="3" t="str">
        <x:v>Oui</x:v>
      </x:c>
      <x:c r="D101" s="3" t="str">
        <x:v>user-garde-clan-kok-badlands</x:v>
      </x:c>
      <x:c r="E101" s="13" t="n">
        <x:v>2</x:v>
      </x:c>
      <x:c r="F101" s="3" t="str">
        <x:v>Déjà au roster</x:v>
      </x:c>
      <x:c r="G101" s="3" t="str">
        <x:v>Non certifié</x:v>
      </x:c>
      <x:c r="H101" s="3" t="str">
        <x:v>Présence dans le roster seulement ; ni kit complet ni fidélité 1:1 ne sont déduits de cette correspondance.</x:v>
      </x:c>
      <x:c r="I101" s="3" t="str">
        <x:v>02_PERSONNAGES!A97:V97</x:v>
      </x:c>
    </x:row>
    <x:row r="102" ht="37.5" customHeight="1">
      <x:c r="A102" s="3" t="str">
        <x:v>user-warp-gardien</x:v>
      </x:c>
      <x:c r="B102" s="3" t="str">
        <x:v>Gardien du Seuil</x:v>
      </x:c>
      <x:c r="C102" s="3" t="str">
        <x:v>Oui</x:v>
      </x:c>
      <x:c r="D102" s="3" t="str">
        <x:v>user-warp-gardien</x:v>
      </x:c>
      <x:c r="E102" s="13" t="n">
        <x:v>1</x:v>
      </x:c>
      <x:c r="F102" s="3" t="str">
        <x:v>Déjà au roster</x:v>
      </x:c>
      <x:c r="G102" s="3" t="str">
        <x:v>Non certifié</x:v>
      </x:c>
      <x:c r="H102" s="3" t="str">
        <x:v>Présence dans le roster seulement ; ni kit complet ni fidélité 1:1 ne sont déduits de cette correspondance.</x:v>
      </x:c>
      <x:c r="I102" s="3" t="str">
        <x:v>02_PERSONNAGES!A98:V98</x:v>
      </x:c>
    </x:row>
    <x:row r="103" ht="37.5" customHeight="1">
      <x:c r="A103" s="3" t="str">
        <x:v>user-ghost</x:v>
      </x:c>
      <x:c r="B103" s="3" t="str">
        <x:v>Ghost Predator</x:v>
      </x:c>
      <x:c r="C103" s="3" t="str">
        <x:v>Oui</x:v>
      </x:c>
      <x:c r="D103" s="3" t="str">
        <x:v>user-ghost</x:v>
      </x:c>
      <x:c r="E103" s="13" t="n">
        <x:v>2</x:v>
      </x:c>
      <x:c r="F103" s="3" t="str">
        <x:v>Déjà au roster</x:v>
      </x:c>
      <x:c r="G103" s="3" t="str">
        <x:v>Non certifié</x:v>
      </x:c>
      <x:c r="H103" s="3" t="str">
        <x:v>Présence dans le roster seulement ; ni kit complet ni fidélité 1:1 ne sont déduits de cette correspondance.</x:v>
      </x:c>
      <x:c r="I103" s="3" t="str">
        <x:v>02_PERSONNAGES!A99:V99</x:v>
      </x:c>
    </x:row>
    <x:row r="104" ht="37.5" customHeight="1">
      <x:c r="A104" s="3" t="str">
        <x:v>user-gladiator-phg</x:v>
      </x:c>
      <x:c r="B104" s="3" t="str">
        <x:v>Gladiator</x:v>
      </x:c>
      <x:c r="C104" s="3" t="str">
        <x:v>Oui</x:v>
      </x:c>
      <x:c r="D104" s="3" t="str">
        <x:v>user-gladiator-phg</x:v>
      </x:c>
      <x:c r="E104" s="13" t="n">
        <x:v>2</x:v>
      </x:c>
      <x:c r="F104" s="3" t="str">
        <x:v>Déjà au roster</x:v>
      </x:c>
      <x:c r="G104" s="3" t="str">
        <x:v>Non certifié</x:v>
      </x:c>
      <x:c r="H104" s="3" t="str">
        <x:v>Présence dans le roster seulement ; ni kit complet ni fidélité 1:1 ne sont déduits de cette correspondance.</x:v>
      </x:c>
      <x:c r="I104" s="3" t="str">
        <x:v>02_PERSONNAGES!A100:V100</x:v>
      </x:c>
    </x:row>
    <x:row r="105" ht="37.5" customHeight="1">
      <x:c r="A105" s="3" t="str">
        <x:v>user-graveyard</x:v>
      </x:c>
      <x:c r="B105" s="3" t="str">
        <x:v>Graveyard</x:v>
      </x:c>
      <x:c r="C105" s="3" t="str">
        <x:v>Oui</x:v>
      </x:c>
      <x:c r="D105" s="3" t="str">
        <x:v>user-graveyard</x:v>
      </x:c>
      <x:c r="E105" s="13" t="n">
        <x:v>2</x:v>
      </x:c>
      <x:c r="F105" s="3" t="str">
        <x:v>Déjà au roster</x:v>
      </x:c>
      <x:c r="G105" s="3" t="str">
        <x:v>Non certifié</x:v>
      </x:c>
      <x:c r="H105" s="3" t="str">
        <x:v>Présence dans le roster seulement ; ni kit complet ni fidélité 1:1 ne sont déduits de cette correspondance.</x:v>
      </x:c>
      <x:c r="I105" s="3" t="str">
        <x:v>02_PERSONNAGES!A101:V101</x:v>
      </x:c>
    </x:row>
    <x:row r="106" ht="37.5" customHeight="1">
      <x:c r="A106" s="3" t="str">
        <x:v>user-guardian</x:v>
      </x:c>
      <x:c r="B106" s="3" t="str">
        <x:v>Guardian</x:v>
      </x:c>
      <x:c r="C106" s="3" t="str">
        <x:v>Oui</x:v>
      </x:c>
      <x:c r="D106" s="3" t="str">
        <x:v>user-guardian</x:v>
      </x:c>
      <x:c r="E106" s="13" t="n">
        <x:v>2</x:v>
      </x:c>
      <x:c r="F106" s="3" t="str">
        <x:v>Déjà au roster</x:v>
      </x:c>
      <x:c r="G106" s="3" t="str">
        <x:v>Non certifié</x:v>
      </x:c>
      <x:c r="H106" s="3" t="str">
        <x:v>Présence dans le roster seulement ; ni kit complet ni fidélité 1:1 ne sont déduits de cette correspondance.</x:v>
      </x:c>
      <x:c r="I106" s="3" t="str">
        <x:v>02_PERSONNAGES!A102:V102</x:v>
      </x:c>
    </x:row>
    <x:row r="107" ht="37.5" customHeight="1">
      <x:c r="A107" s="3" t="str">
        <x:v>user-guerrier-alien-blinde-chasseur-d-acier</x:v>
      </x:c>
      <x:c r="B107" s="3" t="str">
        <x:v>Guerrier alien blindé chasseur d acier</x:v>
      </x:c>
      <x:c r="C107" s="3" t="str">
        <x:v>Oui</x:v>
      </x:c>
      <x:c r="D107" s="3" t="str">
        <x:v>user-guerrier-alien-blinde-chasseur-d-acier</x:v>
      </x:c>
      <x:c r="E107" s="13" t="n">
        <x:v>1</x:v>
      </x:c>
      <x:c r="F107" s="3" t="str">
        <x:v>Déjà au roster</x:v>
      </x:c>
      <x:c r="G107" s="3" t="str">
        <x:v>Non certifié</x:v>
      </x:c>
      <x:c r="H107" s="3" t="str">
        <x:v>Présence dans le roster seulement ; ni kit complet ni fidélité 1:1 ne sont déduits de cette correspondance.</x:v>
      </x:c>
      <x:c r="I107" s="3" t="str">
        <x:v>02_PERSONNAGES!A103:V103</x:v>
      </x:c>
    </x:row>
    <x:row r="108" ht="37.5" customHeight="1">
      <x:c r="A108" s="3" t="str">
        <x:v>user-guerrier-cyborg-biomecanique-aux-lames-retractable</x:v>
      </x:c>
      <x:c r="B108" s="3" t="str">
        <x:v>Guerrier cyborg biomécanique aux lames rétractables</x:v>
      </x:c>
      <x:c r="C108" s="3" t="str">
        <x:v>Oui</x:v>
      </x:c>
      <x:c r="D108" s="3" t="str">
        <x:v>user-guerrier-cyborg-biomecanique-aux-lames-retractable</x:v>
      </x:c>
      <x:c r="E108" s="13" t="n">
        <x:v>1</x:v>
      </x:c>
      <x:c r="F108" s="3" t="str">
        <x:v>Déjà au roster</x:v>
      </x:c>
      <x:c r="G108" s="3" t="str">
        <x:v>Non certifié</x:v>
      </x:c>
      <x:c r="H108" s="3" t="str">
        <x:v>Présence dans le roster seulement ; ni kit complet ni fidélité 1:1 ne sont déduits de cette correspondance.</x:v>
      </x:c>
      <x:c r="I108" s="3" t="str">
        <x:v>02_PERSONNAGES!A104:V104</x:v>
      </x:c>
    </x:row>
    <x:row r="109" ht="37.5" customHeight="1">
      <x:c r="A109" s="3" t="str">
        <x:v>user-guerrier-extraterrestre-aux-lames-acerees</x:v>
      </x:c>
      <x:c r="B109" s="3" t="str">
        <x:v>Guerrier extraterrestre aux lames acérées</x:v>
      </x:c>
      <x:c r="C109" s="3" t="str">
        <x:v>Oui</x:v>
      </x:c>
      <x:c r="D109" s="3" t="str">
        <x:v>user-guerrier-extraterrestre-aux-lames-acerees</x:v>
      </x:c>
      <x:c r="E109" s="13" t="n">
        <x:v>1</x:v>
      </x:c>
      <x:c r="F109" s="3" t="str">
        <x:v>Déjà au roster</x:v>
      </x:c>
      <x:c r="G109" s="3" t="str">
        <x:v>Non certifié</x:v>
      </x:c>
      <x:c r="H109" s="3" t="str">
        <x:v>Présence dans le roster seulement ; ni kit complet ni fidélité 1:1 ne sont déduits de cette correspondance.</x:v>
      </x:c>
      <x:c r="I109" s="3" t="str">
        <x:v>02_PERSONNAGES!A105:V105</x:v>
      </x:c>
    </x:row>
    <x:row r="110" ht="37.5" customHeight="1">
      <x:c r="A110" s="3" t="str">
        <x:v>user-guerrier-yautja-aux-runes-nordiques</x:v>
      </x:c>
      <x:c r="B110" s="3" t="str">
        <x:v>Guerrier yautja aux runes nordiques</x:v>
      </x:c>
      <x:c r="C110" s="3" t="str">
        <x:v>Oui</x:v>
      </x:c>
      <x:c r="D110" s="3" t="str">
        <x:v>user-guerrier-yautja-aux-runes-nordiques</x:v>
      </x:c>
      <x:c r="E110" s="13" t="n">
        <x:v>1</x:v>
      </x:c>
      <x:c r="F110" s="3" t="str">
        <x:v>Déjà au roster</x:v>
      </x:c>
      <x:c r="G110" s="3" t="str">
        <x:v>Non certifié</x:v>
      </x:c>
      <x:c r="H110" s="3" t="str">
        <x:v>Présence dans le roster seulement ; ni kit complet ni fidélité 1:1 ne sont déduits de cette correspondance.</x:v>
      </x:c>
      <x:c r="I110" s="3" t="str">
        <x:v>02_PERSONNAGES!A106:V106</x:v>
      </x:c>
    </x:row>
    <x:row r="111" ht="37.5" customHeight="1">
      <x:c r="A111" s="3" t="str">
        <x:v>user-guerrier-yautja-exile-en-posture-de-chasse</x:v>
      </x:c>
      <x:c r="B111" s="3" t="str">
        <x:v>Guerrier yautja exilé en posture de chasse</x:v>
      </x:c>
      <x:c r="C111" s="3" t="str">
        <x:v>Oui</x:v>
      </x:c>
      <x:c r="D111" s="3" t="str">
        <x:v>user-guerrier-yautja-exile-en-posture-de-chasse</x:v>
      </x:c>
      <x:c r="E111" s="13" t="n">
        <x:v>1</x:v>
      </x:c>
      <x:c r="F111" s="3" t="str">
        <x:v>Déjà au roster</x:v>
      </x:c>
      <x:c r="G111" s="3" t="str">
        <x:v>Non certifié</x:v>
      </x:c>
      <x:c r="H111" s="3" t="str">
        <x:v>Présence dans le roster seulement ; ni kit complet ni fidélité 1:1 ne sont déduits de cette correspondance.</x:v>
      </x:c>
      <x:c r="I111" s="3" t="str">
        <x:v>02_PERSONNAGES!A107:V107</x:v>
      </x:c>
    </x:row>
    <x:row r="112" ht="37.5" customHeight="1">
      <x:c r="A112" s="3" t="str">
        <x:v>user-guerriere-yautja-au-masque-biometrique</x:v>
      </x:c>
      <x:c r="B112" s="3" t="str">
        <x:v>Guerrière au masque biométrique</x:v>
      </x:c>
      <x:c r="C112" s="3" t="str">
        <x:v>Oui</x:v>
      </x:c>
      <x:c r="D112" s="3" t="str">
        <x:v>user-guerriere-yautja-au-masque-biometrique</x:v>
      </x:c>
      <x:c r="E112" s="13" t="n">
        <x:v>2</x:v>
      </x:c>
      <x:c r="F112" s="3" t="str">
        <x:v>Déjà au roster</x:v>
      </x:c>
      <x:c r="G112" s="3" t="str">
        <x:v>Non certifié</x:v>
      </x:c>
      <x:c r="H112" s="3" t="str">
        <x:v>Présence dans le roster seulement ; ni kit complet ni fidélité 1:1 ne sont déduits de cette correspondance.</x:v>
      </x:c>
      <x:c r="I112" s="3" t="str">
        <x:v>02_PERSONNAGES!A108:V108</x:v>
      </x:c>
    </x:row>
    <x:row r="113" ht="37.5" customHeight="1">
      <x:c r="A113" s="3" t="str">
        <x:v>user-guerriere-yautja-masquee-en-garde</x:v>
      </x:c>
      <x:c r="B113" s="3" t="str">
        <x:v>Guerrière en garde</x:v>
      </x:c>
      <x:c r="C113" s="3" t="str">
        <x:v>Oui</x:v>
      </x:c>
      <x:c r="D113" s="3" t="str">
        <x:v>user-guerriere-yautja-masquee-en-garde</x:v>
      </x:c>
      <x:c r="E113" s="13" t="n">
        <x:v>2</x:v>
      </x:c>
      <x:c r="F113" s="3" t="str">
        <x:v>Déjà au roster</x:v>
      </x:c>
      <x:c r="G113" s="3" t="str">
        <x:v>Non certifié</x:v>
      </x:c>
      <x:c r="H113" s="3" t="str">
        <x:v>Présence dans le roster seulement ; ni kit complet ni fidélité 1:1 ne sont déduits de cette correspondance.</x:v>
      </x:c>
      <x:c r="I113" s="3" t="str">
        <x:v>02_PERSONNAGES!A109:V109</x:v>
      </x:c>
    </x:row>
    <x:row r="114" ht="37.5" customHeight="1">
      <x:c r="A114" s="3" t="str">
        <x:v>user-guerriere-yautja-aux-ornements-egyptiens</x:v>
      </x:c>
      <x:c r="B114" s="3" t="str">
        <x:v>Guerrière yautja aux ornements égyptiens</x:v>
      </x:c>
      <x:c r="C114" s="3" t="str">
        <x:v>Oui</x:v>
      </x:c>
      <x:c r="D114" s="3" t="str">
        <x:v>user-guerriere-yautja-aux-ornements-egyptiens</x:v>
      </x:c>
      <x:c r="E114" s="13" t="n">
        <x:v>1</x:v>
      </x:c>
      <x:c r="F114" s="3" t="str">
        <x:v>Déjà au roster</x:v>
      </x:c>
      <x:c r="G114" s="3" t="str">
        <x:v>Non certifié</x:v>
      </x:c>
      <x:c r="H114" s="3" t="str">
        <x:v>Présence dans le roster seulement ; ni kit complet ni fidélité 1:1 ne sont déduits de cette correspondance.</x:v>
      </x:c>
      <x:c r="I114" s="3" t="str">
        <x:v>02_PERSONNAGES!A110:V110</x:v>
      </x:c>
    </x:row>
    <x:row r="115" ht="37.5" customHeight="1">
      <x:c r="A115" s="3" t="str">
        <x:v>user-hashori</x:v>
      </x:c>
      <x:c r="B115" s="3" t="str">
        <x:v>Hashori</x:v>
      </x:c>
      <x:c r="C115" s="3" t="str">
        <x:v>Oui</x:v>
      </x:c>
      <x:c r="D115" s="3" t="str">
        <x:v>user-hashori</x:v>
      </x:c>
      <x:c r="E115" s="13" t="n">
        <x:v>2</x:v>
      </x:c>
      <x:c r="F115" s="3" t="str">
        <x:v>Déjà au roster</x:v>
      </x:c>
      <x:c r="G115" s="3" t="str">
        <x:v>Non certifié</x:v>
      </x:c>
      <x:c r="H115" s="3" t="str">
        <x:v>Présence dans le roster seulement ; ni kit complet ni fidélité 1:1 ne sont déduits de cette correspondance.</x:v>
      </x:c>
      <x:c r="I115" s="3" t="str">
        <x:v>02_PERSONNAGES!A111:V111</x:v>
      </x:c>
    </x:row>
    <x:row r="116" ht="37.5" customHeight="1">
      <x:c r="A116" s="3" t="str">
        <x:v>user-hive-wars</x:v>
      </x:c>
      <x:c r="B116" s="3" t="str">
        <x:v>Hive Wars Predator</x:v>
      </x:c>
      <x:c r="C116" s="3" t="str">
        <x:v>Oui</x:v>
      </x:c>
      <x:c r="D116" s="3" t="str">
        <x:v>user-hive-wars</x:v>
      </x:c>
      <x:c r="E116" s="13" t="n">
        <x:v>2</x:v>
      </x:c>
      <x:c r="F116" s="3" t="str">
        <x:v>Déjà au roster</x:v>
      </x:c>
      <x:c r="G116" s="3" t="str">
        <x:v>Non certifié</x:v>
      </x:c>
      <x:c r="H116" s="3" t="str">
        <x:v>Présence dans le roster seulement ; ni kit complet ni fidélité 1:1 ne sont déduits de cette correspondance.</x:v>
      </x:c>
      <x:c r="I116" s="3" t="str">
        <x:v>02_PERSONNAGES!A112:V112</x:v>
      </x:c>
    </x:row>
    <x:row r="117" ht="37.5" customHeight="1">
      <x:c r="A117" s="3" t="str">
        <x:v>user-hook</x:v>
      </x:c>
      <x:c r="B117" s="3" t="str">
        <x:v>Hook</x:v>
      </x:c>
      <x:c r="C117" s="3" t="str">
        <x:v>Oui</x:v>
      </x:c>
      <x:c r="D117" s="3" t="str">
        <x:v>user-hook</x:v>
      </x:c>
      <x:c r="E117" s="13" t="n">
        <x:v>2</x:v>
      </x:c>
      <x:c r="F117" s="3" t="str">
        <x:v>Déjà au roster</x:v>
      </x:c>
      <x:c r="G117" s="3" t="str">
        <x:v>Non certifié</x:v>
      </x:c>
      <x:c r="H117" s="3" t="str">
        <x:v>Présence dans le roster seulement ; ni kit complet ni fidélité 1:1 ne sont déduits de cette correspondance.</x:v>
      </x:c>
      <x:c r="I117" s="3" t="str">
        <x:v>02_PERSONNAGES!A113:V113</x:v>
      </x:c>
    </x:row>
    <x:row r="118" ht="37.5" customHeight="1">
      <x:c r="A118" s="3" t="str">
        <x:v>user-hornhead</x:v>
      </x:c>
      <x:c r="B118" s="3" t="str">
        <x:v>Hornhead Predator</x:v>
      </x:c>
      <x:c r="C118" s="3" t="str">
        <x:v>Oui</x:v>
      </x:c>
      <x:c r="D118" s="3" t="str">
        <x:v>user-hornhead</x:v>
      </x:c>
      <x:c r="E118" s="13" t="n">
        <x:v>2</x:v>
      </x:c>
      <x:c r="F118" s="3" t="str">
        <x:v>Déjà au roster</x:v>
      </x:c>
      <x:c r="G118" s="3" t="str">
        <x:v>Non certifié</x:v>
      </x:c>
      <x:c r="H118" s="3" t="str">
        <x:v>Présence dans le roster seulement ; ni kit complet ni fidélité 1:1 ne sont déduits de cette correspondance.</x:v>
      </x:c>
      <x:c r="I118" s="3" t="str">
        <x:v>02_PERSONNAGES!A114:V114</x:v>
      </x:c>
    </x:row>
    <x:row r="119" ht="37.5" customHeight="1">
      <x:c r="A119" s="3" t="str">
        <x:v>user-extinction-hunter</x:v>
      </x:c>
      <x:c r="B119" s="3" t="str">
        <x:v>Hunter — AvP Extinction</x:v>
      </x:c>
      <x:c r="C119" s="3" t="str">
        <x:v>Oui</x:v>
      </x:c>
      <x:c r="D119" s="3" t="str">
        <x:v>user-extinction-hunter</x:v>
      </x:c>
      <x:c r="E119" s="13" t="n">
        <x:v>2</x:v>
      </x:c>
      <x:c r="F119" s="3" t="str">
        <x:v>Déjà au roster</x:v>
      </x:c>
      <x:c r="G119" s="3" t="str">
        <x:v>Non certifié</x:v>
      </x:c>
      <x:c r="H119" s="3" t="str">
        <x:v>Présence dans le roster seulement ; ni kit complet ni fidélité 1:1 ne sont déduits de cette correspondance.</x:v>
      </x:c>
      <x:c r="I119" s="3" t="str">
        <x:v>02_PERSONNAGES!A115:V115</x:v>
      </x:c>
    </x:row>
    <x:row r="120" ht="37.5" customHeight="1">
      <x:c r="A120" s="3" t="str">
        <x:v>user-hunter-class-phg</x:v>
      </x:c>
      <x:c r="B120" s="3" t="str">
        <x:v>Hunter — classe</x:v>
      </x:c>
      <x:c r="C120" s="3" t="str">
        <x:v>Oui</x:v>
      </x:c>
      <x:c r="D120" s="3" t="str">
        <x:v>user-hunter-class-phg</x:v>
      </x:c>
      <x:c r="E120" s="13" t="n">
        <x:v>2</x:v>
      </x:c>
      <x:c r="F120" s="3" t="str">
        <x:v>Déjà au roster</x:v>
      </x:c>
      <x:c r="G120" s="3" t="str">
        <x:v>Non certifié</x:v>
      </x:c>
      <x:c r="H120" s="3" t="str">
        <x:v>Présence dans le roster seulement ; ni kit complet ni fidélité 1:1 ne sont déduits de cette correspondance.</x:v>
      </x:c>
      <x:c r="I120" s="3" t="str">
        <x:v>02_PERSONNAGES!A116:V116</x:v>
      </x:c>
    </x:row>
    <x:row r="121" ht="37.5" customHeight="1">
      <x:c r="A121" s="3" t="str">
        <x:v>user-extinction-hydra</x:v>
      </x:c>
      <x:c r="B121" s="3" t="str">
        <x:v>Hydra — AvP Extinction</x:v>
      </x:c>
      <x:c r="C121" s="3" t="str">
        <x:v>Oui</x:v>
      </x:c>
      <x:c r="D121" s="3" t="str">
        <x:v>user-extinction-hydra</x:v>
      </x:c>
      <x:c r="E121" s="13" t="n">
        <x:v>2</x:v>
      </x:c>
      <x:c r="F121" s="3" t="str">
        <x:v>Déjà au roster</x:v>
      </x:c>
      <x:c r="G121" s="3" t="str">
        <x:v>Non certifié</x:v>
      </x:c>
      <x:c r="H121" s="3" t="str">
        <x:v>Présence dans le roster seulement ; ni kit complet ni fidélité 1:1 ne sont déduits de cette correspondance.</x:v>
      </x:c>
      <x:c r="I121" s="3" t="str">
        <x:v>02_PERSONNAGES!A117:V117</x:v>
      </x:c>
    </x:row>
    <x:row r="122" ht="37.5" customHeight="1">
      <x:c r="A122" s="3" t="str">
        <x:v>user-jotun-grendel</x:v>
      </x:c>
      <x:c r="B122" s="3" t="str">
        <x:v>Jotun / Grendel — The Shield</x:v>
      </x:c>
      <x:c r="C122" s="3" t="str">
        <x:v>Oui</x:v>
      </x:c>
      <x:c r="D122" s="3" t="str">
        <x:v>user-jotun-grendel</x:v>
      </x:c>
      <x:c r="E122" s="13" t="n">
        <x:v>3</x:v>
      </x:c>
      <x:c r="F122" s="3" t="str">
        <x:v>Déjà au roster</x:v>
      </x:c>
      <x:c r="G122" s="3" t="str">
        <x:v>Non certifié</x:v>
      </x:c>
      <x:c r="H122" s="3" t="str">
        <x:v>Présence dans le roster seulement ; ni kit complet ni fidélité 1:1 ne sont déduits de cette correspondance.</x:v>
      </x:c>
      <x:c r="I122" s="3" t="str">
        <x:v>02_PERSONNAGES!A118:V118</x:v>
      </x:c>
    </x:row>
    <x:row r="123" ht="37.5" customHeight="1">
      <x:c r="A123" s="3" t="str">
        <x:v>user-kalakta</x:v>
      </x:c>
      <x:c r="B123" s="3" t="str">
        <x:v>Kalakta</x:v>
      </x:c>
      <x:c r="C123" s="3" t="str">
        <x:v>Oui</x:v>
      </x:c>
      <x:c r="D123" s="3" t="str">
        <x:v>user-kalakta</x:v>
      </x:c>
      <x:c r="E123" s="13" t="n">
        <x:v>2</x:v>
      </x:c>
      <x:c r="F123" s="3" t="str">
        <x:v>Déjà au roster</x:v>
      </x:c>
      <x:c r="G123" s="3" t="str">
        <x:v>Non certifié</x:v>
      </x:c>
      <x:c r="H123" s="3" t="str">
        <x:v>Présence dans le roster seulement ; ni kit complet ni fidélité 1:1 ne sont déduits de cette correspondance.</x:v>
      </x:c>
      <x:c r="I123" s="3" t="str">
        <x:v>02_PERSONNAGES!A119:V119</x:v>
      </x:c>
    </x:row>
    <x:row r="124" ht="37.5" customHeight="1">
      <x:c r="A124" s="3" t="str">
        <x:v>user-kwei</x:v>
      </x:c>
      <x:c r="B124" s="3" t="str">
        <x:v>Kwei</x:v>
      </x:c>
      <x:c r="C124" s="3" t="str">
        <x:v>Oui</x:v>
      </x:c>
      <x:c r="D124" s="3" t="str">
        <x:v>user-kwei</x:v>
      </x:c>
      <x:c r="E124" s="13" t="n">
        <x:v>2</x:v>
      </x:c>
      <x:c r="F124" s="3" t="str">
        <x:v>Déjà au roster</x:v>
      </x:c>
      <x:c r="G124" s="3" t="str">
        <x:v>Non certifié</x:v>
      </x:c>
      <x:c r="H124" s="3" t="str">
        <x:v>Présence dans le roster seulement ; ni kit complet ni fidélité 1:1 ne sont déduits de cette correspondance.</x:v>
      </x:c>
      <x:c r="I124" s="3" t="str">
        <x:v>02_PERSONNAGES!A120:V120</x:v>
      </x:c>
    </x:row>
    <x:row r="125" ht="37.5" customHeight="1">
      <x:c r="A125" s="3" t="str">
        <x:v>user-lasershot</x:v>
      </x:c>
      <x:c r="B125" s="3" t="str">
        <x:v>Lasershot Predator</x:v>
      </x:c>
      <x:c r="C125" s="3" t="str">
        <x:v>Oui</x:v>
      </x:c>
      <x:c r="D125" s="3" t="str">
        <x:v>user-lasershot</x:v>
      </x:c>
      <x:c r="E125" s="13" t="n">
        <x:v>2</x:v>
      </x:c>
      <x:c r="F125" s="3" t="str">
        <x:v>Déjà au roster</x:v>
      </x:c>
      <x:c r="G125" s="3" t="str">
        <x:v>Non certifié</x:v>
      </x:c>
      <x:c r="H125" s="3" t="str">
        <x:v>Présence dans le roster seulement ; ni kit complet ni fidélité 1:1 ne sont déduits de cette correspondance.</x:v>
      </x:c>
      <x:c r="I125" s="3" t="str">
        <x:v>02_PERSONNAGES!A121:V121</x:v>
      </x:c>
    </x:row>
    <x:row r="126" ht="37.5" customHeight="1">
      <x:c r="A126" s="3" t="str">
        <x:v>user-lava-planet</x:v>
      </x:c>
      <x:c r="B126" s="3" t="str">
        <x:v>Lava Planet Predator</x:v>
      </x:c>
      <x:c r="C126" s="3" t="str">
        <x:v>Oui</x:v>
      </x:c>
      <x:c r="D126" s="3" t="str">
        <x:v>user-lava-planet</x:v>
      </x:c>
      <x:c r="E126" s="13" t="n">
        <x:v>2</x:v>
      </x:c>
      <x:c r="F126" s="3" t="str">
        <x:v>Déjà au roster</x:v>
      </x:c>
      <x:c r="G126" s="3" t="str">
        <x:v>Non certifié</x:v>
      </x:c>
      <x:c r="H126" s="3" t="str">
        <x:v>Présence dans le roster seulement ; ni kit complet ni fidélité 1:1 ne sont déduits de cette correspondance.</x:v>
      </x:c>
      <x:c r="I126" s="3" t="str">
        <x:v>02_PERSONNAGES!A122:V122</x:v>
      </x:c>
    </x:row>
    <x:row r="127" ht="37.5" customHeight="1">
      <x:c r="A127" s="3" t="str">
        <x:v>user-light-stepper</x:v>
      </x:c>
      <x:c r="B127" s="3" t="str">
        <x:v>Light-Stepper</x:v>
      </x:c>
      <x:c r="C127" s="3" t="str">
        <x:v>Oui</x:v>
      </x:c>
      <x:c r="D127" s="3" t="str">
        <x:v>user-light-stepper</x:v>
      </x:c>
      <x:c r="E127" s="13" t="n">
        <x:v>2</x:v>
      </x:c>
      <x:c r="F127" s="3" t="str">
        <x:v>Déjà au roster</x:v>
      </x:c>
      <x:c r="G127" s="3" t="str">
        <x:v>Non certifié</x:v>
      </x:c>
      <x:c r="H127" s="3" t="str">
        <x:v>Présence dans le roster seulement ; ni kit complet ni fidélité 1:1 ne sont déduits de cette correspondance.</x:v>
      </x:c>
      <x:c r="I127" s="3" t="str">
        <x:v>02_PERSONNAGES!A123:V123</x:v>
      </x:c>
    </x:row>
    <x:row r="128" ht="37.5" customHeight="1">
      <x:c r="A128" s="3" t="str">
        <x:v>user-long-spear</x:v>
      </x:c>
      <x:c r="B128" s="3" t="str">
        <x:v>Long Spear — cyborg</x:v>
      </x:c>
      <x:c r="C128" s="3" t="str">
        <x:v>Oui</x:v>
      </x:c>
      <x:c r="D128" s="3" t="str">
        <x:v>user-long-spear</x:v>
      </x:c>
      <x:c r="E128" s="13" t="n">
        <x:v>2</x:v>
      </x:c>
      <x:c r="F128" s="3" t="str">
        <x:v>Déjà au roster</x:v>
      </x:c>
      <x:c r="G128" s="3" t="str">
        <x:v>Non certifié</x:v>
      </x:c>
      <x:c r="H128" s="3" t="str">
        <x:v>Présence dans le roster seulement ; ni kit complet ni fidélité 1:1 ne sont déduits de cette correspondance.</x:v>
      </x:c>
      <x:c r="I128" s="3" t="str">
        <x:v>02_PERSONNAGES!A124:V124</x:v>
      </x:c>
    </x:row>
    <x:row r="129" ht="37.5" customHeight="1">
      <x:c r="A129" s="3" t="str">
        <x:v>user-lord</x:v>
      </x:c>
      <x:c r="B129" s="3" t="str">
        <x:v>Lord</x:v>
      </x:c>
      <x:c r="C129" s="3" t="str">
        <x:v>Oui</x:v>
      </x:c>
      <x:c r="D129" s="3" t="str">
        <x:v>user-lord</x:v>
      </x:c>
      <x:c r="E129" s="13" t="n">
        <x:v>2</x:v>
      </x:c>
      <x:c r="F129" s="3" t="str">
        <x:v>Déjà au roster</x:v>
      </x:c>
      <x:c r="G129" s="3" t="str">
        <x:v>Non certifié</x:v>
      </x:c>
      <x:c r="H129" s="3" t="str">
        <x:v>Présence dans le roster seulement ; ni kit complet ni fidélité 1:1 ne sont déduits de cette correspondance.</x:v>
      </x:c>
      <x:c r="I129" s="3" t="str">
        <x:v>02_PERSONNAGES!A125:V125</x:v>
      </x:c>
    </x:row>
    <x:row r="130" ht="37.5" customHeight="1">
      <x:c r="A130" s="3" t="str">
        <x:v>user-lost</x:v>
      </x:c>
      <x:c r="B130" s="3" t="str">
        <x:v>Lost Predator</x:v>
      </x:c>
      <x:c r="C130" s="3" t="str">
        <x:v>Oui</x:v>
      </x:c>
      <x:c r="D130" s="3" t="str">
        <x:v>user-lost</x:v>
      </x:c>
      <x:c r="E130" s="13" t="n">
        <x:v>4</x:v>
      </x:c>
      <x:c r="F130" s="3" t="str">
        <x:v>Déjà au roster</x:v>
      </x:c>
      <x:c r="G130" s="3" t="str">
        <x:v>Non certifié</x:v>
      </x:c>
      <x:c r="H130" s="3" t="str">
        <x:v>Présence dans le roster seulement ; ni kit complet ni fidélité 1:1 ne sont déduits de cette correspondance.</x:v>
      </x:c>
      <x:c r="I130" s="3" t="str">
        <x:v>02_PERSONNAGES!A126:V126</x:v>
      </x:c>
    </x:row>
    <x:row r="131" ht="37.5" customHeight="1">
      <x:c r="A131" s="3" t="str">
        <x:v>user-arcade-mad</x:v>
      </x:c>
      <x:c r="B131" s="3" t="str">
        <x:v>Mad Predator — AVP Arcade</x:v>
      </x:c>
      <x:c r="C131" s="3" t="str">
        <x:v>Oui</x:v>
      </x:c>
      <x:c r="D131" s="3" t="str">
        <x:v>user-arcade-mad</x:v>
      </x:c>
      <x:c r="E131" s="13" t="n">
        <x:v>2</x:v>
      </x:c>
      <x:c r="F131" s="3" t="str">
        <x:v>Déjà au roster</x:v>
      </x:c>
      <x:c r="G131" s="3" t="str">
        <x:v>Non certifié</x:v>
      </x:c>
      <x:c r="H131" s="3" t="str">
        <x:v>Présence dans le roster seulement ; ni kit complet ni fidélité 1:1 ne sont déduits de cette correspondance.</x:v>
      </x:c>
      <x:c r="I131" s="3" t="str">
        <x:v>02_PERSONNAGES!A127:V127</x:v>
      </x:c>
    </x:row>
    <x:row r="132" ht="37.5" customHeight="1">
      <x:c r="A132" s="3" t="str">
        <x:v>user-mega-city-one</x:v>
      </x:c>
      <x:c r="B132" s="3" t="str">
        <x:v>Mega-City One Predator</x:v>
      </x:c>
      <x:c r="C132" s="3" t="str">
        <x:v>Oui</x:v>
      </x:c>
      <x:c r="D132" s="3" t="str">
        <x:v>user-mega-city-one</x:v>
      </x:c>
      <x:c r="E132" s="13" t="n">
        <x:v>2</x:v>
      </x:c>
      <x:c r="F132" s="3" t="str">
        <x:v>Déjà au roster</x:v>
      </x:c>
      <x:c r="G132" s="3" t="str">
        <x:v>Non certifié</x:v>
      </x:c>
      <x:c r="H132" s="3" t="str">
        <x:v>Présence dans le roster seulement ; ni kit complet ni fidélité 1:1 ne sont déduits de cette correspondance.</x:v>
      </x:c>
      <x:c r="I132" s="3" t="str">
        <x:v>02_PERSONNAGES!A128:V128</x:v>
      </x:c>
    </x:row>
    <x:row r="133" ht="37.5" customHeight="1">
      <x:c r="A133" s="3" t="str">
        <x:v>user-jla-green-lantern-meta</x:v>
      </x:c>
      <x:c r="B133" s="3" t="str">
        <x:v>Meta-Predator — anneau jaune</x:v>
      </x:c>
      <x:c r="C133" s="3" t="str">
        <x:v>Oui</x:v>
      </x:c>
      <x:c r="D133" s="3" t="str">
        <x:v>user-jla-green-lantern-meta</x:v>
      </x:c>
      <x:c r="E133" s="13" t="n">
        <x:v>2</x:v>
      </x:c>
      <x:c r="F133" s="3" t="str">
        <x:v>Déjà au roster</x:v>
      </x:c>
      <x:c r="G133" s="3" t="str">
        <x:v>Non certifié</x:v>
      </x:c>
      <x:c r="H133" s="3" t="str">
        <x:v>Présence dans le roster seulement ; ni kit complet ni fidélité 1:1 ne sont déduits de cette correspondance.</x:v>
      </x:c>
      <x:c r="I133" s="3" t="str">
        <x:v>02_PERSONNAGES!A129:V129</x:v>
      </x:c>
    </x:row>
    <x:row r="134" ht="37.5" customHeight="1">
      <x:c r="A134" s="3" t="str">
        <x:v>user-jla-aquaman-meta</x:v>
      </x:c>
      <x:c r="B134" s="3" t="str">
        <x:v>Meta-Predator — Aquaman</x:v>
      </x:c>
      <x:c r="C134" s="3" t="str">
        <x:v>Oui</x:v>
      </x:c>
      <x:c r="D134" s="3" t="str">
        <x:v>user-jla-aquaman-meta</x:v>
      </x:c>
      <x:c r="E134" s="13" t="n">
        <x:v>2</x:v>
      </x:c>
      <x:c r="F134" s="3" t="str">
        <x:v>Déjà au roster</x:v>
      </x:c>
      <x:c r="G134" s="3" t="str">
        <x:v>Non certifié</x:v>
      </x:c>
      <x:c r="H134" s="3" t="str">
        <x:v>Présence dans le roster seulement ; ni kit complet ni fidélité 1:1 ne sont déduits de cette correspondance.</x:v>
      </x:c>
      <x:c r="I134" s="3" t="str">
        <x:v>02_PERSONNAGES!A130:V130</x:v>
      </x:c>
    </x:row>
    <x:row r="135" ht="37.5" customHeight="1">
      <x:c r="A135" s="3" t="str">
        <x:v>user-jla-atom-meta</x:v>
      </x:c>
      <x:c r="B135" s="3" t="str">
        <x:v>Meta-Predator — Atom</x:v>
      </x:c>
      <x:c r="C135" s="3" t="str">
        <x:v>Oui</x:v>
      </x:c>
      <x:c r="D135" s="3" t="str">
        <x:v>user-jla-atom-meta</x:v>
      </x:c>
      <x:c r="E135" s="13" t="n">
        <x:v>2</x:v>
      </x:c>
      <x:c r="F135" s="3" t="str">
        <x:v>Déjà au roster</x:v>
      </x:c>
      <x:c r="G135" s="3" t="str">
        <x:v>Non certifié</x:v>
      </x:c>
      <x:c r="H135" s="3" t="str">
        <x:v>Présence dans le roster seulement ; ni kit complet ni fidélité 1:1 ne sont déduits de cette correspondance.</x:v>
      </x:c>
      <x:c r="I135" s="3" t="str">
        <x:v>02_PERSONNAGES!A131:V131</x:v>
      </x:c>
    </x:row>
    <x:row r="136" ht="37.5" customHeight="1">
      <x:c r="A136" s="3" t="str">
        <x:v>user-jla-flash-meta</x:v>
      </x:c>
      <x:c r="B136" s="3" t="str">
        <x:v>Meta-Predator — Flash</x:v>
      </x:c>
      <x:c r="C136" s="3" t="str">
        <x:v>Oui</x:v>
      </x:c>
      <x:c r="D136" s="3" t="str">
        <x:v>user-jla-flash-meta</x:v>
      </x:c>
      <x:c r="E136" s="13" t="n">
        <x:v>2</x:v>
      </x:c>
      <x:c r="F136" s="3" t="str">
        <x:v>Déjà au roster</x:v>
      </x:c>
      <x:c r="G136" s="3" t="str">
        <x:v>Non certifié</x:v>
      </x:c>
      <x:c r="H136" s="3" t="str">
        <x:v>Présence dans le roster seulement ; ni kit complet ni fidélité 1:1 ne sont déduits de cette correspondance.</x:v>
      </x:c>
      <x:c r="I136" s="3" t="str">
        <x:v>02_PERSONNAGES!A132:V132</x:v>
      </x:c>
    </x:row>
    <x:row r="137" ht="37.5" customHeight="1">
      <x:c r="A137" s="3" t="str">
        <x:v>user-jla-martian-meta</x:v>
      </x:c>
      <x:c r="B137" s="3" t="str">
        <x:v>Meta-Predator — Martian Manhunter</x:v>
      </x:c>
      <x:c r="C137" s="3" t="str">
        <x:v>Oui</x:v>
      </x:c>
      <x:c r="D137" s="3" t="str">
        <x:v>user-jla-martian-meta</x:v>
      </x:c>
      <x:c r="E137" s="13" t="n">
        <x:v>2</x:v>
      </x:c>
      <x:c r="F137" s="3" t="str">
        <x:v>Déjà au roster</x:v>
      </x:c>
      <x:c r="G137" s="3" t="str">
        <x:v>Non certifié</x:v>
      </x:c>
      <x:c r="H137" s="3" t="str">
        <x:v>Présence dans le roster seulement ; ni kit complet ni fidélité 1:1 ne sont déduits de cette correspondance.</x:v>
      </x:c>
      <x:c r="I137" s="3" t="str">
        <x:v>02_PERSONNAGES!A133:V133</x:v>
      </x:c>
    </x:row>
    <x:row r="138" ht="37.5" customHeight="1">
      <x:c r="A138" s="3" t="str">
        <x:v>user-jla-plastic-man-meta</x:v>
      </x:c>
      <x:c r="B138" s="3" t="str">
        <x:v>Meta-Predator — Plastic Man</x:v>
      </x:c>
      <x:c r="C138" s="3" t="str">
        <x:v>Oui</x:v>
      </x:c>
      <x:c r="D138" s="3" t="str">
        <x:v>user-jla-plastic-man-meta</x:v>
      </x:c>
      <x:c r="E138" s="13" t="n">
        <x:v>2</x:v>
      </x:c>
      <x:c r="F138" s="3" t="str">
        <x:v>Déjà au roster</x:v>
      </x:c>
      <x:c r="G138" s="3" t="str">
        <x:v>Non certifié</x:v>
      </x:c>
      <x:c r="H138" s="3" t="str">
        <x:v>Présence dans le roster seulement ; ni kit complet ni fidélité 1:1 ne sont déduits de cette correspondance.</x:v>
      </x:c>
      <x:c r="I138" s="3" t="str">
        <x:v>02_PERSONNAGES!A134:V134</x:v>
      </x:c>
    </x:row>
    <x:row r="139" ht="37.5" customHeight="1">
      <x:c r="A139" s="3" t="str">
        <x:v>user-jla-superman-meta</x:v>
      </x:c>
      <x:c r="B139" s="3" t="str">
        <x:v>Meta-Predator — Superman</x:v>
      </x:c>
      <x:c r="C139" s="3" t="str">
        <x:v>Oui</x:v>
      </x:c>
      <x:c r="D139" s="3" t="str">
        <x:v>user-jla-superman-meta</x:v>
      </x:c>
      <x:c r="E139" s="13" t="n">
        <x:v>2</x:v>
      </x:c>
      <x:c r="F139" s="3" t="str">
        <x:v>Déjà au roster</x:v>
      </x:c>
      <x:c r="G139" s="3" t="str">
        <x:v>Non certifié</x:v>
      </x:c>
      <x:c r="H139" s="3" t="str">
        <x:v>Présence dans le roster seulement ; ni kit complet ni fidélité 1:1 ne sont déduits de cette correspondance.</x:v>
      </x:c>
      <x:c r="I139" s="3" t="str">
        <x:v>02_PERSONNAGES!A135:V135</x:v>
      </x:c>
    </x:row>
    <x:row r="140" ht="37.5" customHeight="1">
      <x:c r="A140" s="3" t="str">
        <x:v>user-jla-wonderwoman-meta</x:v>
      </x:c>
      <x:c r="B140" s="3" t="str">
        <x:v>Meta-Predator — Wonder Woman</x:v>
      </x:c>
      <x:c r="C140" s="3" t="str">
        <x:v>Oui</x:v>
      </x:c>
      <x:c r="D140" s="3" t="str">
        <x:v>user-jla-wonderwoman-meta</x:v>
      </x:c>
      <x:c r="E140" s="13" t="n">
        <x:v>2</x:v>
      </x:c>
      <x:c r="F140" s="3" t="str">
        <x:v>Déjà au roster</x:v>
      </x:c>
      <x:c r="G140" s="3" t="str">
        <x:v>Non certifié</x:v>
      </x:c>
      <x:c r="H140" s="3" t="str">
        <x:v>Présence dans le roster seulement ; ni kit complet ni fidélité 1:1 ne sont déduits de cette correspondance.</x:v>
      </x:c>
      <x:c r="I140" s="3" t="str">
        <x:v>02_PERSONNAGES!A136:V136</x:v>
      </x:c>
    </x:row>
    <x:row r="141" ht="37.5" customHeight="1">
      <x:c r="A141" s="3" t="str">
        <x:v>user-mere-dek-kwei</x:v>
      </x:c>
      <x:c r="B141" s="3" t="str">
        <x:v>Mère de Dek et Kwei — interprétation</x:v>
      </x:c>
      <x:c r="C141" s="3" t="str">
        <x:v>Oui</x:v>
      </x:c>
      <x:c r="D141" s="3" t="str">
        <x:v>user-mere-dek-kwei</x:v>
      </x:c>
      <x:c r="E141" s="13" t="n">
        <x:v>2</x:v>
      </x:c>
      <x:c r="F141" s="3" t="str">
        <x:v>Déjà au roster</x:v>
      </x:c>
      <x:c r="G141" s="3" t="str">
        <x:v>Non certifié</x:v>
      </x:c>
      <x:c r="H141" s="3" t="str">
        <x:v>Présence dans le roster seulement ; ni kit complet ni fidélité 1:1 ne sont déduits de cette correspondance.</x:v>
      </x:c>
      <x:c r="I141" s="3" t="str">
        <x:v>02_PERSONNAGES!A137:V137</x:v>
      </x:c>
    </x:row>
    <x:row r="142" ht="37.5" customHeight="1">
      <x:c r="A142" s="3" t="str">
        <x:v>user-nightstorm</x:v>
      </x:c>
      <x:c r="B142" s="3" t="str">
        <x:v>Nightstorm Predator</x:v>
      </x:c>
      <x:c r="C142" s="3" t="str">
        <x:v>Oui</x:v>
      </x:c>
      <x:c r="D142" s="3" t="str">
        <x:v>user-nightstorm</x:v>
      </x:c>
      <x:c r="E142" s="13" t="n">
        <x:v>2</x:v>
      </x:c>
      <x:c r="F142" s="3" t="str">
        <x:v>Déjà au roster</x:v>
      </x:c>
      <x:c r="G142" s="3" t="str">
        <x:v>Non certifié</x:v>
      </x:c>
      <x:c r="H142" s="3" t="str">
        <x:v>Présence dans le roster seulement ; ni kit complet ni fidélité 1:1 ne sont déduits de cette correspondance.</x:v>
      </x:c>
      <x:c r="I142" s="3" t="str">
        <x:v>02_PERSONNAGES!A138:V138</x:v>
      </x:c>
    </x:row>
    <x:row r="143" ht="37.5" customHeight="1">
      <x:c r="A143" s="3" t="str">
        <x:v>user-njohrr</x:v>
      </x:c>
      <x:c r="B143" s="3" t="str">
        <x:v>Njohrr / Father Predator</x:v>
      </x:c>
      <x:c r="C143" s="3" t="str">
        <x:v>Oui</x:v>
      </x:c>
      <x:c r="D143" s="3" t="str">
        <x:v>user-njohrr</x:v>
      </x:c>
      <x:c r="E143" s="13" t="n">
        <x:v>2</x:v>
      </x:c>
      <x:c r="F143" s="3" t="str">
        <x:v>Déjà au roster</x:v>
      </x:c>
      <x:c r="G143" s="3" t="str">
        <x:v>Non certifié</x:v>
      </x:c>
      <x:c r="H143" s="3" t="str">
        <x:v>Présence dans le roster seulement ; ni kit complet ni fidélité 1:1 ne sont déduits de cette correspondance.</x:v>
      </x:c>
      <x:c r="I143" s="3" t="str">
        <x:v>02_PERSONNAGES!A139:V139</x:v>
      </x:c>
    </x:row>
    <x:row r="144" ht="37.5" customHeight="1">
      <x:c r="A144" s="3" t="str">
        <x:v>user-ny-ytap</x:v>
      </x:c>
      <x:c r="B144" s="3" t="str">
        <x:v>Ny Ytap</x:v>
      </x:c>
      <x:c r="C144" s="3" t="str">
        <x:v>Oui</x:v>
      </x:c>
      <x:c r="D144" s="3" t="str">
        <x:v>user-ny-ytap</x:v>
      </x:c>
      <x:c r="E144" s="13" t="n">
        <x:v>2</x:v>
      </x:c>
      <x:c r="F144" s="3" t="str">
        <x:v>Déjà au roster</x:v>
      </x:c>
      <x:c r="G144" s="3" t="str">
        <x:v>Non certifié</x:v>
      </x:c>
      <x:c r="H144" s="3" t="str">
        <x:v>Présence dans le roster seulement ; ni kit complet ni fidélité 1:1 ne sont déduits de cette correspondance.</x:v>
      </x:c>
      <x:c r="I144" s="3" t="str">
        <x:v>02_PERSONNAGES!A140:V140</x:v>
      </x:c>
    </x:row>
    <x:row r="145" ht="37.5" customHeight="1">
      <x:c r="A145" s="3" t="str">
        <x:v>user-oni</x:v>
      </x:c>
      <x:c r="B145" s="3" t="str">
        <x:v>Oni / Ninja — The Sword</x:v>
      </x:c>
      <x:c r="C145" s="3" t="str">
        <x:v>Oui</x:v>
      </x:c>
      <x:c r="D145" s="3" t="str">
        <x:v>user-oni</x:v>
      </x:c>
      <x:c r="E145" s="13" t="n">
        <x:v>3</x:v>
      </x:c>
      <x:c r="F145" s="3" t="str">
        <x:v>Déjà au roster</x:v>
      </x:c>
      <x:c r="G145" s="3" t="str">
        <x:v>Non certifié</x:v>
      </x:c>
      <x:c r="H145" s="3" t="str">
        <x:v>Présence dans le roster seulement ; ni kit complet ni fidélité 1:1 ne sont déduits de cette correspondance.</x:v>
      </x:c>
      <x:c r="I145" s="3" t="str">
        <x:v>02_PERSONNAGES!A141:V141</x:v>
      </x:c>
    </x:row>
    <x:row r="146" ht="37.5" customHeight="1">
      <x:c r="A146" s="3" t="str">
        <x:v>user-pilot-bullet</x:v>
      </x:c>
      <x:c r="B146" s="3" t="str">
        <x:v>Pilote de The Bullet</x:v>
      </x:c>
      <x:c r="C146" s="3" t="str">
        <x:v>Oui</x:v>
      </x:c>
      <x:c r="D146" s="3" t="str">
        <x:v>user-pilot-bullet</x:v>
      </x:c>
      <x:c r="E146" s="13" t="n">
        <x:v>3</x:v>
      </x:c>
      <x:c r="F146" s="3" t="str">
        <x:v>Déjà au roster</x:v>
      </x:c>
      <x:c r="G146" s="3" t="str">
        <x:v>Non certifié</x:v>
      </x:c>
      <x:c r="H146" s="3" t="str">
        <x:v>Présence dans le roster seulement ; ni kit complet ni fidélité 1:1 ne sont déduits de cette correspondance.</x:v>
      </x:c>
      <x:c r="I146" s="3" t="str">
        <x:v>02_PERSONNAGES!A142:V142</x:v>
      </x:c>
    </x:row>
    <x:row r="147" ht="37.5" customHeight="1">
      <x:c r="A147" s="3" t="str">
        <x:v>user-pirate-phg</x:v>
      </x:c>
      <x:c r="B147" s="3" t="str">
        <x:v>Pirate</x:v>
      </x:c>
      <x:c r="C147" s="3" t="str">
        <x:v>Oui</x:v>
      </x:c>
      <x:c r="D147" s="3" t="str">
        <x:v>user-pirate-phg</x:v>
      </x:c>
      <x:c r="E147" s="13" t="n">
        <x:v>2</x:v>
      </x:c>
      <x:c r="F147" s="3" t="str">
        <x:v>Déjà au roster</x:v>
      </x:c>
      <x:c r="G147" s="3" t="str">
        <x:v>Non certifié</x:v>
      </x:c>
      <x:c r="H147" s="3" t="str">
        <x:v>Présence dans le roster seulement ; ni kit complet ni fidélité 1:1 ne sont déduits de cette correspondance.</x:v>
      </x:c>
      <x:c r="I147" s="3" t="str">
        <x:v>02_PERSONNAGES!A143:V143</x:v>
      </x:c>
    </x:row>
    <x:row r="148" ht="37.5" customHeight="1">
      <x:c r="A148" s="3" t="str">
        <x:v>user-vega4-snes</x:v>
      </x:c>
      <x:c r="B148" s="3" t="str">
        <x:v>Predator de Vega 4 — protagoniste SNES</x:v>
      </x:c>
      <x:c r="C148" s="3" t="str">
        <x:v>Oui</x:v>
      </x:c>
      <x:c r="D148" s="3" t="str">
        <x:v>user-vega4-snes</x:v>
      </x:c>
      <x:c r="E148" s="13" t="n">
        <x:v>2</x:v>
      </x:c>
      <x:c r="F148" s="3" t="str">
        <x:v>Déjà au roster</x:v>
      </x:c>
      <x:c r="G148" s="3" t="str">
        <x:v>Non certifié</x:v>
      </x:c>
      <x:c r="H148" s="3" t="str">
        <x:v>Présence dans le roster seulement ; ni kit complet ni fidélité 1:1 ne sont déduits de cette correspondance.</x:v>
      </x:c>
      <x:c r="I148" s="3" t="str">
        <x:v>02_PERSONNAGES!A144:V144</x:v>
      </x:c>
    </x:row>
    <x:row r="149" ht="37.5" customHeight="1">
      <x:c r="A149" s="3" t="str">
        <x:v>user-arcade-hunter</x:v>
      </x:c>
      <x:c r="B149" s="3" t="str">
        <x:v>Predator Hunter — AVP Arcade</x:v>
      </x:c>
      <x:c r="C149" s="3" t="str">
        <x:v>Oui</x:v>
      </x:c>
      <x:c r="D149" s="3" t="str">
        <x:v>user-arcade-hunter</x:v>
      </x:c>
      <x:c r="E149" s="13" t="n">
        <x:v>2</x:v>
      </x:c>
      <x:c r="F149" s="3" t="str">
        <x:v>Déjà au roster</x:v>
      </x:c>
      <x:c r="G149" s="3" t="str">
        <x:v>Non certifié</x:v>
      </x:c>
      <x:c r="H149" s="3" t="str">
        <x:v>Présence dans le roster seulement ; ni kit complet ni fidélité 1:1 ne sont déduits de cette correspondance.</x:v>
      </x:c>
      <x:c r="I149" s="3" t="str">
        <x:v>02_PERSONNAGES!A145:V145</x:v>
      </x:c>
    </x:row>
    <x:row r="150" ht="37.5" customHeight="1">
      <x:c r="A150" s="3" t="str">
        <x:v>user-king-marvel</x:v>
      </x:c>
      <x:c r="B150" s="3" t="str">
        <x:v>Predator King — Marvel</x:v>
      </x:c>
      <x:c r="C150" s="3" t="str">
        <x:v>Oui</x:v>
      </x:c>
      <x:c r="D150" s="3" t="str">
        <x:v>user-king-marvel</x:v>
      </x:c>
      <x:c r="E150" s="13" t="n">
        <x:v>2</x:v>
      </x:c>
      <x:c r="F150" s="3" t="str">
        <x:v>Déjà au roster</x:v>
      </x:c>
      <x:c r="G150" s="3" t="str">
        <x:v>Non certifié</x:v>
      </x:c>
      <x:c r="H150" s="3" t="str">
        <x:v>Présence dans le roster seulement ; ni kit complet ni fidélité 1:1 ne sont déduits de cette correspondance.</x:v>
      </x:c>
      <x:c r="I150" s="3" t="str">
        <x:v>02_PERSONNAGES!A146:V146</x:v>
      </x:c>
    </x:row>
    <x:row r="151" ht="37.5" customHeight="1">
      <x:c r="A151" s="3" t="str">
        <x:v>user-prince-marvel</x:v>
      </x:c>
      <x:c r="B151" s="3" t="str">
        <x:v>Predator Prince — Marvel</x:v>
      </x:c>
      <x:c r="C151" s="3" t="str">
        <x:v>Oui</x:v>
      </x:c>
      <x:c r="D151" s="3" t="str">
        <x:v>user-prince-marvel</x:v>
      </x:c>
      <x:c r="E151" s="13" t="n">
        <x:v>2</x:v>
      </x:c>
      <x:c r="F151" s="3" t="str">
        <x:v>Déjà au roster</x:v>
      </x:c>
      <x:c r="G151" s="3" t="str">
        <x:v>Non certifié</x:v>
      </x:c>
      <x:c r="H151" s="3" t="str">
        <x:v>Présence dans le roster seulement ; ni kit complet ni fidélité 1:1 ne sont déduits de cette correspondance.</x:v>
      </x:c>
      <x:c r="I151" s="3" t="str">
        <x:v>02_PERSONNAGES!A147:V147</x:v>
      </x:c>
    </x:row>
    <x:row r="152" ht="37.5" customHeight="1">
      <x:c r="A152" s="3" t="str">
        <x:v>user-arcade-warrior</x:v>
      </x:c>
      <x:c r="B152" s="3" t="str">
        <x:v>Predator Warrior — AVP Arcade</x:v>
      </x:c>
      <x:c r="C152" s="3" t="str">
        <x:v>Oui</x:v>
      </x:c>
      <x:c r="D152" s="3" t="str">
        <x:v>user-arcade-warrior</x:v>
      </x:c>
      <x:c r="E152" s="13" t="n">
        <x:v>2</x:v>
      </x:c>
      <x:c r="F152" s="3" t="str">
        <x:v>Déjà au roster</x:v>
      </x:c>
      <x:c r="G152" s="3" t="str">
        <x:v>Non certifié</x:v>
      </x:c>
      <x:c r="H152" s="3" t="str">
        <x:v>Présence dans le roster seulement ; ni kit complet ni fidélité 1:1 ne sont déduits de cette correspondance.</x:v>
      </x:c>
      <x:c r="I152" s="3" t="str">
        <x:v>02_PERSONNAGES!A148:V148</x:v>
      </x:c>
    </x:row>
    <x:row r="153" ht="37.5" customHeight="1">
      <x:c r="A153" s="3" t="str">
        <x:v>user-predator-egyptienne-en-armure-doree</x:v>
      </x:c>
      <x:c r="B153" s="3" t="str">
        <x:v>Predator égyptienne en armure dorée</x:v>
      </x:c>
      <x:c r="C153" s="3" t="str">
        <x:v>Oui</x:v>
      </x:c>
      <x:c r="D153" s="3" t="str">
        <x:v>user-predator-egyptienne-en-armure-doree</x:v>
      </x:c>
      <x:c r="E153" s="13" t="n">
        <x:v>1</x:v>
      </x:c>
      <x:c r="F153" s="3" t="str">
        <x:v>Déjà au roster</x:v>
      </x:c>
      <x:c r="G153" s="3" t="str">
        <x:v>Non certifié</x:v>
      </x:c>
      <x:c r="H153" s="3" t="str">
        <x:v>Présence dans le roster seulement ; ni kit complet ni fidélité 1:1 ne sont déduits de cette correspondance.</x:v>
      </x:c>
      <x:c r="I153" s="3" t="str">
        <x:v>02_PERSONNAGES!A149:V149</x:v>
      </x:c>
    </x:row>
    <x:row r="154" ht="37.5" customHeight="1">
      <x:c r="A154" s="3" t="str">
        <x:v>user-batman-vs-predator</x:v>
      </x:c>
      <x:c r="B154" s="3" t="str">
        <x:v>Predator — Batman vs Predator</x:v>
      </x:c>
      <x:c r="C154" s="3" t="str">
        <x:v>Oui</x:v>
      </x:c>
      <x:c r="D154" s="3" t="str">
        <x:v>user-batman-vs-predator</x:v>
      </x:c>
      <x:c r="E154" s="13" t="n">
        <x:v>2</x:v>
      </x:c>
      <x:c r="F154" s="3" t="str">
        <x:v>Déjà au roster</x:v>
      </x:c>
      <x:c r="G154" s="3" t="str">
        <x:v>Non certifié</x:v>
      </x:c>
      <x:c r="H154" s="3" t="str">
        <x:v>Présence dans le roster seulement ; ni kit complet ni fidélité 1:1 ne sont déduits de cette correspondance.</x:v>
      </x:c>
      <x:c r="I154" s="3" t="str">
        <x:v>02_PERSONNAGES!A150:V150</x:v>
      </x:c>
    </x:row>
    <x:row r="155" ht="37.5" customHeight="1">
      <x:c r="A155" s="3" t="str">
        <x:v>user-gotham-bloodmatch</x:v>
      </x:c>
      <x:c r="B155" s="3" t="str">
        <x:v>Predator — Batman vs. Predator II: Bloodmatch</x:v>
      </x:c>
      <x:c r="C155" s="3" t="str">
        <x:v>Oui</x:v>
      </x:c>
      <x:c r="D155" s="3" t="str">
        <x:v>user-gotham-bloodmatch</x:v>
      </x:c>
      <x:c r="E155" s="13" t="n">
        <x:v>2</x:v>
      </x:c>
      <x:c r="F155" s="3" t="str">
        <x:v>Déjà au roster</x:v>
      </x:c>
      <x:c r="G155" s="3" t="str">
        <x:v>Non certifié</x:v>
      </x:c>
      <x:c r="H155" s="3" t="str">
        <x:v>Présence dans le roster seulement ; ni kit complet ni fidélité 1:1 ne sont déduits de cette correspondance.</x:v>
      </x:c>
      <x:c r="I155" s="3" t="str">
        <x:v>02_PERSONNAGES!A151:V151</x:v>
      </x:c>
    </x:row>
    <x:row r="156" ht="37.5" customHeight="1">
      <x:c r="A156" s="3" t="str">
        <x:v>user-demons-gold</x:v>
      </x:c>
      <x:c r="B156" s="3" t="str">
        <x:v>Predator — Demon's Gold</x:v>
      </x:c>
      <x:c r="C156" s="3" t="str">
        <x:v>Oui</x:v>
      </x:c>
      <x:c r="D156" s="3" t="str">
        <x:v>user-demons-gold</x:v>
      </x:c>
      <x:c r="E156" s="13" t="n">
        <x:v>2</x:v>
      </x:c>
      <x:c r="F156" s="3" t="str">
        <x:v>Déjà au roster</x:v>
      </x:c>
      <x:c r="G156" s="3" t="str">
        <x:v>Non certifié</x:v>
      </x:c>
      <x:c r="H156" s="3" t="str">
        <x:v>Présence dans le roster seulement ; ni kit complet ni fidélité 1:1 ne sont déduits de cette correspondance.</x:v>
      </x:c>
      <x:c r="I156" s="3" t="str">
        <x:v>02_PERSONNAGES!A152:V152</x:v>
      </x:c>
    </x:row>
    <x:row r="157" ht="37.5" customHeight="1">
      <x:c r="A157" s="3" t="str">
        <x:v>user-wolverine-hunter</x:v>
      </x:c>
      <x:c r="B157" s="3" t="str">
        <x:v>Predator — Predator vs. Wolverine</x:v>
      </x:c>
      <x:c r="C157" s="3" t="str">
        <x:v>Oui</x:v>
      </x:c>
      <x:c r="D157" s="3" t="str">
        <x:v>user-wolverine-hunter</x:v>
      </x:c>
      <x:c r="E157" s="13" t="n">
        <x:v>2</x:v>
      </x:c>
      <x:c r="F157" s="3" t="str">
        <x:v>Déjà au roster</x:v>
      </x:c>
      <x:c r="G157" s="3" t="str">
        <x:v>Non certifié</x:v>
      </x:c>
      <x:c r="H157" s="3" t="str">
        <x:v>Présence dans le roster seulement ; ni kit complet ni fidélité 1:1 ne sont déduits de cette correspondance.</x:v>
      </x:c>
      <x:c r="I157" s="3" t="str">
        <x:v>02_PERSONNAGES!A153:V153</x:v>
      </x:c>
    </x:row>
    <x:row r="158" ht="37.5" customHeight="1">
      <x:c r="A158" s="3" t="str">
        <x:v>user-primal</x:v>
      </x:c>
      <x:c r="B158" s="3" t="str">
        <x:v>Primal Predator</x:v>
      </x:c>
      <x:c r="C158" s="3" t="str">
        <x:v>Oui</x:v>
      </x:c>
      <x:c r="D158" s="3" t="str">
        <x:v>user-primal</x:v>
      </x:c>
      <x:c r="E158" s="13" t="n">
        <x:v>2</x:v>
      </x:c>
      <x:c r="F158" s="3" t="str">
        <x:v>Déjà au roster</x:v>
      </x:c>
      <x:c r="G158" s="3" t="str">
        <x:v>Non certifié</x:v>
      </x:c>
      <x:c r="H158" s="3" t="str">
        <x:v>Présence dans le roster seulement ; ni kit complet ni fidélité 1:1 ne sont déduits de cette correspondance.</x:v>
      </x:c>
      <x:c r="I158" s="3" t="str">
        <x:v>02_PERSONNAGES!A154:V154</x:v>
      </x:c>
    </x:row>
    <x:row r="159" ht="37.5" customHeight="1">
      <x:c r="A159" s="3" t="str">
        <x:v>user-prince</x:v>
      </x:c>
      <x:c r="B159" s="3" t="str">
        <x:v>Prince</x:v>
      </x:c>
      <x:c r="C159" s="3" t="str">
        <x:v>Oui</x:v>
      </x:c>
      <x:c r="D159" s="3" t="str">
        <x:v>user-prince</x:v>
      </x:c>
      <x:c r="E159" s="13" t="n">
        <x:v>2</x:v>
      </x:c>
      <x:c r="F159" s="3" t="str">
        <x:v>Déjà au roster</x:v>
      </x:c>
      <x:c r="G159" s="3" t="str">
        <x:v>Non certifié</x:v>
      </x:c>
      <x:c r="H159" s="3" t="str">
        <x:v>Présence dans le roster seulement ; ni kit complet ni fidélité 1:1 ne sont déduits de cette correspondance.</x:v>
      </x:c>
      <x:c r="I159" s="3" t="str">
        <x:v>02_PERSONNAGES!A155:V155</x:v>
      </x:c>
    </x:row>
    <x:row r="160" ht="37.5" customHeight="1">
      <x:c r="A160" s="3" t="str">
        <x:v>user-predateur-capture-en-armure-ravagee</x:v>
      </x:c>
      <x:c r="B160" s="3" t="str">
        <x:v>Prédateur capturé en armure ravagée</x:v>
      </x:c>
      <x:c r="C160" s="3" t="str">
        <x:v>Oui</x:v>
      </x:c>
      <x:c r="D160" s="3" t="str">
        <x:v>user-predateur-capture-en-armure-ravagee</x:v>
      </x:c>
      <x:c r="E160" s="13" t="n">
        <x:v>1</x:v>
      </x:c>
      <x:c r="F160" s="3" t="str">
        <x:v>Déjà au roster</x:v>
      </x:c>
      <x:c r="G160" s="3" t="str">
        <x:v>Non certifié</x:v>
      </x:c>
      <x:c r="H160" s="3" t="str">
        <x:v>Présence dans le roster seulement ; ni kit complet ni fidélité 1:1 ne sont déduits de cette correspondance.</x:v>
      </x:c>
      <x:c r="I160" s="3" t="str">
        <x:v>02_PERSONNAGES!A156:V156</x:v>
      </x:c>
    </x:row>
    <x:row r="161" ht="37.5" customHeight="1">
      <x:c r="A161" s="3" t="str">
        <x:v>user-predateur-cybernetique-en-armure-de-combat</x:v>
      </x:c>
      <x:c r="B161" s="3" t="str">
        <x:v>Prédateur cybernétique en armure de combat</x:v>
      </x:c>
      <x:c r="C161" s="3" t="str">
        <x:v>Oui</x:v>
      </x:c>
      <x:c r="D161" s="3" t="str">
        <x:v>user-predateur-cybernetique-en-armure-de-combat</x:v>
      </x:c>
      <x:c r="E161" s="13" t="n">
        <x:v>1</x:v>
      </x:c>
      <x:c r="F161" s="3" t="str">
        <x:v>Déjà au roster</x:v>
      </x:c>
      <x:c r="G161" s="3" t="str">
        <x:v>Non certifié</x:v>
      </x:c>
      <x:c r="H161" s="3" t="str">
        <x:v>Présence dans le roster seulement ; ni kit complet ni fidélité 1:1 ne sont déduits de cette correspondance.</x:v>
      </x:c>
      <x:c r="I161" s="3" t="str">
        <x:v>02_PERSONNAGES!A157:V157</x:v>
      </x:c>
    </x:row>
    <x:row r="162" ht="37.5" customHeight="1">
      <x:c r="A162" s="3" t="str">
        <x:v>user-predateur-exalte-en-armure-ceremonielle</x:v>
      </x:c>
      <x:c r="B162" s="3" t="str">
        <x:v>Prédateur exalté en armure cérémonielle</x:v>
      </x:c>
      <x:c r="C162" s="3" t="str">
        <x:v>Oui</x:v>
      </x:c>
      <x:c r="D162" s="3" t="str">
        <x:v>user-predateur-exalte-en-armure-ceremonielle</x:v>
      </x:c>
      <x:c r="E162" s="13" t="n">
        <x:v>1</x:v>
      </x:c>
      <x:c r="F162" s="3" t="str">
        <x:v>Déjà au roster</x:v>
      </x:c>
      <x:c r="G162" s="3" t="str">
        <x:v>Non certifié</x:v>
      </x:c>
      <x:c r="H162" s="3" t="str">
        <x:v>Présence dans le roster seulement ; ni kit complet ni fidélité 1:1 ne sont déduits de cette correspondance.</x:v>
      </x:c>
      <x:c r="I162" s="3" t="str">
        <x:v>02_PERSONNAGES!A158:V158</x:v>
      </x:c>
    </x:row>
    <x:row r="163" ht="37.5" customHeight="1">
      <x:c r="A163" s="3" t="str">
        <x:v>user-predateur-pirate-en-armure-corsaire</x:v>
      </x:c>
      <x:c r="B163" s="3" t="str">
        <x:v>Prédateur pirate en armure corsaire</x:v>
      </x:c>
      <x:c r="C163" s="3" t="str">
        <x:v>Oui</x:v>
      </x:c>
      <x:c r="D163" s="3" t="str">
        <x:v>user-predateur-pirate-en-armure-corsaire</x:v>
      </x:c>
      <x:c r="E163" s="13" t="n">
        <x:v>1</x:v>
      </x:c>
      <x:c r="F163" s="3" t="str">
        <x:v>Déjà au roster</x:v>
      </x:c>
      <x:c r="G163" s="3" t="str">
        <x:v>Non certifié</x:v>
      </x:c>
      <x:c r="H163" s="3" t="str">
        <x:v>Présence dans le roster seulement ; ni kit complet ni fidélité 1:1 ne sont déduits de cette correspondance.</x:v>
      </x:c>
      <x:c r="I163" s="3" t="str">
        <x:v>02_PERSONNAGES!A159:V159</x:v>
      </x:c>
    </x:row>
    <x:row r="164" ht="37.5" customHeight="1">
      <x:c r="A164" s="3" t="str">
        <x:v>user-predateur-viking-en-armure-runique</x:v>
      </x:c>
      <x:c r="B164" s="3" t="str">
        <x:v>Prédateur viking en armure runique</x:v>
      </x:c>
      <x:c r="C164" s="3" t="str">
        <x:v>Oui</x:v>
      </x:c>
      <x:c r="D164" s="3" t="str">
        <x:v>user-predateur-viking-en-armure-runique</x:v>
      </x:c>
      <x:c r="E164" s="13" t="n">
        <x:v>1</x:v>
      </x:c>
      <x:c r="F164" s="3" t="str">
        <x:v>Déjà au roster</x:v>
      </x:c>
      <x:c r="G164" s="3" t="str">
        <x:v>Non certifié</x:v>
      </x:c>
      <x:c r="H164" s="3" t="str">
        <x:v>Présence dans le roster seulement ; ni kit complet ni fidélité 1:1 ne sont déduits de cette correspondance.</x:v>
      </x:c>
      <x:c r="I164" s="3" t="str">
        <x:v>02_PERSONNAGES!A160:V160</x:v>
      </x:c>
    </x:row>
    <x:row r="165" ht="37.5" customHeight="1">
      <x:c r="A165" s="3" t="str">
        <x:v>user-predateur-yautja-en-armure-doree</x:v>
      </x:c>
      <x:c r="B165" s="3" t="str">
        <x:v>Prédateur yautja en armure dorée</x:v>
      </x:c>
      <x:c r="C165" s="3" t="str">
        <x:v>Oui</x:v>
      </x:c>
      <x:c r="D165" s="3" t="str">
        <x:v>user-predateur-yautja-en-armure-doree</x:v>
      </x:c>
      <x:c r="E165" s="13" t="n">
        <x:v>1</x:v>
      </x:c>
      <x:c r="F165" s="3" t="str">
        <x:v>Déjà au roster</x:v>
      </x:c>
      <x:c r="G165" s="3" t="str">
        <x:v>Non certifié</x:v>
      </x:c>
      <x:c r="H165" s="3" t="str">
        <x:v>Présence dans le roster seulement ; ni kit complet ni fidélité 1:1 ne sont déduits de cette correspondance.</x:v>
      </x:c>
      <x:c r="I165" s="3" t="str">
        <x:v>02_PERSONNAGES!A161:V161</x:v>
      </x:c>
    </x:row>
    <x:row r="166" ht="37.5" customHeight="1">
      <x:c r="A166" s="3" t="str">
        <x:v>user-renegade</x:v>
      </x:c>
      <x:c r="B166" s="3" t="str">
        <x:v>Renegade Predator</x:v>
      </x:c>
      <x:c r="C166" s="3" t="str">
        <x:v>Oui</x:v>
      </x:c>
      <x:c r="D166" s="3" t="str">
        <x:v>user-renegade</x:v>
      </x:c>
      <x:c r="E166" s="13" t="n">
        <x:v>2</x:v>
      </x:c>
      <x:c r="F166" s="3" t="str">
        <x:v>Déjà au roster</x:v>
      </x:c>
      <x:c r="G166" s="3" t="str">
        <x:v>Non certifié</x:v>
      </x:c>
      <x:c r="H166" s="3" t="str">
        <x:v>Présence dans le roster seulement ; ni kit complet ni fidélité 1:1 ne sont déduits de cette correspondance.</x:v>
      </x:c>
      <x:c r="I166" s="3" t="str">
        <x:v>02_PERSONNAGES!A162:V162</x:v>
      </x:c>
    </x:row>
    <x:row r="167" ht="37.5" customHeight="1">
      <x:c r="A167" s="3" t="str">
        <x:v>user-riverdale</x:v>
      </x:c>
      <x:c r="B167" s="3" t="str">
        <x:v>Riverdale Predator</x:v>
      </x:c>
      <x:c r="C167" s="3" t="str">
        <x:v>Oui</x:v>
      </x:c>
      <x:c r="D167" s="3" t="str">
        <x:v>user-riverdale</x:v>
      </x:c>
      <x:c r="E167" s="13" t="n">
        <x:v>2</x:v>
      </x:c>
      <x:c r="F167" s="3" t="str">
        <x:v>Déjà au roster</x:v>
      </x:c>
      <x:c r="G167" s="3" t="str">
        <x:v>Non certifié</x:v>
      </x:c>
      <x:c r="H167" s="3" t="str">
        <x:v>Présence dans le roster seulement ; ni kit complet ni fidélité 1:1 ne sont déduits de cette correspondance.</x:v>
      </x:c>
      <x:c r="I167" s="3" t="str">
        <x:v>02_PERSONNAGES!A163:V163</x:v>
      </x:c>
    </x:row>
    <x:row r="168" ht="37.5" customHeight="1">
      <x:c r="A168" s="3" t="str">
        <x:v>user-samourai-yautja-en-armure-ecarlate</x:v>
      </x:c>
      <x:c r="B168" s="3" t="str">
        <x:v>Samouraï yautja en armure écarlate</x:v>
      </x:c>
      <x:c r="C168" s="3" t="str">
        <x:v>Oui</x:v>
      </x:c>
      <x:c r="D168" s="3" t="str">
        <x:v>user-samourai-yautja-en-armure-ecarlate</x:v>
      </x:c>
      <x:c r="E168" s="13" t="n">
        <x:v>1</x:v>
      </x:c>
      <x:c r="F168" s="3" t="str">
        <x:v>Déjà au roster</x:v>
      </x:c>
      <x:c r="G168" s="3" t="str">
        <x:v>Non certifié</x:v>
      </x:c>
      <x:c r="H168" s="3" t="str">
        <x:v>Présence dans le roster seulement ; ni kit complet ni fidélité 1:1 ne sont déduits de cette correspondance.</x:v>
      </x:c>
      <x:c r="I168" s="3" t="str">
        <x:v>02_PERSONNAGES!A164:V164</x:v>
      </x:c>
    </x:row>
    <x:row r="169" ht="37.5" customHeight="1">
      <x:c r="A169" s="3" t="str">
        <x:v>user-samurai</x:v>
      </x:c>
      <x:c r="B169" s="3" t="str">
        <x:v>Samurai Predator</x:v>
      </x:c>
      <x:c r="C169" s="3" t="str">
        <x:v>Oui</x:v>
      </x:c>
      <x:c r="D169" s="3" t="str">
        <x:v>user-samurai</x:v>
      </x:c>
      <x:c r="E169" s="13" t="n">
        <x:v>2</x:v>
      </x:c>
      <x:c r="F169" s="3" t="str">
        <x:v>Déjà au roster</x:v>
      </x:c>
      <x:c r="G169" s="3" t="str">
        <x:v>Non certifié</x:v>
      </x:c>
      <x:c r="H169" s="3" t="str">
        <x:v>Présence dans le roster seulement ; ni kit complet ni fidélité 1:1 ne sont déduits de cette correspondance.</x:v>
      </x:c>
      <x:c r="I169" s="3" t="str">
        <x:v>02_PERSONNAGES!A165:V165</x:v>
      </x:c>
    </x:row>
    <x:row r="170" ht="37.5" customHeight="1">
      <x:c r="A170" s="3" t="str">
        <x:v>user-scavage</x:v>
      </x:c>
      <x:c r="B170" s="3" t="str">
        <x:v>Scavage Predator</x:v>
      </x:c>
      <x:c r="C170" s="3" t="str">
        <x:v>Oui</x:v>
      </x:c>
      <x:c r="D170" s="3" t="str">
        <x:v>user-scavage</x:v>
      </x:c>
      <x:c r="E170" s="13" t="n">
        <x:v>2</x:v>
      </x:c>
      <x:c r="F170" s="3" t="str">
        <x:v>Déjà au roster</x:v>
      </x:c>
      <x:c r="G170" s="3" t="str">
        <x:v>Non certifié</x:v>
      </x:c>
      <x:c r="H170" s="3" t="str">
        <x:v>Présence dans le roster seulement ; ni kit complet ni fidélité 1:1 ne sont déduits de cette correspondance.</x:v>
      </x:c>
      <x:c r="I170" s="3" t="str">
        <x:v>02_PERSONNAGES!A166:V166</x:v>
      </x:c>
    </x:row>
    <x:row r="171" ht="37.5" customHeight="1">
      <x:c r="A171" s="3" t="str">
        <x:v>user-scout</x:v>
      </x:c>
      <x:c r="B171" s="3" t="str">
        <x:v>Scout</x:v>
      </x:c>
      <x:c r="C171" s="3" t="str">
        <x:v>Oui</x:v>
      </x:c>
      <x:c r="D171" s="3" t="str">
        <x:v>user-scout</x:v>
      </x:c>
      <x:c r="E171" s="13" t="n">
        <x:v>2</x:v>
      </x:c>
      <x:c r="F171" s="3" t="str">
        <x:v>Déjà au roster</x:v>
      </x:c>
      <x:c r="G171" s="3" t="str">
        <x:v>Non certifié</x:v>
      </x:c>
      <x:c r="H171" s="3" t="str">
        <x:v>Présence dans le roster seulement ; ni kit complet ni fidélité 1:1 ne sont déduits de cette correspondance.</x:v>
      </x:c>
      <x:c r="I171" s="3" t="str">
        <x:v>02_PERSONNAGES!A167:V167</x:v>
      </x:c>
    </x:row>
    <x:row r="172" ht="37.5" customHeight="1">
      <x:c r="A172" s="3" t="str">
        <x:v>user-scout-class-phg</x:v>
      </x:c>
      <x:c r="B172" s="3" t="str">
        <x:v>Scout — classe</x:v>
      </x:c>
      <x:c r="C172" s="3" t="str">
        <x:v>Oui</x:v>
      </x:c>
      <x:c r="D172" s="3" t="str">
        <x:v>user-scout-class-phg</x:v>
      </x:c>
      <x:c r="E172" s="13" t="n">
        <x:v>2</x:v>
      </x:c>
      <x:c r="F172" s="3" t="str">
        <x:v>Déjà au roster</x:v>
      </x:c>
      <x:c r="G172" s="3" t="str">
        <x:v>Non certifié</x:v>
      </x:c>
      <x:c r="H172" s="3" t="str">
        <x:v>Présence dans le roster seulement ; ni kit complet ni fidélité 1:1 ne sont déduits de cette correspondance.</x:v>
      </x:c>
      <x:c r="I172" s="3" t="str">
        <x:v>02_PERSONNAGES!A168:V168</x:v>
      </x:c>
    </x:row>
    <x:row r="173" ht="37.5" customHeight="1">
      <x:c r="A173" s="3" t="str">
        <x:v>user-serpent-hunter</x:v>
      </x:c>
      <x:c r="B173" s="3" t="str">
        <x:v>Serpent Hunter</x:v>
      </x:c>
      <x:c r="C173" s="3" t="str">
        <x:v>Oui</x:v>
      </x:c>
      <x:c r="D173" s="3" t="str">
        <x:v>user-serpent-hunter</x:v>
      </x:c>
      <x:c r="E173" s="13" t="n">
        <x:v>2</x:v>
      </x:c>
      <x:c r="F173" s="3" t="str">
        <x:v>Déjà au roster</x:v>
      </x:c>
      <x:c r="G173" s="3" t="str">
        <x:v>Non certifié</x:v>
      </x:c>
      <x:c r="H173" s="3" t="str">
        <x:v>Présence dans le roster seulement ; ni kit complet ni fidélité 1:1 ne sont déduits de cette correspondance.</x:v>
      </x:c>
      <x:c r="I173" s="3" t="str">
        <x:v>02_PERSONNAGES!A169:V169</x:v>
      </x:c>
    </x:row>
    <x:row r="174" ht="37.5" customHeight="1">
      <x:c r="A174" s="3" t="str">
        <x:v>user-shaman</x:v>
      </x:c>
      <x:c r="B174" s="3" t="str">
        <x:v>Shaman</x:v>
      </x:c>
      <x:c r="C174" s="3" t="str">
        <x:v>Oui</x:v>
      </x:c>
      <x:c r="D174" s="3" t="str">
        <x:v>user-shaman</x:v>
      </x:c>
      <x:c r="E174" s="13" t="n">
        <x:v>2</x:v>
      </x:c>
      <x:c r="F174" s="3" t="str">
        <x:v>Déjà au roster</x:v>
      </x:c>
      <x:c r="G174" s="3" t="str">
        <x:v>Non certifié</x:v>
      </x:c>
      <x:c r="H174" s="3" t="str">
        <x:v>Présence dans le roster seulement ; ni kit complet ni fidélité 1:1 ne sont déduits de cette correspondance.</x:v>
      </x:c>
      <x:c r="I174" s="3" t="str">
        <x:v>02_PERSONNAGES!A170:V170</x:v>
      </x:c>
    </x:row>
    <x:row r="175" ht="37.5" customHeight="1">
      <x:c r="A175" s="3" t="str">
        <x:v>user-shorty</x:v>
      </x:c>
      <x:c r="B175" s="3" t="str">
        <x:v>Shorty</x:v>
      </x:c>
      <x:c r="C175" s="3" t="str">
        <x:v>Oui</x:v>
      </x:c>
      <x:c r="D175" s="3" t="str">
        <x:v>user-shorty</x:v>
      </x:c>
      <x:c r="E175" s="13" t="n">
        <x:v>2</x:v>
      </x:c>
      <x:c r="F175" s="3" t="str">
        <x:v>Déjà au roster</x:v>
      </x:c>
      <x:c r="G175" s="3" t="str">
        <x:v>Non certifié</x:v>
      </x:c>
      <x:c r="H175" s="3" t="str">
        <x:v>Présence dans le roster seulement ; ni kit complet ni fidélité 1:1 ne sont déduits de cette correspondance.</x:v>
      </x:c>
      <x:c r="I175" s="3" t="str">
        <x:v>02_PERSONNAGES!A171:V171</x:v>
      </x:c>
    </x:row>
    <x:row r="176" ht="37.5" customHeight="1">
      <x:c r="A176" s="3" t="str">
        <x:v>user-sinestro-corps-predator</x:v>
      </x:c>
      <x:c r="B176" s="3" t="str">
        <x:v>Sinestro Corps Predator</x:v>
      </x:c>
      <x:c r="C176" s="3" t="str">
        <x:v>Oui</x:v>
      </x:c>
      <x:c r="D176" s="3" t="str">
        <x:v>user-sinestro-corps-predator</x:v>
      </x:c>
      <x:c r="E176" s="13" t="n">
        <x:v>3</x:v>
      </x:c>
      <x:c r="F176" s="3" t="str">
        <x:v>Déjà au roster</x:v>
      </x:c>
      <x:c r="G176" s="3" t="str">
        <x:v>Non certifié</x:v>
      </x:c>
      <x:c r="H176" s="3" t="str">
        <x:v>Présence dans le roster seulement ; ni kit complet ni fidélité 1:1 ne sont déduits de cette correspondance.</x:v>
      </x:c>
      <x:c r="I176" s="3" t="str">
        <x:v>02_PERSONNAGES!A172:V172</x:v>
      </x:c>
    </x:row>
    <x:row r="177" ht="37.5" customHeight="1">
      <x:c r="A177" s="3" t="str">
        <x:v>user-sister-midnight</x:v>
      </x:c>
      <x:c r="B177" s="3" t="str">
        <x:v>Sister Midnight</x:v>
      </x:c>
      <x:c r="C177" s="3" t="str">
        <x:v>Oui</x:v>
      </x:c>
      <x:c r="D177" s="3" t="str">
        <x:v>user-sister-midnight</x:v>
      </x:c>
      <x:c r="E177" s="13" t="n">
        <x:v>2</x:v>
      </x:c>
      <x:c r="F177" s="3" t="str">
        <x:v>Déjà au roster</x:v>
      </x:c>
      <x:c r="G177" s="3" t="str">
        <x:v>Non certifié</x:v>
      </x:c>
      <x:c r="H177" s="3" t="str">
        <x:v>Présence dans le roster seulement ; ni kit complet ni fidélité 1:1 ne sont déduits de cette correspondance.</x:v>
      </x:c>
      <x:c r="I177" s="3" t="str">
        <x:v>02_PERSONNAGES!A173:V173</x:v>
      </x:c>
    </x:row>
    <x:row r="178" ht="37.5" customHeight="1">
      <x:c r="A178" s="3" t="str">
        <x:v>user-skinner</x:v>
      </x:c>
      <x:c r="B178" s="3" t="str">
        <x:v>Skinner</x:v>
      </x:c>
      <x:c r="C178" s="3" t="str">
        <x:v>Oui</x:v>
      </x:c>
      <x:c r="D178" s="3" t="str">
        <x:v>user-skinner</x:v>
      </x:c>
      <x:c r="E178" s="13" t="n">
        <x:v>2</x:v>
      </x:c>
      <x:c r="F178" s="3" t="str">
        <x:v>Déjà au roster</x:v>
      </x:c>
      <x:c r="G178" s="3" t="str">
        <x:v>Non certifié</x:v>
      </x:c>
      <x:c r="H178" s="3" t="str">
        <x:v>Présence dans le roster seulement ; ni kit complet ni fidélité 1:1 ne sont déduits de cette correspondance.</x:v>
      </x:c>
      <x:c r="I178" s="3" t="str">
        <x:v>02_PERSONNAGES!A174:V174</x:v>
      </x:c>
    </x:row>
    <x:row r="179" ht="37.5" customHeight="1">
      <x:c r="A179" s="3" t="str">
        <x:v>user-smiley</x:v>
      </x:c>
      <x:c r="B179" s="3" t="str">
        <x:v>Smiley</x:v>
      </x:c>
      <x:c r="C179" s="3" t="str">
        <x:v>Oui</x:v>
      </x:c>
      <x:c r="D179" s="3" t="str">
        <x:v>user-smiley</x:v>
      </x:c>
      <x:c r="E179" s="13" t="n">
        <x:v>2</x:v>
      </x:c>
      <x:c r="F179" s="3" t="str">
        <x:v>Déjà au roster</x:v>
      </x:c>
      <x:c r="G179" s="3" t="str">
        <x:v>Non certifié</x:v>
      </x:c>
      <x:c r="H179" s="3" t="str">
        <x:v>Présence dans le roster seulement ; ni kit complet ni fidélité 1:1 ne sont déduits de cette correspondance.</x:v>
      </x:c>
      <x:c r="I179" s="3" t="str">
        <x:v>02_PERSONNAGES!A175:V175</x:v>
      </x:c>
    </x:row>
    <x:row r="180" ht="37.5" customHeight="1">
      <x:c r="A180" s="3" t="str">
        <x:v>user-snake</x:v>
      </x:c>
      <x:c r="B180" s="3" t="str">
        <x:v>Snake</x:v>
      </x:c>
      <x:c r="C180" s="3" t="str">
        <x:v>Oui</x:v>
      </x:c>
      <x:c r="D180" s="3" t="str">
        <x:v>user-snake</x:v>
      </x:c>
      <x:c r="E180" s="13" t="n">
        <x:v>2</x:v>
      </x:c>
      <x:c r="F180" s="3" t="str">
        <x:v>Déjà au roster</x:v>
      </x:c>
      <x:c r="G180" s="3" t="str">
        <x:v>Non certifié</x:v>
      </x:c>
      <x:c r="H180" s="3" t="str">
        <x:v>Présence dans le roster seulement ; ni kit complet ni fidélité 1:1 ne sont déduits de cette correspondance.</x:v>
      </x:c>
      <x:c r="I180" s="3" t="str">
        <x:v>02_PERSONNAGES!A176:V176</x:v>
      </x:c>
    </x:row>
    <x:row r="181" ht="37.5" customHeight="1">
      <x:c r="A181" s="3" t="str">
        <x:v>user-spartan</x:v>
      </x:c>
      <x:c r="B181" s="3" t="str">
        <x:v>Spartan — Elite Clan</x:v>
      </x:c>
      <x:c r="C181" s="3" t="str">
        <x:v>Oui</x:v>
      </x:c>
      <x:c r="D181" s="3" t="str">
        <x:v>user-spartan</x:v>
      </x:c>
      <x:c r="E181" s="13" t="n">
        <x:v>2</x:v>
      </x:c>
      <x:c r="F181" s="3" t="str">
        <x:v>Déjà au roster</x:v>
      </x:c>
      <x:c r="G181" s="3" t="str">
        <x:v>Non certifié</x:v>
      </x:c>
      <x:c r="H181" s="3" t="str">
        <x:v>Présence dans le roster seulement ; ni kit complet ni fidélité 1:1 ne sont déduits de cette correspondance.</x:v>
      </x:c>
      <x:c r="I181" s="3" t="str">
        <x:v>02_PERSONNAGES!A177:V177</x:v>
      </x:c>
    </x:row>
    <x:row r="182" ht="37.5" customHeight="1">
      <x:c r="A182" s="3" t="str">
        <x:v>user-extinction-spear-master</x:v>
      </x:c>
      <x:c r="B182" s="3" t="str">
        <x:v>Spear Master — AvP Extinction</x:v>
      </x:c>
      <x:c r="C182" s="3" t="str">
        <x:v>Oui</x:v>
      </x:c>
      <x:c r="D182" s="3" t="str">
        <x:v>user-extinction-spear-master</x:v>
      </x:c>
      <x:c r="E182" s="13" t="n">
        <x:v>2</x:v>
      </x:c>
      <x:c r="F182" s="3" t="str">
        <x:v>Déjà au roster</x:v>
      </x:c>
      <x:c r="G182" s="3" t="str">
        <x:v>Non certifié</x:v>
      </x:c>
      <x:c r="H182" s="3" t="str">
        <x:v>Présence dans le roster seulement ; ni kit complet ni fidélité 1:1 ne sont déduits de cette correspondance.</x:v>
      </x:c>
      <x:c r="I182" s="3" t="str">
        <x:v>02_PERSONNAGES!A178:V178</x:v>
      </x:c>
    </x:row>
    <x:row r="183" ht="37.5" customHeight="1">
      <x:c r="A183" s="3" t="str">
        <x:v>user-spiked-tail</x:v>
      </x:c>
      <x:c r="B183" s="3" t="str">
        <x:v>Spiked Tail Predator</x:v>
      </x:c>
      <x:c r="C183" s="3" t="str">
        <x:v>Oui</x:v>
      </x:c>
      <x:c r="D183" s="3" t="str">
        <x:v>user-spiked-tail</x:v>
      </x:c>
      <x:c r="E183" s="13" t="n">
        <x:v>2</x:v>
      </x:c>
      <x:c r="F183" s="3" t="str">
        <x:v>Déjà au roster</x:v>
      </x:c>
      <x:c r="G183" s="3" t="str">
        <x:v>Non certifié</x:v>
      </x:c>
      <x:c r="H183" s="3" t="str">
        <x:v>Présence dans le roster seulement ; ni kit complet ni fidélité 1:1 ne sont déduits de cette correspondance.</x:v>
      </x:c>
      <x:c r="I183" s="3" t="str">
        <x:v>02_PERSONNAGES!A179:V179</x:v>
      </x:c>
    </x:row>
    <x:row r="184" ht="37.5" customHeight="1">
      <x:c r="A184" s="3" t="str">
        <x:v>user-stalker</x:v>
      </x:c>
      <x:c r="B184" s="3" t="str">
        <x:v>Stalker</x:v>
      </x:c>
      <x:c r="C184" s="3" t="str">
        <x:v>Oui</x:v>
      </x:c>
      <x:c r="D184" s="3" t="str">
        <x:v>user-stalker</x:v>
      </x:c>
      <x:c r="E184" s="13" t="n">
        <x:v>2</x:v>
      </x:c>
      <x:c r="F184" s="3" t="str">
        <x:v>Déjà au roster</x:v>
      </x:c>
      <x:c r="G184" s="3" t="str">
        <x:v>Non certifié</x:v>
      </x:c>
      <x:c r="H184" s="3" t="str">
        <x:v>Présence dans le roster seulement ; ni kit complet ni fidélité 1:1 ne sont déduits de cette correspondance.</x:v>
      </x:c>
      <x:c r="I184" s="3" t="str">
        <x:v>02_PERSONNAGES!A180:V180</x:v>
      </x:c>
    </x:row>
    <x:row r="185" ht="37.5" customHeight="1">
      <x:c r="A185" s="3" t="str">
        <x:v>user-stalker-kenner</x:v>
      </x:c>
      <x:c r="B185" s="3" t="str">
        <x:v>Stalker Predator — Kenner</x:v>
      </x:c>
      <x:c r="C185" s="3" t="str">
        <x:v>Oui</x:v>
      </x:c>
      <x:c r="D185" s="3" t="str">
        <x:v>user-stalker-kenner</x:v>
      </x:c>
      <x:c r="E185" s="13" t="n">
        <x:v>2</x:v>
      </x:c>
      <x:c r="F185" s="3" t="str">
        <x:v>Déjà au roster</x:v>
      </x:c>
      <x:c r="G185" s="3" t="str">
        <x:v>Non certifié</x:v>
      </x:c>
      <x:c r="H185" s="3" t="str">
        <x:v>Présence dans le roster seulement ; ni kit complet ni fidélité 1:1 ne sont déduits de cette correspondance.</x:v>
      </x:c>
      <x:c r="I185" s="3" t="str">
        <x:v>02_PERSONNAGES!A181:V181</x:v>
      </x:c>
    </x:row>
    <x:row r="186" ht="37.5" customHeight="1">
      <x:c r="A186" s="3" t="str">
        <x:v>user-extinction-stalker</x:v>
      </x:c>
      <x:c r="B186" s="3" t="str">
        <x:v>Stalker — AvP Extinction</x:v>
      </x:c>
      <x:c r="C186" s="3" t="str">
        <x:v>Oui</x:v>
      </x:c>
      <x:c r="D186" s="3" t="str">
        <x:v>user-extinction-stalker</x:v>
      </x:c>
      <x:c r="E186" s="13" t="n">
        <x:v>2</x:v>
      </x:c>
      <x:c r="F186" s="3" t="str">
        <x:v>Déjà au roster</x:v>
      </x:c>
      <x:c r="G186" s="3" t="str">
        <x:v>Non certifié</x:v>
      </x:c>
      <x:c r="H186" s="3" t="str">
        <x:v>Présence dans le roster seulement ; ni kit complet ni fidélité 1:1 ne sont déduits de cette correspondance.</x:v>
      </x:c>
      <x:c r="I186" s="3" t="str">
        <x:v>02_PERSONNAGES!A182:V182</x:v>
      </x:c>
    </x:row>
    <x:row r="187" ht="37.5" customHeight="1">
      <x:c r="A187" s="3" t="str">
        <x:v>user-swift-knife</x:v>
      </x:c>
      <x:c r="B187" s="3" t="str">
        <x:v>Swift Knife — cyborg</x:v>
      </x:c>
      <x:c r="C187" s="3" t="str">
        <x:v>Oui</x:v>
      </x:c>
      <x:c r="D187" s="3" t="str">
        <x:v>user-swift-knife</x:v>
      </x:c>
      <x:c r="E187" s="13" t="n">
        <x:v>2</x:v>
      </x:c>
      <x:c r="F187" s="3" t="str">
        <x:v>Déjà au roster</x:v>
      </x:c>
      <x:c r="G187" s="3" t="str">
        <x:v>Non certifié</x:v>
      </x:c>
      <x:c r="H187" s="3" t="str">
        <x:v>Présence dans le roster seulement ; ni kit complet ni fidélité 1:1 ne sont déduits de cette correspondance.</x:v>
      </x:c>
      <x:c r="I187" s="3" t="str">
        <x:v>02_PERSONNAGES!A183:V183</x:v>
      </x:c>
    </x:row>
    <x:row r="188" ht="37.5" customHeight="1">
      <x:c r="A188" s="3" t="str">
        <x:v>user-temple-guard</x:v>
      </x:c>
      <x:c r="B188" s="3" t="str">
        <x:v>Temple Guard</x:v>
      </x:c>
      <x:c r="C188" s="3" t="str">
        <x:v>Oui</x:v>
      </x:c>
      <x:c r="D188" s="3" t="str">
        <x:v>user-temple-guard</x:v>
      </x:c>
      <x:c r="E188" s="13" t="n">
        <x:v>2</x:v>
      </x:c>
      <x:c r="F188" s="3" t="str">
        <x:v>Déjà au roster</x:v>
      </x:c>
      <x:c r="G188" s="3" t="str">
        <x:v>Non certifié</x:v>
      </x:c>
      <x:c r="H188" s="3" t="str">
        <x:v>Présence dans le roster seulement ; ni kit complet ni fidélité 1:1 ne sont déduits de cette correspondance.</x:v>
      </x:c>
      <x:c r="I188" s="3" t="str">
        <x:v>02_PERSONNAGES!A184:V184</x:v>
      </x:c>
    </x:row>
    <x:row r="189" ht="37.5" customHeight="1">
      <x:c r="A189" s="3" t="str">
        <x:v>user-tichinde</x:v>
      </x:c>
      <x:c r="B189" s="3" t="str">
        <x:v>Tichinde</x:v>
      </x:c>
      <x:c r="C189" s="3" t="str">
        <x:v>Oui</x:v>
      </x:c>
      <x:c r="D189" s="3" t="str">
        <x:v>user-tichinde</x:v>
      </x:c>
      <x:c r="E189" s="13" t="n">
        <x:v>2</x:v>
      </x:c>
      <x:c r="F189" s="3" t="str">
        <x:v>Déjà au roster</x:v>
      </x:c>
      <x:c r="G189" s="3" t="str">
        <x:v>Non certifié</x:v>
      </x:c>
      <x:c r="H189" s="3" t="str">
        <x:v>Présence dans le roster seulement ; ni kit complet ni fidélité 1:1 ne sont déduits de cette correspondance.</x:v>
      </x:c>
      <x:c r="I189" s="3" t="str">
        <x:v>02_PERSONNAGES!A185:V185</x:v>
      </x:c>
    </x:row>
    <x:row r="190" ht="37.5" customHeight="1">
      <x:c r="A190" s="3" t="str">
        <x:v>user-topknot</x:v>
      </x:c>
      <x:c r="B190" s="3" t="str">
        <x:v>Topknot / Top-Knot</x:v>
      </x:c>
      <x:c r="C190" s="3" t="str">
        <x:v>Oui</x:v>
      </x:c>
      <x:c r="D190" s="3" t="str">
        <x:v>user-topknot</x:v>
      </x:c>
      <x:c r="E190" s="13" t="n">
        <x:v>2</x:v>
      </x:c>
      <x:c r="F190" s="3" t="str">
        <x:v>Déjà au roster</x:v>
      </x:c>
      <x:c r="G190" s="3" t="str">
        <x:v>Non certifié</x:v>
      </x:c>
      <x:c r="H190" s="3" t="str">
        <x:v>Présence dans le roster seulement ; ni kit complet ni fidélité 1:1 ne sont déduits de cette correspondance.</x:v>
      </x:c>
      <x:c r="I190" s="3" t="str">
        <x:v>02_PERSONNAGES!A186:V186</x:v>
      </x:c>
    </x:row>
    <x:row r="191" ht="37.5" customHeight="1">
      <x:c r="A191" s="3" t="str">
        <x:v>user-two-stripes</x:v>
      </x:c>
      <x:c r="B191" s="3" t="str">
        <x:v>Two-Stripes</x:v>
      </x:c>
      <x:c r="C191" s="3" t="str">
        <x:v>Oui</x:v>
      </x:c>
      <x:c r="D191" s="3" t="str">
        <x:v>user-two-stripes</x:v>
      </x:c>
      <x:c r="E191" s="13" t="n">
        <x:v>2</x:v>
      </x:c>
      <x:c r="F191" s="3" t="str">
        <x:v>Déjà au roster</x:v>
      </x:c>
      <x:c r="G191" s="3" t="str">
        <x:v>Non certifié</x:v>
      </x:c>
      <x:c r="H191" s="3" t="str">
        <x:v>Présence dans le roster seulement ; ni kit complet ni fidélité 1:1 ne sont déduits de cette correspondance.</x:v>
      </x:c>
      <x:c r="I191" s="3" t="str">
        <x:v>02_PERSONNAGES!A187:V187</x:v>
      </x:c>
    </x:row>
    <x:row r="192" ht="37.5" customHeight="1">
      <x:c r="A192" s="3" t="str">
        <x:v>user-extinction-vanguard</x:v>
      </x:c>
      <x:c r="B192" s="3" t="str">
        <x:v>Vanguard — AvP Extinction</x:v>
      </x:c>
      <x:c r="C192" s="3" t="str">
        <x:v>Oui</x:v>
      </x:c>
      <x:c r="D192" s="3" t="str">
        <x:v>user-extinction-vanguard</x:v>
      </x:c>
      <x:c r="E192" s="13" t="n">
        <x:v>2</x:v>
      </x:c>
      <x:c r="F192" s="3" t="str">
        <x:v>Déjà au roster</x:v>
      </x:c>
      <x:c r="G192" s="3" t="str">
        <x:v>Non certifié</x:v>
      </x:c>
      <x:c r="H192" s="3" t="str">
        <x:v>Présence dans le roster seulement ; ni kit complet ni fidélité 1:1 ne sont déduits de cette correspondance.</x:v>
      </x:c>
      <x:c r="I192" s="3" t="str">
        <x:v>02_PERSONNAGES!A188:V188</x:v>
      </x:c>
    </x:row>
    <x:row r="193" ht="37.5" customHeight="1">
      <x:c r="A193" s="3" t="str">
        <x:v>user-viking-phg</x:v>
      </x:c>
      <x:c r="B193" s="3" t="str">
        <x:v>Viking</x:v>
      </x:c>
      <x:c r="C193" s="3" t="str">
        <x:v>Oui</x:v>
      </x:c>
      <x:c r="D193" s="3" t="str">
        <x:v>user-viking-phg</x:v>
      </x:c>
      <x:c r="E193" s="13" t="n">
        <x:v>2</x:v>
      </x:c>
      <x:c r="F193" s="3" t="str">
        <x:v>Déjà au roster</x:v>
      </x:c>
      <x:c r="G193" s="3" t="str">
        <x:v>Non certifié</x:v>
      </x:c>
      <x:c r="H193" s="3" t="str">
        <x:v>Présence dans le roster seulement ; ni kit complet ni fidélité 1:1 ne sont déduits de cette correspondance.</x:v>
      </x:c>
      <x:c r="I193" s="3" t="str">
        <x:v>02_PERSONNAGES!A189:V189</x:v>
      </x:c>
    </x:row>
    <x:row r="194" ht="37.5" customHeight="1">
      <x:c r="A194" s="3" t="str">
        <x:v>user-viper</x:v>
      </x:c>
      <x:c r="B194" s="3" t="str">
        <x:v>Viper Predator</x:v>
      </x:c>
      <x:c r="C194" s="3" t="str">
        <x:v>Oui</x:v>
      </x:c>
      <x:c r="D194" s="3" t="str">
        <x:v>user-viper</x:v>
      </x:c>
      <x:c r="E194" s="13" t="n">
        <x:v>4</x:v>
      </x:c>
      <x:c r="F194" s="3" t="str">
        <x:v>Déjà au roster</x:v>
      </x:c>
      <x:c r="G194" s="3" t="str">
        <x:v>Non certifié</x:v>
      </x:c>
      <x:c r="H194" s="3" t="str">
        <x:v>Présence dans le roster seulement ; ni kit complet ni fidélité 1:1 ne sont déduits de cette correspondance.</x:v>
      </x:c>
      <x:c r="I194" s="3" t="str">
        <x:v>02_PERSONNAGES!A190:V190</x:v>
      </x:c>
    </x:row>
    <x:row r="195" ht="37.5" customHeight="1">
      <x:c r="A195" s="3" t="str">
        <x:v>user-lot2-18</x:v>
      </x:c>
      <x:c r="B195" s="3" t="str">
        <x:v>Visage orangé aux longues défenses</x:v>
      </x:c>
      <x:c r="C195" s="3" t="str">
        <x:v>Oui</x:v>
      </x:c>
      <x:c r="D195" s="3" t="str">
        <x:v>user-lot2-18</x:v>
      </x:c>
      <x:c r="E195" s="13" t="n">
        <x:v>1</x:v>
      </x:c>
      <x:c r="F195" s="3" t="str">
        <x:v>Déjà au roster</x:v>
      </x:c>
      <x:c r="G195" s="3" t="str">
        <x:v>Non certifié</x:v>
      </x:c>
      <x:c r="H195" s="3" t="str">
        <x:v>Présence dans le roster seulement ; ni kit complet ni fidélité 1:1 ne sont déduits de cette correspondance.</x:v>
      </x:c>
      <x:c r="I195" s="3" t="str">
        <x:v>02_PERSONNAGES!A191:V191</x:v>
      </x:c>
    </x:row>
    <x:row r="196" ht="37.5" customHeight="1">
      <x:c r="A196" s="3" t="str">
        <x:v>user-warrior</x:v>
      </x:c>
      <x:c r="B196" s="3" t="str">
        <x:v>Warrior</x:v>
      </x:c>
      <x:c r="C196" s="3" t="str">
        <x:v>Oui</x:v>
      </x:c>
      <x:c r="D196" s="3" t="str">
        <x:v>user-warrior</x:v>
      </x:c>
      <x:c r="E196" s="13" t="n">
        <x:v>2</x:v>
      </x:c>
      <x:c r="F196" s="3" t="str">
        <x:v>Déjà au roster</x:v>
      </x:c>
      <x:c r="G196" s="3" t="str">
        <x:v>Non certifié</x:v>
      </x:c>
      <x:c r="H196" s="3" t="str">
        <x:v>Présence dans le roster seulement ; ni kit complet ni fidélité 1:1 ne sont déduits de cette correspondance.</x:v>
      </x:c>
      <x:c r="I196" s="3" t="str">
        <x:v>02_PERSONNAGES!A192:V192</x:v>
      </x:c>
    </x:row>
    <x:row r="197" ht="37.5" customHeight="1">
      <x:c r="A197" s="3" t="str">
        <x:v>user-wasp</x:v>
      </x:c>
      <x:c r="B197" s="3" t="str">
        <x:v>Wasp Predator — Dead End</x:v>
      </x:c>
      <x:c r="C197" s="3" t="str">
        <x:v>Oui</x:v>
      </x:c>
      <x:c r="D197" s="3" t="str">
        <x:v>user-wasp</x:v>
      </x:c>
      <x:c r="E197" s="13" t="n">
        <x:v>2</x:v>
      </x:c>
      <x:c r="F197" s="3" t="str">
        <x:v>Déjà au roster</x:v>
      </x:c>
      <x:c r="G197" s="3" t="str">
        <x:v>Non certifié</x:v>
      </x:c>
      <x:c r="H197" s="3" t="str">
        <x:v>Présence dans le roster seulement ; ni kit complet ni fidélité 1:1 ne sont déduits de cette correspondance.</x:v>
      </x:c>
      <x:c r="I197" s="3" t="str">
        <x:v>02_PERSONNAGES!A193:V193</x:v>
      </x:c>
    </x:row>
    <x:row r="198" ht="37.5" customHeight="1">
      <x:c r="A198" s="3" t="str">
        <x:v>user-wolf-elite-bg386</x:v>
      </x:c>
      <x:c r="B198" s="3" t="str">
        <x:v>Wolf — Elite Clan, BG-386</x:v>
      </x:c>
      <x:c r="C198" s="3" t="str">
        <x:v>Oui</x:v>
      </x:c>
      <x:c r="D198" s="3" t="str">
        <x:v>user-wolf-elite-bg386</x:v>
      </x:c>
      <x:c r="E198" s="13" t="n">
        <x:v>2</x:v>
      </x:c>
      <x:c r="F198" s="3" t="str">
        <x:v>Déjà au roster</x:v>
      </x:c>
      <x:c r="G198" s="3" t="str">
        <x:v>Non certifié</x:v>
      </x:c>
      <x:c r="H198" s="3" t="str">
        <x:v>Présence dans le roster seulement ; ni kit complet ni fidélité 1:1 ne sont déduits de cette correspondance.</x:v>
      </x:c>
      <x:c r="I198" s="3" t="str">
        <x:v>02_PERSONNAGES!A194:V194</x:v>
      </x:c>
    </x:row>
    <x:row r="199" ht="37.5" customHeight="1">
      <x:c r="A199" s="3" t="str">
        <x:v>user-yaquita</x:v>
      </x:c>
      <x:c r="B199" s="3" t="str">
        <x:v>Yaquita</x:v>
      </x:c>
      <x:c r="C199" s="3" t="str">
        <x:v>Oui</x:v>
      </x:c>
      <x:c r="D199" s="3" t="str">
        <x:v>user-yaquita</x:v>
      </x:c>
      <x:c r="E199" s="13" t="n">
        <x:v>2</x:v>
      </x:c>
      <x:c r="F199" s="3" t="str">
        <x:v>Déjà au roster</x:v>
      </x:c>
      <x:c r="G199" s="3" t="str">
        <x:v>Non certifié</x:v>
      </x:c>
      <x:c r="H199" s="3" t="str">
        <x:v>Présence dans le roster seulement ; ni kit complet ni fidélité 1:1 ne sont déduits de cette correspondance.</x:v>
      </x:c>
      <x:c r="I199" s="3" t="str">
        <x:v>02_PERSONNAGES!A195:V195</x:v>
      </x:c>
    </x:row>
    <x:row r="200" ht="37.5" customHeight="1">
      <x:c r="A200" s="3" t="str">
        <x:v>user-lot2-17</x:v>
      </x:c>
      <x:c r="B200" s="3" t="str">
        <x:v>Yautja de Noël, armure rouge et noire</x:v>
      </x:c>
      <x:c r="C200" s="3" t="str">
        <x:v>Oui</x:v>
      </x:c>
      <x:c r="D200" s="3" t="str">
        <x:v>user-lot2-17</x:v>
      </x:c>
      <x:c r="E200" s="13" t="n">
        <x:v>1</x:v>
      </x:c>
      <x:c r="F200" s="3" t="str">
        <x:v>Déjà au roster</x:v>
      </x:c>
      <x:c r="G200" s="3" t="str">
        <x:v>Non certifié</x:v>
      </x:c>
      <x:c r="H200" s="3" t="str">
        <x:v>Présence dans le roster seulement ; ni kit complet ni fidélité 1:1 ne sont déduits de cette correspondance.</x:v>
      </x:c>
      <x:c r="I200" s="3" t="str">
        <x:v>02_PERSONNAGES!A196:V196</x:v>
      </x:c>
    </x:row>
    <x:row r="201" ht="37.5" customHeight="1">
      <x:c r="A201" s="3" t="str">
        <x:v>user-yautja-masque-en-garde-defensive</x:v>
      </x:c>
      <x:c r="B201" s="3" t="str">
        <x:v>Yautja masqué en garde défensive</x:v>
      </x:c>
      <x:c r="C201" s="3" t="str">
        <x:v>Oui</x:v>
      </x:c>
      <x:c r="D201" s="3" t="str">
        <x:v>user-yautja-masque-en-garde-defensive</x:v>
      </x:c>
      <x:c r="E201" s="13" t="n">
        <x:v>1</x:v>
      </x:c>
      <x:c r="F201" s="3" t="str">
        <x:v>Déjà au roster</x:v>
      </x:c>
      <x:c r="G201" s="3" t="str">
        <x:v>Non certifié</x:v>
      </x:c>
      <x:c r="H201" s="3" t="str">
        <x:v>Présence dans le roster seulement ; ni kit complet ni fidélité 1:1 ne sont déduits de cette correspondance.</x:v>
      </x:c>
      <x:c r="I201" s="3" t="str">
        <x:v>02_PERSONNAGES!A197:V197</x:v>
      </x:c>
    </x:row>
    <x:row r="202" ht="37.5" customHeight="1">
      <x:c r="A202" s="3" t="str">
        <x:v>user-youngblood</x:v>
      </x:c>
      <x:c r="B202" s="3" t="str">
        <x:v>Youngblood</x:v>
      </x:c>
      <x:c r="C202" s="3" t="str">
        <x:v>Oui</x:v>
      </x:c>
      <x:c r="D202" s="3" t="str">
        <x:v>user-youngblood</x:v>
      </x:c>
      <x:c r="E202" s="13" t="n">
        <x:v>2</x:v>
      </x:c>
      <x:c r="F202" s="3" t="str">
        <x:v>Déjà au roster</x:v>
      </x:c>
      <x:c r="G202" s="3" t="str">
        <x:v>Non certifié</x:v>
      </x:c>
      <x:c r="H202" s="3" t="str">
        <x:v>Présence dans le roster seulement ; ni kit complet ni fidélité 1:1 ne sont déduits de cette correspondance.</x:v>
      </x:c>
      <x:c r="I202" s="3" t="str">
        <x:v>02_PERSONNAGES!A198:V198</x:v>
      </x:c>
    </x:row>
    <x:row r="203" ht="37.5" customHeight="1">
      <x:c r="A203" s="3" t="str">
        <x:v>user-yuahro</x:v>
      </x:c>
      <x:c r="B203" s="3" t="str">
        <x:v>Yuahro</x:v>
      </x:c>
      <x:c r="C203" s="3" t="str">
        <x:v>Oui</x:v>
      </x:c>
      <x:c r="D203" s="3" t="str">
        <x:v>user-yuahro</x:v>
      </x:c>
      <x:c r="E203" s="13" t="n">
        <x:v>1</x:v>
      </x:c>
      <x:c r="F203" s="3" t="str">
        <x:v>Déjà au roster</x:v>
      </x:c>
      <x:c r="G203" s="3" t="str">
        <x:v>Non certifié</x:v>
      </x:c>
      <x:c r="H203" s="3" t="str">
        <x:v>Présence dans le roster seulement ; ni kit complet ni fidélité 1:1 ne sont déduits de cette correspondance.</x:v>
      </x:c>
      <x:c r="I203" s="3" t="str">
        <x:v>02_PERSONNAGES!A199:V199</x:v>
      </x:c>
    </x:row>
    <x:row r="204" ht="42.75" customHeight="1">
      <x:c r="A204" s="3" t="str">
        <x:v>add-bloodshed</x:v>
      </x:c>
      <x:c r="B204" s="3" t="str">
        <x:v>Predator du tournoi — Bloodshed</x:v>
      </x:c>
      <x:c r="C204" s="3" t="str">
        <x:v>Non</x:v>
      </x:c>
      <x:c r="D204" s="3" t="str">
        <x:v>À établir</x:v>
      </x:c>
      <x:c r="E204" s="13" t="n">
        <x:v>0</x:v>
      </x:c>
      <x:c r="F204" s="3" t="str">
        <x:v>À créer</x:v>
      </x:c>
      <x:c r="G204" s="3" t="str">
        <x:v>Non certifié</x:v>
      </x:c>
      <x:c r="H204" s="3" t="str">
        <x:v>Identité du tournoi attestée par Marvel ; apparence native et kit jouable manquants. Les dessins anonymes fournis ne permettent pas une attribution certaine.</x:v>
      </x:c>
      <x:c r="I204" s="3" t="str">
        <x:v>02_PERSONNAGES!A200:V200</x:v>
      </x:c>
    </x:row>
    <x:row r="205" ht="37.5" customHeight="1">
      <x:c r="A205" s="3" t="str">
        <x:v>add-last-hunt-super</x:v>
      </x:c>
      <x:c r="B205" s="3" t="str">
        <x:v>Super Predator — The Last Hunt</x:v>
      </x:c>
      <x:c r="C205" s="3" t="str">
        <x:v>Non</x:v>
      </x:c>
      <x:c r="D205" s="3" t="str">
        <x:v>À établir</x:v>
      </x:c>
      <x:c r="E205" s="13" t="n">
        <x:v>0</x:v>
      </x:c>
      <x:c r="F205" s="3" t="str">
        <x:v>À créer</x:v>
      </x:c>
      <x:c r="G205" s="3" t="str">
        <x:v>Non certifié</x:v>
      </x:c>
      <x:c r="H205" s="3" t="str">
        <x:v>Dossier distinct de Mr. Black. Référence de tenue et arsenal à verrouiller ; aucun ajout par simple renommage.</x:v>
      </x:c>
      <x:c r="I205" s="3" t="str">
        <x:v>02_PERSONNAGES!A201:V201</x:v>
      </x:c>
    </x:row>
    <x:row r="206" ht="37.5" customHeight="1">
      <x:c r="A206" s="3" t="str">
        <x:v>add-jaguar</x:v>
      </x:c>
      <x:c r="B206" s="3" t="str">
        <x:v>Predator jouable — AVP Jaguar</x:v>
      </x:c>
      <x:c r="C206" s="3" t="str">
        <x:v>Non</x:v>
      </x:c>
      <x:c r="D206" s="3" t="str">
        <x:v>À établir</x:v>
      </x:c>
      <x:c r="E206" s="13" t="n">
        <x:v>0</x:v>
      </x:c>
      <x:c r="F206" s="3" t="str">
        <x:v>Incarnation à créer</x:v>
      </x:c>
      <x:c r="G206" s="3" t="str">
        <x:v>Non certifié</x:v>
      </x:c>
      <x:c r="H206" s="3" t="str">
        <x:v>Incarnation AVP Jaguar absente ; ne pas substituer Dark, Prince ou Jungle Hunter.</x:v>
      </x:c>
      <x:c r="I206" s="3" t="str">
        <x:v>02_PERSONNAGES!A202:V202</x:v>
      </x:c>
    </x:row>
    <x:row r="207" ht="37.5" customHeight="1">
      <x:c r="A207" s="3" t="str">
        <x:v>add-avp-classic</x:v>
      </x:c>
      <x:c r="B207" s="3" t="str">
        <x:v>Predator jouable — AVP Classic 2000</x:v>
      </x:c>
      <x:c r="C207" s="3" t="str">
        <x:v>Non</x:v>
      </x:c>
      <x:c r="D207" s="3" t="str">
        <x:v>À établir</x:v>
      </x:c>
      <x:c r="E207" s="13" t="n">
        <x:v>0</x:v>
      </x:c>
      <x:c r="F207" s="3" t="str">
        <x:v>Incarnation à créer</x:v>
      </x:c>
      <x:c r="G207" s="3" t="str">
        <x:v>Non certifié</x:v>
      </x:c>
      <x:c r="H207" s="3" t="str">
        <x:v>Incarnation AVP Classic 2000 absente ; user-classic-2010 appartient au film Predators.</x:v>
      </x:c>
      <x:c r="I207" s="3" t="str">
        <x:v>02_PERSONNAGES!A203:V203</x:v>
      </x:c>
    </x:row>
    <x:row r="208" ht="37.5" customHeight="1">
      <x:c r="A208" s="3" t="str">
        <x:v>add-blood-ties-father</x:v>
      </x:c>
      <x:c r="B208" s="3" t="str">
        <x:v>Predator père — Blood Ties</x:v>
      </x:c>
      <x:c r="C208" s="3" t="str">
        <x:v>Non</x:v>
      </x:c>
      <x:c r="D208" s="3" t="str">
        <x:v>À établir</x:v>
      </x:c>
      <x:c r="E208" s="13" t="n">
        <x:v>0</x:v>
      </x:c>
      <x:c r="F208" s="3" t="str">
        <x:v>Identité à confirmer</x:v>
      </x:c>
      <x:c r="G208" s="3" t="str">
        <x:v>Non certifié</x:v>
      </x:c>
      <x:c r="H208" s="3" t="str">
        <x:v>Père de Blood Ties : attribution visuelle à établir avant création ou réaffectation.</x:v>
      </x:c>
      <x:c r="I208" s="3" t="str">
        <x:v>02_PERSONNAGES!A204:V204</x:v>
      </x:c>
    </x:row>
    <x:row r="209" ht="37.5" customHeight="1">
      <x:c r="A209" s="3" t="str">
        <x:v>add-blood-ties-son</x:v>
      </x:c>
      <x:c r="B209" s="3" t="str">
        <x:v>Predator fils — Blood Ties</x:v>
      </x:c>
      <x:c r="C209" s="3" t="str">
        <x:v>Non</x:v>
      </x:c>
      <x:c r="D209" s="3" t="str">
        <x:v>À établir</x:v>
      </x:c>
      <x:c r="E209" s="13" t="n">
        <x:v>0</x:v>
      </x:c>
      <x:c r="F209" s="3" t="str">
        <x:v>Identité à confirmer</x:v>
      </x:c>
      <x:c r="G209" s="3" t="str">
        <x:v>Non certifié</x:v>
      </x:c>
      <x:c r="H209" s="3" t="str">
        <x:v>Fils de Blood Ties : identité distincte à établir, sans fusion avec les cycles I et II.</x:v>
      </x:c>
      <x:c r="I209" s="3" t="str">
        <x:v>02_PERSONNAGES!A205:V205</x:v>
      </x:c>
    </x:row>
    <x:row r="210" ht="54" customHeight="1">
      <x:c r="A210" s="3" t="str">
        <x:v>variant-elder-phg</x:v>
      </x:c>
      <x:c r="B210" s="3" t="str">
        <x:v>Elder — Hunting Grounds</x:v>
      </x:c>
      <x:c r="C210" s="3" t="str">
        <x:v>Oui</x:v>
      </x:c>
      <x:c r="D210" s="3" t="str">
        <x:v>greyback</x:v>
      </x:c>
      <x:c r="E210" s="13" t="n">
        <x:v>5</x:v>
      </x:c>
      <x:c r="F210" s="3" t="str">
        <x:v>Apparence V63, kit partiel</x:v>
      </x:c>
      <x:c r="G210" s="3" t="str">
        <x:v>Non certifié</x:v>
      </x:c>
      <x:c r="H210" s="3" t="str">
        <x:v>Apparence Elder du jeu PHG ajoutée comme variante distincte de Greyback : portrait et deux gardes natives de six poses. Source PS4 Pro PlayStation juin2020. Le visage et équipement du jeu ne sont pas confondus avec les anciens visuels du film.</x:v>
      </x:c>
      <x:c r="I210" s="3" t="str">
        <x:v>02_PERSONNAGES!A206:V206</x:v>
      </x:c>
    </x:row>
    <x:row r="211" ht="37.5" customHeight="1">
      <x:c r="A211" s="3" t="str">
        <x:v>variant-emissary-phg</x:v>
      </x:c>
      <x:c r="B211" s="3" t="str">
        <x:v>Emissary — Hunting Grounds</x:v>
      </x:c>
      <x:c r="C211" s="3" t="str">
        <x:v>Oui</x:v>
      </x:c>
      <x:c r="D211" s="3" t="str">
        <x:v>user-emissary-phg</x:v>
      </x:c>
      <x:c r="E211" s="13" t="n">
        <x:v>1</x:v>
      </x:c>
      <x:c r="F211" s="3" t="str">
        <x:v>Ajout V62, kit partiel</x:v>
      </x:c>
      <x:c r="G211" s="3" t="str">
        <x:v>Non certifié</x:v>
      </x:c>
      <x:c r="H211" s="3" t="str">
        <x:v>Biographie Hunting Grounds confirmée par IllFonic. Les deux Emissaries du concept supprimé du film restent séparés.</x:v>
      </x:c>
      <x:c r="I211" s="3" t="str">
        <x:v>02_PERSONNAGES!A207:V207</x:v>
      </x:c>
    </x:row>
    <x:row r="212" ht="54" customHeight="1">
      <x:c r="A212" s="3" t="str">
        <x:v>variant-captured-phg</x:v>
      </x:c>
      <x:c r="B212" s="3" t="str">
        <x:v>Captured — Hunting Grounds</x:v>
      </x:c>
      <x:c r="C212" s="3" t="str">
        <x:v>Oui</x:v>
      </x:c>
      <x:c r="D212" s="3" t="str">
        <x:v>user-classic-2010</x:v>
      </x:c>
      <x:c r="E212" s="13" t="n">
        <x:v>3</x:v>
      </x:c>
      <x:c r="F212" s="3" t="str">
        <x:v>Apparence V63, kit partiel</x:v>
      </x:c>
      <x:c r="G212" s="3" t="str">
        <x:v>Non certifié</x:v>
      </x:c>
      <x:c r="H212" s="3" t="str">
        <x:v>Apparence Captured du jeu PHG ajoutée à Classic2010 : masque endommagé et tenue propres au DLC Hunting Party, portrait et deux gardes de six poses. Pas de réattribution de la silhouette anonyme, ni fusion avec Captive des comics.</x:v>
      </x:c>
      <x:c r="I212" s="3" t="str">
        <x:v>02_PERSONNAGES!A208:V208</x:v>
      </x:c>
    </x:row>
    <x:row r="213" ht="42.75" customHeight="1">
      <x:c r="A213" s="3" t="str">
        <x:v>variant-samurai-phg</x:v>
      </x:c>
      <x:c r="B213" s="3" t="str">
        <x:v>Samurai — Hunting Grounds</x:v>
      </x:c>
      <x:c r="C213" s="3" t="str">
        <x:v>Oui</x:v>
      </x:c>
      <x:c r="D213" s="3" t="str">
        <x:v>user-samurai</x:v>
      </x:c>
      <x:c r="E213" s="13" t="n">
        <x:v>2</x:v>
      </x:c>
      <x:c r="F213" s="3" t="str">
        <x:v>Déjà présent, clarifié</x:v>
      </x:c>
      <x:c r="G213" s="3" t="str">
        <x:v>Non certifié</x:v>
      </x:c>
      <x:c r="H213" s="3" t="str">
        <x:v>Deux apparences NECA Hunting Grounds déjà présentes ; identité précisée en V62 sans nouvelle case. Kit natif complet toujours non livré.</x:v>
      </x:c>
      <x:c r="I213" s="3" t="str">
        <x:v>02_PERSONNAGES!A209:V209</x:v>
      </x:c>
    </x:row>
  </x:sheetData>
  <x:conditionalFormatting sqref="C9:C213">
    <x:cfRule type="containsText" dxfId="0" priority="1" operator="containsText" text="Non"/>
  </x:conditionalFormatting>
  <x:pageMargins left="0.7" right="0.7" top="0.75" bottom="0.75" header="0.3" footer="0.3"/>
  <x:tableParts count="1">
    <x:tablePart xmlns:r="http://schemas.openxmlformats.org/officeDocument/2006/relationships" r:id="Rb5b6987f56104d79"/>
  </x:tableParts>
</x:worksheet>
</file>

<file path=xl/worksheets/sheet3.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8.1299991607666" hidden="0" customWidth="1"/>
    <x:col min="2" max="2" width="33.130001068115234" hidden="0" customWidth="1"/>
    <x:col min="3" max="3" width="25" hidden="0" customWidth="1"/>
    <x:col min="4" max="4" width="70" hidden="0" customWidth="1"/>
    <x:col min="5" max="5" width="51.25" hidden="0" customWidth="1"/>
  </x:cols>
  <x:sheetData>
    <x:row r="1" ht="12" customHeight="1">
      <x:c r="A1" s="3"/>
      <x:c r="B1" s="3"/>
      <x:c r="C1" s="3"/>
      <x:c r="D1" s="3"/>
      <x:c r="E1" s="3"/>
    </x:row>
    <x:row r="2" ht="26" customHeight="1">
      <x:c r="A2" s="5" t="str">
        <x:v>Demandes encore ouvertes — suivi V63</x:v>
      </x:c>
      <x:c r="B2" s="3"/>
      <x:c r="C2" s="3"/>
      <x:c r="D2" s="3"/>
      <x:c r="E2" s="3"/>
    </x:row>
    <x:row r="3">
      <x:c r="A3" s="6" t="str">
        <x:v>Distinguer absence, apparence intégrée, kit partiel et conditions narratives encore non vérifiées.</x:v>
      </x:c>
      <x:c r="B3" s="3"/>
      <x:c r="C3" s="3"/>
      <x:c r="D3" s="3"/>
      <x:c r="E3" s="3"/>
    </x:row>
    <x:row r="4">
      <x:c r="A4" s="3"/>
      <x:c r="B4" s="3"/>
      <x:c r="C4" s="3"/>
      <x:c r="D4" s="3"/>
      <x:c r="E4" s="3"/>
    </x:row>
    <x:row r="5">
      <x:c r="A5" s="6" t="str">
        <x:v>Les 522 demandes restent suivies ; six adaptations V63 ne certifient pas tous les événements.</x:v>
      </x:c>
      <x:c r="B5" s="3"/>
      <x:c r="C5" s="3"/>
      <x:c r="D5" s="3"/>
      <x:c r="E5" s="3"/>
    </x:row>
    <x:row r="6">
      <x:c r="A6" s="3"/>
      <x:c r="B6" s="3"/>
      <x:c r="C6" s="3"/>
      <x:c r="D6" s="3"/>
      <x:c r="E6" s="3"/>
    </x:row>
    <x:row r="7">
      <x:c r="A7" s="3"/>
      <x:c r="B7" s="3"/>
      <x:c r="C7" s="3"/>
      <x:c r="D7" s="3"/>
      <x:c r="E7" s="3"/>
    </x:row>
    <x:row r="8" ht="38" customHeight="1">
      <x:c r="A8" s="17" t="str">
        <x:v>Chantier</x:v>
      </x:c>
      <x:c r="B8" s="17" t="str">
        <x:v>Dossier ou demande</x:v>
      </x:c>
      <x:c r="C8" s="17" t="str">
        <x:v>État</x:v>
      </x:c>
      <x:c r="D8" s="17" t="str">
        <x:v>Suite nécessaire</x:v>
      </x:c>
      <x:c r="E8" s="17" t="str">
        <x:v>Source</x:v>
      </x:c>
    </x:row>
    <x:row r="9" ht="37.5" customHeight="1">
      <x:c r="A9" s="3" t="str">
        <x:v>Combattant</x:v>
      </x:c>
      <x:c r="B9" s="3" t="str">
        <x:v>Predator du tournoi — Bloodshed</x:v>
      </x:c>
      <x:c r="C9" s="3" t="str">
        <x:v>Identité ou apparence ouverte</x:v>
      </x:c>
      <x:c r="D9" s="3" t="str">
        <x:v>Identité du tournoi attestée par Marvel ; apparence native et kit jouable manquants. Les dessins anonymes fournis ne permettent pas une attribution certaine.</x:v>
      </x:c>
      <x:c r="E9" s="3" t="str">
        <x:v>02_PERSONNAGES!A200:V200 / 03_MANQUANTS!A5:L5</x:v>
      </x:c>
    </x:row>
    <x:row r="10" ht="37.5" customHeight="1">
      <x:c r="A10" s="3" t="str">
        <x:v>Combattant</x:v>
      </x:c>
      <x:c r="B10" s="3" t="str">
        <x:v>Super Predator — The Last Hunt</x:v>
      </x:c>
      <x:c r="C10" s="3" t="str">
        <x:v>Identité ou apparence ouverte</x:v>
      </x:c>
      <x:c r="D10" s="3" t="str">
        <x:v>Dossier distinct de Mr. Black. Référence de tenue et arsenal à verrouiller ; aucun ajout par simple renommage.</x:v>
      </x:c>
      <x:c r="E10" s="3" t="str">
        <x:v>02_PERSONNAGES!A201:V201 / 03_MANQUANTS!A6:L6</x:v>
      </x:c>
    </x:row>
    <x:row r="11" ht="37.5" customHeight="1">
      <x:c r="A11" s="3" t="str">
        <x:v>Combattant</x:v>
      </x:c>
      <x:c r="B11" s="3" t="str">
        <x:v>Predator jouable — AVP Jaguar</x:v>
      </x:c>
      <x:c r="C11" s="3" t="str">
        <x:v>Identité ou apparence ouverte</x:v>
      </x:c>
      <x:c r="D11" s="3" t="str">
        <x:v>Incarnation AVP Jaguar absente ; ne pas substituer Dark, Prince ou Jungle Hunter.</x:v>
      </x:c>
      <x:c r="E11" s="3" t="str">
        <x:v>02_PERSONNAGES!A202:V202 / 03_MANQUANTS!A7:L7</x:v>
      </x:c>
    </x:row>
    <x:row r="12" ht="37.5" customHeight="1">
      <x:c r="A12" s="3" t="str">
        <x:v>Combattant</x:v>
      </x:c>
      <x:c r="B12" s="3" t="str">
        <x:v>Predator jouable — AVP Classic 2000</x:v>
      </x:c>
      <x:c r="C12" s="3" t="str">
        <x:v>Identité ou apparence ouverte</x:v>
      </x:c>
      <x:c r="D12" s="3" t="str">
        <x:v>Incarnation AVP Classic 2000 absente ; user-classic-2010 appartient au film Predators.</x:v>
      </x:c>
      <x:c r="E12" s="3" t="str">
        <x:v>02_PERSONNAGES!A203:V203 / 03_MANQUANTS!A8:L8</x:v>
      </x:c>
    </x:row>
    <x:row r="13" ht="37.5" customHeight="1">
      <x:c r="A13" s="3" t="str">
        <x:v>Combattant</x:v>
      </x:c>
      <x:c r="B13" s="3" t="str">
        <x:v>Predator père — Blood Ties</x:v>
      </x:c>
      <x:c r="C13" s="3" t="str">
        <x:v>Identité ou apparence ouverte</x:v>
      </x:c>
      <x:c r="D13" s="3" t="str">
        <x:v>Père de Blood Ties : attribution visuelle à établir avant création ou réaffectation.</x:v>
      </x:c>
      <x:c r="E13" s="3" t="str">
        <x:v>02_PERSONNAGES!A204:V204 / 03_MANQUANTS!A9:L9</x:v>
      </x:c>
    </x:row>
    <x:row r="14" ht="37.5" customHeight="1">
      <x:c r="A14" s="3" t="str">
        <x:v>Combattant</x:v>
      </x:c>
      <x:c r="B14" s="3" t="str">
        <x:v>Predator fils — Blood Ties</x:v>
      </x:c>
      <x:c r="C14" s="3" t="str">
        <x:v>Identité ou apparence ouverte</x:v>
      </x:c>
      <x:c r="D14" s="3" t="str">
        <x:v>Fils de Blood Ties : identité distincte à établir, sans fusion avec les cycles I et II.</x:v>
      </x:c>
      <x:c r="E14" s="3" t="str">
        <x:v>02_PERSONNAGES!A205:V205 / 03_MANQUANTS!A10:L10</x:v>
      </x:c>
    </x:row>
    <x:row r="15" ht="42.75" customHeight="1">
      <x:c r="A15" s="3" t="str">
        <x:v>Animations combattants</x:v>
      </x:c>
      <x:c r="B15" s="3" t="str">
        <x:v>Emissary, Elder, Captured PHG et bibliothèques incomplètes</x:v>
      </x:c>
      <x:c r="C15" s="3" t="str">
        <x:v>Kit partiel</x:v>
      </x:c>
      <x:c r="D15" s="3" t="str">
        <x:v>Les trois apparences ont des gardes natives, mais les mouvements, attaques, réactions, intros et résultats de manche restent à dessiner. Aucun kit complet ni dix plaquettes par personnage certifié.</x:v>
      </x:c>
      <x:c r="E15" s="3" t="str">
        <x:v>02_PERSONNAGES / exigences animation V54</x:v>
      </x:c>
    </x:row>
    <x:row r="16" ht="37.5" customHeight="1">
      <x:c r="A16" s="3" t="str">
        <x:v>Arène 126</x:v>
      </x:c>
      <x:c r="B16" s="3" t="str">
        <x:v>Toit de l’hôpital · variante narrative</x:v>
      </x:c>
      <x:c r="C16" s="3" t="str">
        <x:v>Ambiance ajoutée, chapitre ouvert</x:v>
      </x:c>
      <x:c r="D16" s="3" t="str">
        <x:v>E62 : évacuation conservée mais inactive sur le toit sans civils. Produire une continuité hors toit cohérente ; route, chronologie et équipement de Wolf restent ouverts.</x:v>
      </x:c>
      <x:c r="E16" s="3" t="str">
        <x:v>09_STAGES!A24:N24</x:v>
      </x:c>
    </x:row>
    <x:row r="17" ht="54" customHeight="1">
      <x:c r="A17" s="3" t="str">
        <x:v>Arène 51</x:v>
      </x:c>
      <x:c r="B17" s="3" t="str">
        <x:v>Camp Golgotha — nouvelle arène 187</x:v>
      </x:c>
      <x:c r="C17" s="3" t="str">
        <x:v>Ambiance ajoutée, chapitre ouvert</x:v>
      </x:c>
      <x:c r="D17" s="3" t="str">
        <x:v>V62 fournit un triplet d’ambiance d’exposition. Le chapitre, sa route, ses personnages et ses conditions exactes restent à intégrer. Marines derrière un sas
Capteur d’alarme lent
Xénomorphe derrière un vitrage distant</x:v>
      </x:c>
      <x:c r="E17" s="3" t="str">
        <x:v>09_STAGES!A50:N50</x:v>
      </x:c>
    </x:row>
    <x:row r="18" ht="54" customHeight="1">
      <x:c r="A18" s="3" t="str">
        <x:v>Arène 130</x:v>
      </x:c>
      <x:c r="B18" s="3" t="str">
        <x:v>Station orbitale Classic</x:v>
      </x:c>
      <x:c r="C18" s="3" t="str">
        <x:v>Ambiance ajoutée, chapitre ouvert</x:v>
      </x:c>
      <x:c r="D18" s="3" t="str">
        <x:v>V62 fournit un triplet d’ambiance d’exposition. Le chapitre, sa route, ses personnages et ses conditions exactes restent à intégrer. Marine en fuite par une passerelle
Porte d’ascenseur hors zone jouable
Lumière de quarantaine à intensité bornée</x:v>
      </x:c>
      <x:c r="E18" s="3" t="str">
        <x:v>09_STAGES!A51:N51</x:v>
      </x:c>
    </x:row>
    <x:row r="19" ht="54" customHeight="1">
      <x:c r="A19" s="3" t="str">
        <x:v>Arène 119</x:v>
      </x:c>
      <x:c r="B19" s="3" t="str">
        <x:v>Gorge de la planète hostile</x:v>
      </x:c>
      <x:c r="C19" s="3" t="str">
        <x:v>À réaliser</x:v>
      </x:c>
      <x:c r="D19" s="3" t="str">
        <x:v>Variante de cadrage/scénario de Dek autour d’un monde existant. Thia observant depuis un abri seulement dans les chapitres alliés
Faune extraterrestre dont l’espèce et l’échelle seront référencées
Végétation hostile en arrière-plan sans collision compétitive</x:v>
      </x:c>
      <x:c r="E19" s="3" t="str">
        <x:v>09_STAGES!A54:N54</x:v>
      </x:c>
    </x:row>
    <x:row r="20" ht="54" customHeight="1">
      <x:c r="A20" s="3" t="str">
        <x:v>Arène 146</x:v>
      </x:c>
      <x:c r="B20" s="3" t="str">
        <x:v>Sanctuaire de Primal Hunt</x:v>
      </x:c>
      <x:c r="C20" s="3" t="str">
        <x:v>Références insuffisantes</x:v>
      </x:c>
      <x:c r="D20" s="3" t="str">
        <x:v>Le mécanisme voisin est original. La faune existe dans le jeu, mais son apparence exacte n’est pas certifiée par une image primaire inspectée. Référencer l’artefact et les espèces avant de remplacer la végétation d’ambiance. Ne pas présenter le mécanisme original comme l’artefact canonique.</x:v>
      </x:c>
      <x:c r="E20" s="3" t="str">
        <x:v>10_VIE_DES_STAGES!E146:E147</x:v>
      </x:c>
    </x:row>
    <x:row r="21" ht="42.75" customHeight="1">
      <x:c r="A21" s="3" t="str">
        <x:v>Arène 155</x:v>
      </x:c>
      <x:c r="B21" s="3" t="str">
        <x:v>Mega-City One</x:v>
      </x:c>
      <x:c r="C21" s="3" t="str">
        <x:v>Partiel</x:v>
      </x:c>
      <x:c r="D21" s="3" t="str">
        <x:v>Un Judge adulte anonyme est dessiné. Le transport anime ses stabilisateurs sur place. Étoffer la patrouille plurielle et le trajet borné du transport si l’on veut reproduire littéralement ces deux demandes.</x:v>
      </x:c>
      <x:c r="E21" s="3" t="str">
        <x:v>10_VIE_DES_STAGES!E98:E99</x:v>
      </x:c>
    </x:row>
    <x:row r="22" ht="42.75" customHeight="1">
      <x:c r="A22" s="3" t="str">
        <x:v>Arène 156</x:v>
      </x:c>
      <x:c r="B22" s="3" t="str">
        <x:v>Terrasse du spectre jaune</x:v>
      </x:c>
      <x:c r="C22" s="3" t="str">
        <x:v>À référencer</x:v>
      </x:c>
      <x:c r="D22" s="3" t="str">
        <x:v>L’extracteur mécanique constitue une alternative d’ambiance. Aucun visiteur dont l’identité ou la présence est incertaine n’a été inventé. Identifier les visiteurs et le moment de leur présence avant de créer les figurants canoniques.</x:v>
      </x:c>
      <x:c r="E22" s="3" t="str">
        <x:v>10_VIE_DES_STAGES!E108</x:v>
      </x:c>
    </x:row>
    <x:row r="23" ht="42.75" customHeight="1">
      <x:c r="A23" s="3" t="str">
        <x:v>Arène 162</x:v>
      </x:c>
      <x:c r="B23" s="3" t="str">
        <x:v>Ahab et l’Ingénieur</x:v>
      </x:c>
      <x:c r="C23" s="3" t="str">
        <x:v>PNG préparé, inactif</x:v>
      </x:c>
      <x:c r="D23" s="3" t="str">
        <x:v>Six dessins natifs validés. Aucun appel du scénario ne garantit encore le moment avant le boss. Brancher le chapitre et sa présence, puis valider la composition en jeu. Un résultat de manche ne remplace pas ce contexte.</x:v>
      </x:c>
      <x:c r="E23" s="3" t="str">
        <x:v>10_VIE_DES_STAGES!E67</x:v>
      </x:c>
    </x:row>
    <x:row r="24" ht="42.75" customHeight="1">
      <x:c r="A24" s="3" t="str">
        <x:v>Arène 168</x:v>
      </x:c>
      <x:c r="B24" s="3" t="str">
        <x:v>Front de ruche</x:v>
      </x:c>
      <x:c r="C24" s="3" t="str">
        <x:v>Partiel</x:v>
      </x:c>
      <x:c r="D24" s="3" t="str">
        <x:v>Le classeur demande bien des Drones au plafond, pas un Warrior. Le motif de garde actuel ne représente qu’un individu. Produire et intégrer l’équipe demandée sans changer arbitrairement la caste xénomorphe.</x:v>
      </x:c>
      <x:c r="E24" s="3" t="str">
        <x:v>10_VIE_DES_STAGES!E86:E87</x:v>
      </x:c>
    </x:row>
    <x:row r="25" ht="42.75" customHeight="1">
      <x:c r="A25" s="3" t="str">
        <x:v>Arène 170</x:v>
      </x:c>
      <x:c r="B25" s="3" t="str">
        <x:v>Gotham Blood Ties</x:v>
      </x:c>
      <x:c r="C25" s="3" t="str">
        <x:v>À référencer</x:v>
      </x:c>
      <x:c r="D25" s="3" t="str">
        <x:v>Le père et le fils sont les partenaires concernés. Le guetteur anonyme actuel ne prouve l’identité d’aucun des deux. Confirmer leurs apparences sur les planches originales et associer le partenaire absent du roster sélectionné.</x:v>
      </x:c>
      <x:c r="E25" s="3" t="str">
        <x:v>09_STAGES!F35 / 10_VIE_DES_STAGES!E97</x:v>
      </x:c>
    </x:row>
    <x:row r="26" ht="42.75" customHeight="1">
      <x:c r="A26" s="3" t="str">
        <x:v>Arène 171</x:v>
      </x:c>
      <x:c r="B26" s="3" t="str">
        <x:v>Laboratoire Meta</x:v>
      </x:c>
      <x:c r="C26" s="3" t="str">
        <x:v>À préciser</x:v>
      </x:c>
      <x:c r="D26" s="3" t="str">
        <x:v>Le héros et son instant d’intervention ne sont pas identifiés dans les éléments consultés. Identifier une planche primaire et le personnage. Ne pas transformer le technicien anonyme en héros canonique.</x:v>
      </x:c>
      <x:c r="E26" s="3" t="str">
        <x:v>10_VIE_DES_STAGES!E106</x:v>
      </x:c>
    </x:row>
    <x:row r="27" ht="42.75" customHeight="1">
      <x:c r="A27" s="3" t="str">
        <x:v>Arène 178</x:v>
      </x:c>
      <x:c r="B27" s="3" t="str">
        <x:v>Bloodshed</x:v>
      </x:c>
      <x:c r="C27" s="3" t="str">
        <x:v>Scénario absent</x:v>
      </x:c>
      <x:c r="D27" s="3" t="str">
        <x:v>L’annonceur et l’écran existent en ambiance. Leur arrêt après un incident narratif précis ne se déduit pas d’un coup reçu. Relier un incident identifié, sa progression et sa restauration à la scène.</x:v>
      </x:c>
      <x:c r="E27" s="3" t="str">
        <x:v>10_VIE_DES_STAGES!E131 / E133</x:v>
      </x:c>
    </x:row>
    <x:row r="28" ht="42.75" customHeight="1">
      <x:c r="A28" s="3" t="str">
        <x:v>Arène 179</x:v>
      </x:c>
      <x:c r="B28" s="3" t="str">
        <x:v>The Last Hunt</x:v>
      </x:c>
      <x:c r="C28" s="3" t="str">
        <x:v>Scénario absent</x:v>
      </x:c>
      <x:c r="D28" s="3" t="str">
        <x:v>Boucle de diagnostic présente. Aucun objectif de campagne vérifié ne commande sa désactivation. Relier l’objectif réel, sa validation et sa restauration. Ne pas assimiler toute victoire à cet objectif.</x:v>
      </x:c>
      <x:c r="E28" s="3" t="str">
        <x:v>10_VIE_DES_STAGES!E136</x:v>
      </x:c>
    </x:row>
    <x:row r="29" ht="42.75" customHeight="1">
      <x:c r="A29" s="3" t="str">
        <x:v>Arène 180</x:v>
      </x:c>
      <x:c r="B29" s="3" t="str">
        <x:v>Sandpiper</x:v>
      </x:c>
      <x:c r="C29" s="3" t="str">
        <x:v>Continuité à vérifier</x:v>
      </x:c>
      <x:c r="D29" s="3" t="str">
        <x:v>Personnel d’ambiance anonyme présent. Les captifs, leur présence et leurs alliances ne sont pas établis pour chaque chapitre. Vérifier le chapitre puis brancher sa liste de présences et masquer les doublons de combattants.</x:v>
      </x:c>
      <x:c r="E29" s="3" t="str">
        <x:v>10_VIE_DES_STAGES!E138</x:v>
      </x:c>
    </x:row>
    <x:row r="30" ht="54" customHeight="1">
      <x:c r="A30" s="3" t="str">
        <x:v>Classeur</x:v>
      </x:c>
      <x:c r="B30" s="3" t="str">
        <x:v>Autres demandes du V54</x:v>
      </x:c>
      <x:c r="C30" s="3" t="str">
        <x:v>174 dossiers réconciliés</x:v>
      </x:c>
      <x:c r="D30" s="3" t="str">
        <x:v>174 dossiers / 522 descriptions conservés ; 170 cibles de décor. 136 dossiers (135 cibles) n’ont pas de registre natif dédié V60–V63. Cela ne signifie pas absence de tout effet hérité. Les 35 autres cibles ont 110 événements actifs, sans certification des 522 demandes.</x:v>
      </x:c>
      <x:c r="E30" s="3" t="str">
        <x:v>docs/v63-stage-open-work.json / onglet StagesV54</x:v>
      </x:c>
    </x:row>
    <x:row r="31" ht="54" customHeight="1">
      <x:c r="A31" s="3" t="str">
        <x:v>Classeur</x:v>
      </x:c>
      <x:c r="B31" s="3" t="str">
        <x:v>Adaptations des nouvelles ambiances</x:v>
      </x:c>
      <x:c r="C31" s="3" t="str">
        <x:v>Limites conservées</x:v>
      </x:c>
      <x:c r="D31" s="3" t="str">
        <x:v>Les sept triplets ajoutent des dessins natifs. Ils ne certifient pas des géométries 1:1, des espèces sans référence ou des visiteurs dont la continuité reste inconnue. Conserver les substitutions signalées dans AnimationsV61 et approfondir les sources avant d’attribuer une identité canonique.</x:v>
      </x:c>
      <x:c r="E31" s="3" t="str">
        <x:v>09_STAGES / 10_VIE_DES_STAGES</x:v>
      </x:c>
    </x:row>
    <x:row r="32" ht="37.5" customHeight="1">
      <x:c r="A32" s="3" t="str">
        <x:v>Arène 187</x:v>
      </x:c>
      <x:c r="B32" s="3" t="str">
        <x:v>Deuxième dossier Golgotha ST103</x:v>
      </x:c>
      <x:c r="C32" s="3" t="str">
        <x:v>Triplet distinct ouvert</x:v>
      </x:c>
      <x:c r="D32" s="3" t="str">
        <x:v>Les dossiers ST046 et ST103 pointent vers le nouveau décor, mais les trois événements distincts ST103 ne sont pas produits par la réutilisation du premier triplet.</x:v>
      </x:c>
      <x:c r="E32" s="3" t="str">
        <x:v>09_STAGES!A107:N107 / 10_VIE_DES_STAGES!E311:E313</x:v>
      </x:c>
    </x:row>
    <x:row r="33" ht="42.75" customHeight="1">
      <x:c r="A33" s="3" t="str">
        <x:v>Arène 126</x:v>
      </x:c>
      <x:c r="B33" s="3" t="str">
        <x:v>Deuxième dossier toit ST167</x:v>
      </x:c>
      <x:c r="C33" s="3" t="str">
        <x:v>Trois adaptations intégrées, conditions ouvertes</x:v>
      </x:c>
      <x:c r="D33" s="3" t="str">
        <x:v>V63 ajoute trois événements natifs distincts pour ce dossier. Vérifier encore correspondance exacte des props, conditions narratives et continuité ; aucune certification littérale complète.</x:v>
      </x:c>
      <x:c r="E33" s="3" t="str">
        <x:v>09_STAGES!A171:N171 / 10_VIE_DES_STAGES!E503:E505</x:v>
      </x:c>
    </x:row>
    <x:row r="34" ht="42.75" customHeight="1">
      <x:c r="A34" s="3" t="str">
        <x:v>Arène 130</x:v>
      </x:c>
      <x:c r="B34" s="3" t="str">
        <x:v>Deuxième dossier station ST170</x:v>
      </x:c>
      <x:c r="C34" s="3" t="str">
        <x:v>Trois adaptations intégrées, conditions ouvertes</x:v>
      </x:c>
      <x:c r="D34" s="3" t="str">
        <x:v>V63 ajoute trois événements natifs distincts pour ce dossier. Vérifier encore correspondance exacte des props, conditions narratives et continuité ; aucune certification littérale complète.</x:v>
      </x:c>
      <x:c r="E34" s="3" t="str">
        <x:v>09_STAGES!A174:N174 / 10_VIE_DES_STAGES!E512:E514</x:v>
      </x:c>
    </x:row>
    <x:row r="35" ht="42.75" customHeight="1">
      <x:c r="A35" s="3" t="str">
        <x:v>Masques et têtes</x:v>
      </x:c>
      <x:c r="B35" s="3" t="str">
        <x:v>Fidélité des surfaces et animation faciale</x:v>
      </x:c>
      <x:c r="C35" s="3" t="str">
        <x:v>Recréation limitée</x:v>
      </x:c>
      <x:c r="D35" s="3" t="str">
        <x:v>Affiner les microgravures et les surfaces cachées à partir de vues primaires supplémentaires. Les quatre têtes natives ne certifient pas des expressions ou animations faciales complètes.</x:v>
      </x:c>
      <x:c r="E35" s="3" t="str">
        <x:v>BIOMASQUES-V62.md / reçus OpenAI V62</x:v>
      </x:c>
    </x:row>
    <x:row r="36" ht="37.5" customHeight="1">
      <x:c r="A36" s="3" t="str">
        <x:v>Homeworld</x:v>
      </x:c>
      <x:c r="B36" s="3" t="str">
        <x:v>Refonte de la ville en 2.5D</x:v>
      </x:c>
      <x:c r="C36" s="3" t="str">
        <x:v>Nouvelle demande, non livrée V63</x:v>
      </x:c>
      <x:c r="D36" s="3" t="str">
        <x:v>Unifier caméra, maisons, portes, intérieurs, spatioport, proportions et codex des dimensions. V63 ne certifie pas cette future refonte.</x:v>
      </x:c>
      <x:c r="E36" s="3" t="str">
        <x:v>Demande utilisateur reçue après le lot V63</x:v>
      </x:c>
    </x:row>
    <x:row r="37" ht="42.75" customHeight="1">
      <x:c r="A37" s="3"/>
      <x:c r="B37" s="3"/>
      <x:c r="C37" s="3"/>
      <x:c r="D37" s="3"/>
      <x:c r="E37" s="3"/>
    </x:row>
  </x:sheetData>
  <x:pageMargins left="0.7" right="0.7" top="0.75" bottom="0.75" header="0.3" footer="0.3"/>
  <x:tableParts count="1">
    <x:tablePart xmlns:r="http://schemas.openxmlformats.org/officeDocument/2006/relationships" r:id="R718ab9fd9a834c8f"/>
  </x:tableParts>
</x:worksheet>
</file>

<file path=xl/worksheets/sheet4.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8.1299991607666" hidden="0" customWidth="1"/>
    <x:col min="2" max="2" width="36.25" hidden="0" customWidth="1"/>
    <x:col min="3" max="3" width="18.1299991607666" hidden="0" customWidth="1"/>
    <x:col min="4" max="4" width="20" hidden="0" customWidth="1"/>
    <x:col min="5" max="5" width="8.130000114440918" hidden="0" customWidth="1"/>
    <x:col min="6" max="6" width="10" hidden="0" customWidth="1"/>
    <x:col min="7" max="7" width="32.5" hidden="0" customWidth="1"/>
    <x:col min="8" max="8" width="51.25" hidden="0" customWidth="1"/>
    <x:col min="9" max="9" width="3" hidden="0" customWidth="1"/>
    <x:col min="10" max="10" width="48.75" hidden="0" customWidth="1"/>
  </x:cols>
  <x:sheetData>
    <x:row r="1" ht="12" customHeight="1">
      <x:c r="A1" s="3"/>
      <x:c r="B1" s="3"/>
      <x:c r="C1" s="3"/>
      <x:c r="D1" s="3"/>
      <x:c r="E1" s="3"/>
      <x:c r="F1" s="3"/>
      <x:c r="G1" s="3"/>
      <x:c r="H1" s="3"/>
      <x:c r="I1" s="3"/>
      <x:c r="J1" s="3"/>
    </x:row>
    <x:row r="2" ht="26" customHeight="1">
      <x:c r="A2" s="5" t="str">
        <x:v>THE PIT — changements du lot V63</x:v>
      </x:c>
      <x:c r="B2" s="3"/>
      <x:c r="C2" s="3"/>
      <x:c r="D2" s="3"/>
      <x:c r="E2" s="3"/>
      <x:c r="F2" s="3"/>
      <x:c r="G2" s="3"/>
      <x:c r="H2" s="3"/>
      <x:c r="I2" s="3"/>
      <x:c r="J2" s="3"/>
    </x:row>
    <x:row r="3">
      <x:c r="A3" s="6" t="str">
        <x:v>Copie du suivi V62 ; onglet LotV62 conservé comme historique. Source V54 inchangée.</x:v>
      </x:c>
      <x:c r="B3" s="3"/>
      <x:c r="C3" s="3"/>
      <x:c r="D3" s="3"/>
      <x:c r="E3" s="3"/>
      <x:c r="F3" s="3"/>
      <x:c r="G3" s="3"/>
      <x:c r="H3" s="3"/>
      <x:c r="I3" s="3"/>
      <x:c r="J3" s="3"/>
    </x:row>
    <x:row r="4">
      <x:c r="A4" s="3"/>
      <x:c r="B4" s="3" t="str">
        <x:v>Nouveaux PNG intégrés</x:v>
      </x:c>
      <x:c r="C4" s="3"/>
      <x:c r="D4" s="3" t="str">
        <x:v>Dessins natifs intégrés</x:v>
      </x:c>
      <x:c r="E4" s="3"/>
      <x:c r="F4" s="3"/>
      <x:c r="G4" s="3" t="str">
        <x:v>Publication V63</x:v>
      </x:c>
      <x:c r="H4" s="3"/>
      <x:c r="I4" s="3"/>
      <x:c r="J4" s="3"/>
    </x:row>
    <x:row r="5">
      <x:c r="A5" s="3"/>
      <x:c r="B5" s="7" t="n">
        <x:f>SUM(E9:E26)</x:f>
        <x:v>13</x:v>
      </x:c>
      <x:c r="C5" s="3"/>
      <x:c r="D5" s="7" t="n">
        <x:f>SUM(F9:F26)</x:f>
        <x:v>63</x:v>
      </x:c>
      <x:c r="E5" s="3"/>
      <x:c r="F5" s="3"/>
      <x:c r="G5" s="3" t="str">
        <x:v>Non vérifiée dans ce suivi</x:v>
      </x:c>
      <x:c r="H5" s="3"/>
      <x:c r="I5" s="3"/>
      <x:c r="J5" s="3"/>
    </x:row>
    <x:row r="6">
      <x:c r="A6" s="6" t="str">
        <x:v>Deux apparences, zéro nouvelle case ; quatre gardes ne constituent pas deux kits complets.</x:v>
      </x:c>
      <x:c r="B6" s="3"/>
      <x:c r="C6" s="3"/>
      <x:c r="D6" s="3"/>
      <x:c r="E6" s="3"/>
      <x:c r="F6" s="3"/>
      <x:c r="G6" s="3"/>
      <x:c r="H6" s="3"/>
      <x:c r="I6" s="3"/>
      <x:c r="J6" s="3"/>
    </x:row>
    <x:row r="7">
      <x:c r="A7" s="3"/>
      <x:c r="B7" s="3"/>
      <x:c r="C7" s="3"/>
      <x:c r="D7" s="3"/>
      <x:c r="E7" s="3"/>
      <x:c r="F7" s="3"/>
      <x:c r="G7" s="3"/>
      <x:c r="H7" s="3"/>
      <x:c r="I7" s="3"/>
      <x:c r="J7" s="3"/>
    </x:row>
    <x:row r="8" ht="38" customHeight="1">
      <x:c r="A8" s="17" t="str">
        <x:v>Chantier</x:v>
      </x:c>
      <x:c r="B8" s="17" t="str">
        <x:v>Élément</x:v>
      </x:c>
      <x:c r="C8" s="17" t="str">
        <x:v>Nature</x:v>
      </x:c>
      <x:c r="D8" s="17" t="str">
        <x:v>État</x:v>
      </x:c>
      <x:c r="E8" s="17" t="str">
        <x:v>PNG</x:v>
      </x:c>
      <x:c r="F8" s="17" t="str">
        <x:v>Dessins</x:v>
      </x:c>
      <x:c r="G8" s="17" t="str">
        <x:v>Vérification</x:v>
      </x:c>
      <x:c r="H8" s="17" t="str">
        <x:v>Limites</x:v>
      </x:c>
      <x:c r="I8" s="3" t="str"/>
      <x:c r="J8" s="3" t="str">
        <x:v>Sources</x:v>
      </x:c>
    </x:row>
    <x:row r="9" ht="65.25" customHeight="1">
      <x:c r="A9" s="3" t="str">
        <x:v>Combattant</x:v>
      </x:c>
      <x:c r="B9" s="3" t="str">
        <x:v>Hunting Grounds · Elder sans masque · garde native · portrait</x:v>
      </x:c>
      <x:c r="C9" s="3" t="str">
        <x:v>Portrait</x:v>
      </x:c>
      <x:c r="D9" s="3" t="str">
        <x:v>Intégré, kit partiel</x:v>
      </x:c>
      <x:c r="E9" s="12" t="n">
        <x:v>1</x:v>
      </x:c>
      <x:c r="F9" s="12" t="n">
        <x:v>1</x:v>
      </x:c>
      <x:c r="G9" s="3" t="str">
        <x:v>Chrome : deux sens, six poses natives par garde ; mobile paysage, pause et sélection vérifiés.</x:v>
      </x:c>
      <x:c r="H9" s="3" t="str">
        <x:v>Variante sur une case existante. Marche, attaque, intro et résultats restent à produire. Détails cachés reconstruits, sans certification 1:1.</x:v>
      </x:c>
      <x:c r="I9" s="3"/>
      <x:c r="J9" s="3" t="str">
        <x:v>02_PERSONNAGES!A206:V206 / 03_MANQUANTS!A11:L11
https://blog.playstation.com/2020/06/12/june-free-update-now-live-in-predator-hunting-grounds/
https://live.staticflickr.com/65535/49996764556_c03bc385e7_h.jpg</x:v>
      </x:c>
    </x:row>
    <x:row r="10" ht="65.25" customHeight="1">
      <x:c r="A10" s="3" t="str">
        <x:v>Combattant</x:v>
      </x:c>
      <x:c r="B10" s="3" t="str">
        <x:v>Hunting Grounds · Elder sans masque · garde native · idle-right</x:v>
      </x:c>
      <x:c r="C10" s="3" t="str">
        <x:v>Garde animée</x:v>
      </x:c>
      <x:c r="D10" s="3" t="str">
        <x:v>Intégré, kit partiel</x:v>
      </x:c>
      <x:c r="E10" s="12" t="n">
        <x:v>1</x:v>
      </x:c>
      <x:c r="F10" s="12" t="n">
        <x:v>6</x:v>
      </x:c>
      <x:c r="G10" s="3" t="str">
        <x:v>Chrome : deux sens, six poses natives par garde ; mobile paysage, pause et sélection vérifiés.</x:v>
      </x:c>
      <x:c r="H10" s="3" t="str">
        <x:v>Variante sur une case existante. Marche, attaque, intro et résultats restent à produire. Détails cachés reconstruits, sans certification 1:1.</x:v>
      </x:c>
      <x:c r="I10" s="3"/>
      <x:c r="J10" s="3" t="str">
        <x:v>02_PERSONNAGES!A206:V206 / 03_MANQUANTS!A11:L11
https://blog.playstation.com/2020/06/12/june-free-update-now-live-in-predator-hunting-grounds/
https://live.staticflickr.com/65535/49996764556_c03bc385e7_h.jpg</x:v>
      </x:c>
    </x:row>
    <x:row r="11" ht="65.25" customHeight="1">
      <x:c r="A11" s="3" t="str">
        <x:v>Combattant</x:v>
      </x:c>
      <x:c r="B11" s="3" t="str">
        <x:v>Hunting Grounds · Elder sans masque · garde native · idle-left</x:v>
      </x:c>
      <x:c r="C11" s="3" t="str">
        <x:v>Garde animée</x:v>
      </x:c>
      <x:c r="D11" s="3" t="str">
        <x:v>Intégré, kit partiel</x:v>
      </x:c>
      <x:c r="E11" s="12" t="n">
        <x:v>1</x:v>
      </x:c>
      <x:c r="F11" s="12" t="n">
        <x:v>6</x:v>
      </x:c>
      <x:c r="G11" s="3" t="str">
        <x:v>Chrome : deux sens, six poses natives par garde ; mobile paysage, pause et sélection vérifiés.</x:v>
      </x:c>
      <x:c r="H11" s="3" t="str">
        <x:v>Variante sur une case existante. Marche, attaque, intro et résultats restent à produire. Détails cachés reconstruits, sans certification 1:1.</x:v>
      </x:c>
      <x:c r="I11" s="3"/>
      <x:c r="J11" s="3" t="str">
        <x:v>02_PERSONNAGES!A206:V206 / 03_MANQUANTS!A11:L11
https://blog.playstation.com/2020/06/12/june-free-update-now-live-in-predator-hunting-grounds/
https://live.staticflickr.com/65535/49996764556_c03bc385e7_h.jpg</x:v>
      </x:c>
    </x:row>
    <x:row r="12" ht="99" customHeight="1">
      <x:c r="A12" s="3" t="str">
        <x:v>Combattant</x:v>
      </x:c>
      <x:c r="B12" s="3" t="str">
        <x:v>Hunting Grounds · Captured masqué · garde native · portrait</x:v>
      </x:c>
      <x:c r="C12" s="3" t="str">
        <x:v>Portrait</x:v>
      </x:c>
      <x:c r="D12" s="3" t="str">
        <x:v>Intégré, kit partiel</x:v>
      </x:c>
      <x:c r="E12" s="12" t="n">
        <x:v>1</x:v>
      </x:c>
      <x:c r="F12" s="12" t="n">
        <x:v>1</x:v>
      </x:c>
      <x:c r="G12" s="3" t="str">
        <x:v>Chrome : deux sens, six poses natives par garde ; mobile paysage, pause et sélection vérifiés.</x:v>
      </x:c>
      <x:c r="H12" s="3" t="str">
        <x:v>Variante sur une case existante. Marche, attaque, intro et résultats restent à produire. Détails cachés reconstruits, sans certification 1:1.</x:v>
      </x:c>
      <x:c r="I12" s="3"/>
      <x:c r="J12"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3" ht="99" customHeight="1">
      <x:c r="A13" s="3" t="str">
        <x:v>Combattant</x:v>
      </x:c>
      <x:c r="B13" s="3" t="str">
        <x:v>Hunting Grounds · Captured masqué · garde native · idle-right</x:v>
      </x:c>
      <x:c r="C13" s="3" t="str">
        <x:v>Garde animée</x:v>
      </x:c>
      <x:c r="D13" s="3" t="str">
        <x:v>Intégré, kit partiel</x:v>
      </x:c>
      <x:c r="E13" s="12" t="n">
        <x:v>1</x:v>
      </x:c>
      <x:c r="F13" s="12" t="n">
        <x:v>6</x:v>
      </x:c>
      <x:c r="G13" s="3" t="str">
        <x:v>Chrome : deux sens, six poses natives par garde ; mobile paysage, pause et sélection vérifiés.</x:v>
      </x:c>
      <x:c r="H13" s="3" t="str">
        <x:v>Variante sur une case existante. Marche, attaque, intro et résultats restent à produire. Détails cachés reconstruits, sans certification 1:1.</x:v>
      </x:c>
      <x:c r="I13" s="3"/>
      <x:c r="J13"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4" ht="99" customHeight="1">
      <x:c r="A14" s="3" t="str">
        <x:v>Combattant</x:v>
      </x:c>
      <x:c r="B14" s="3" t="str">
        <x:v>Hunting Grounds · Captured masqué · garde native · idle-left</x:v>
      </x:c>
      <x:c r="C14" s="3" t="str">
        <x:v>Garde animée</x:v>
      </x:c>
      <x:c r="D14" s="3" t="str">
        <x:v>Intégré, kit partiel</x:v>
      </x:c>
      <x:c r="E14" s="12" t="n">
        <x:v>1</x:v>
      </x:c>
      <x:c r="F14" s="12" t="n">
        <x:v>6</x:v>
      </x:c>
      <x:c r="G14" s="3" t="str">
        <x:v>Chrome : deux sens, six poses natives par garde ; mobile paysage, pause et sélection vérifiés.</x:v>
      </x:c>
      <x:c r="H14" s="3" t="str">
        <x:v>Variante sur une case existante. Marche, attaque, intro et résultats restent à produire. Détails cachés reconstruits, sans certification 1:1.</x:v>
      </x:c>
      <x:c r="I14" s="3"/>
      <x:c r="J14"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5" ht="37.5" customHeight="1">
      <x:c r="A15" s="3" t="str">
        <x:v>Arène 126</x:v>
      </x:c>
      <x:c r="B15" s="3" t="str">
        <x:v>Gaine vibrante — raccord fixé au bloc HVAC</x:v>
      </x:c>
      <x:c r="C15" s="3" t="str">
        <x:v>Animation de fond</x:v>
      </x:c>
      <x:c r="D15" s="3" t="str">
        <x:v>Adaptation intégrée</x:v>
      </x:c>
      <x:c r="E15" s="12" t="n">
        <x:v>1</x:v>
      </x:c>
      <x:c r="F15" s="12" t="n">
        <x:v>6</x:v>
      </x:c>
      <x:c r="G15" s="3" t="str">
        <x:v>Rendu et application vérifiés ; voir preuve finale liée.</x:v>
      </x:c>
      <x:c r="H15" s="3" t="str">
        <x:v>Six poses ; ambiance adaptée. Aucun chapitre ni fidélité littérale 1:1 certifiés.</x:v>
      </x:c>
      <x:c r="I15" s="3"/>
      <x:c r="J15" s="3" t="str">
        <x:v>10_VIE_DES_STAGES!E503
arena-126-avpr-2007-hospital-roof</x:v>
      </x:c>
    </x:row>
    <x:row r="16" ht="37.5" customHeight="1">
      <x:c r="A16" s="3" t="str">
        <x:v>Arène 126</x:v>
      </x:c>
      <x:c r="B16" s="3" t="str">
        <x:v>Lumières urbaines — variation lente distante</x:v>
      </x:c>
      <x:c r="C16" s="3" t="str">
        <x:v>Animation de fond</x:v>
      </x:c>
      <x:c r="D16" s="3" t="str">
        <x:v>Adaptation intégrée</x:v>
      </x:c>
      <x:c r="E16" s="12" t="n">
        <x:v>1</x:v>
      </x:c>
      <x:c r="F16" s="12" t="n">
        <x:v>6</x:v>
      </x:c>
      <x:c r="G16" s="3" t="str">
        <x:v>Rendu et application vérifiés ; voir preuve finale liée.</x:v>
      </x:c>
      <x:c r="H16" s="3" t="str">
        <x:v>Six poses ; ambiance adaptée. Aucun chapitre ni fidélité littérale 1:1 certifiés.</x:v>
      </x:c>
      <x:c r="I16" s="3"/>
      <x:c r="J16" s="3" t="str">
        <x:v>10_VIE_DES_STAGES!E504
arena-126-avpr-2007-hospital-roof</x:v>
      </x:c>
    </x:row>
    <x:row r="17" ht="37.5" customHeight="1">
      <x:c r="A17" s="3" t="str">
        <x:v>Arène 126</x:v>
      </x:c>
      <x:c r="B17" s="3" t="str">
        <x:v>Panache avant destruction — cheminée de fond</x:v>
      </x:c>
      <x:c r="C17" s="3" t="str">
        <x:v>Animation de fond</x:v>
      </x:c>
      <x:c r="D17" s="3" t="str">
        <x:v>Adaptation intégrée</x:v>
      </x:c>
      <x:c r="E17" s="12" t="n">
        <x:v>1</x:v>
      </x:c>
      <x:c r="F17" s="12" t="n">
        <x:v>6</x:v>
      </x:c>
      <x:c r="G17" s="3" t="str">
        <x:v>Rendu et application vérifiés ; voir preuve finale liée.</x:v>
      </x:c>
      <x:c r="H17" s="3" t="str">
        <x:v>Six poses ; ambiance adaptée. Aucun chapitre ni fidélité littérale 1:1 certifiés.</x:v>
      </x:c>
      <x:c r="I17" s="3"/>
      <x:c r="J17" s="3" t="str">
        <x:v>10_VIE_DES_STAGES!E505
arena-126-avpr-2007-hospital-roof</x:v>
      </x:c>
    </x:row>
    <x:row r="18" ht="37.5" customHeight="1">
      <x:c r="A18" s="3" t="str">
        <x:v>Arène 130</x:v>
      </x:c>
      <x:c r="B18" s="3" t="str">
        <x:v>Piston de maintenance — derrière barrière</x:v>
      </x:c>
      <x:c r="C18" s="3" t="str">
        <x:v>Animation de fond</x:v>
      </x:c>
      <x:c r="D18" s="3" t="str">
        <x:v>Adaptation intégrée</x:v>
      </x:c>
      <x:c r="E18" s="12" t="n">
        <x:v>1</x:v>
      </x:c>
      <x:c r="F18" s="12" t="n">
        <x:v>6</x:v>
      </x:c>
      <x:c r="G18" s="3" t="str">
        <x:v>Rendu et application vérifiés ; voir preuve finale liée.</x:v>
      </x:c>
      <x:c r="H18" s="3" t="str">
        <x:v>Six poses ; ambiance adaptée. Aucun chapitre ni fidélité littérale 1:1 certifiés.</x:v>
      </x:c>
      <x:c r="I18" s="3"/>
      <x:c r="J18" s="3" t="str">
        <x:v>10_VIE_DES_STAGES!E512
arena-130-avp-classic-2000-space-station</x:v>
      </x:c>
    </x:row>
    <x:row r="19" ht="37.5" customHeight="1">
      <x:c r="A19" s="3" t="str">
        <x:v>Arène 130</x:v>
      </x:c>
      <x:c r="B19" s="3" t="str">
        <x:v>Purge intermittente — conduite du fond</x:v>
      </x:c>
      <x:c r="C19" s="3" t="str">
        <x:v>Animation de fond</x:v>
      </x:c>
      <x:c r="D19" s="3" t="str">
        <x:v>Adaptation intégrée</x:v>
      </x:c>
      <x:c r="E19" s="12" t="n">
        <x:v>1</x:v>
      </x:c>
      <x:c r="F19" s="12" t="n">
        <x:v>6</x:v>
      </x:c>
      <x:c r="G19" s="3" t="str">
        <x:v>Rendu et application vérifiés ; voir preuve finale liée.</x:v>
      </x:c>
      <x:c r="H19" s="3" t="str">
        <x:v>Six poses ; ambiance adaptée. Aucun chapitre ni fidélité littérale 1:1 certifiés.</x:v>
      </x:c>
      <x:c r="I19" s="3"/>
      <x:c r="J19" s="3" t="str">
        <x:v>10_VIE_DES_STAGES!E513
arena-130-avp-classic-2000-space-station</x:v>
      </x:c>
    </x:row>
    <x:row r="20" ht="37.5" customHeight="1">
      <x:c r="A20" s="3" t="str">
        <x:v>Arène 130</x:v>
      </x:c>
      <x:c r="B20" s="3" t="str">
        <x:v>Trappe de contrôle — voyant ambre stable</x:v>
      </x:c>
      <x:c r="C20" s="3" t="str">
        <x:v>Animation de fond</x:v>
      </x:c>
      <x:c r="D20" s="3" t="str">
        <x:v>Adaptation intégrée</x:v>
      </x:c>
      <x:c r="E20" s="12" t="n">
        <x:v>1</x:v>
      </x:c>
      <x:c r="F20" s="12" t="n">
        <x:v>6</x:v>
      </x:c>
      <x:c r="G20" s="3" t="str">
        <x:v>Rendu et application vérifiés ; voir preuve finale liée.</x:v>
      </x:c>
      <x:c r="H20" s="3" t="str">
        <x:v>Six poses ; ambiance adaptée. Aucun chapitre ni fidélité littérale 1:1 certifiés.</x:v>
      </x:c>
      <x:c r="I20" s="3"/>
      <x:c r="J20" s="3" t="str">
        <x:v>10_VIE_DES_STAGES!E514
arena-130-avp-classic-2000-space-station</x:v>
      </x:c>
    </x:row>
    <x:row r="21" ht="37.5" customHeight="1">
      <x:c r="A21" s="3" t="str">
        <x:v>Arène 126</x:v>
      </x:c>
      <x:c r="B21" s="3" t="str">
        <x:v>Toit de l’hôpital — profondeur P0</x:v>
      </x:c>
      <x:c r="C21" s="3" t="str">
        <x:v>Fond corrigé</x:v>
      </x:c>
      <x:c r="D21" s="3" t="str">
        <x:v>Intégré</x:v>
      </x:c>
      <x:c r="E21" s="12" t="n">
        <x:v>1</x:v>
      </x:c>
      <x:c r="F21" s="12" t="n">
        <x:v>1</x:v>
      </x:c>
      <x:c r="G21" s="3" t="str">
        <x:v>Perspective et raccords inspectés dans le compositeur.</x:v>
      </x:c>
      <x:c r="H21" s="3" t="str">
        <x:v>Ancien P0 conservé. Géométrie exacte du film non certifiée.</x:v>
      </x:c>
      <x:c r="I21" s="3"/>
      <x:c r="J21" s="3" t="str">
        <x:v>docs/v63-stage-delivery.json</x:v>
      </x:c>
    </x:row>
    <x:row r="22" ht="37.5" customHeight="1">
      <x:c r="A22" s="3" t="str">
        <x:v>Arènes existantes</x:v>
      </x:c>
      <x:c r="B22" s="3" t="str">
        <x:v>051, 081, 085, 087 — premier plan</x:v>
      </x:c>
      <x:c r="C22" s="3" t="str">
        <x:v>Placement corrigé</x:v>
      </x:c>
      <x:c r="D22" s="3" t="str">
        <x:v>Intégré</x:v>
      </x:c>
      <x:c r="E22" s="12" t="n">
        <x:v>0</x:v>
      </x:c>
      <x:c r="F22" s="12" t="n">
        <x:v>0</x:v>
      </x:c>
      <x:c r="G22" s="3" t="str">
        <x:v>Quatre cadrages natifs et leurs raccords inspectés.</x:v>
      </x:c>
      <x:c r="H22" s="3" t="str">
        <x:v>Fichiers sources inchangés ; pas quatre nouveaux décors.</x:v>
      </x:c>
      <x:c r="I22" s="3"/>
      <x:c r="J22" s="3" t="str">
        <x:v>docs/v63-stage-delivery.json</x:v>
      </x:c>
    </x:row>
    <x:row r="23" ht="37.5" customHeight="1">
      <x:c r="A23" s="3" t="str">
        <x:v>Arène 126</x:v>
      </x:c>
      <x:c r="B23" s="3" t="str">
        <x:v>Évacuation V62 E62</x:v>
      </x:c>
      <x:c r="C23" s="3" t="str">
        <x:v>Conservation</x:v>
      </x:c>
      <x:c r="D23" s="3" t="str">
        <x:v>Désactivée sur le toit</x:v>
      </x:c>
      <x:c r="E23" s="12" t="n">
        <x:v>0</x:v>
      </x:c>
      <x:c r="F23" s="12" t="n">
        <x:v>0</x:v>
      </x:c>
      <x:c r="G23" s="3" t="str">
        <x:v>Le toit n’affiche plus les civils interdits par E505.</x:v>
      </x:c>
      <x:c r="H23" s="3" t="str">
        <x:v>PNG et données conservés. Une continuité distincte pour E62 reste ouverte.</x:v>
      </x:c>
      <x:c r="I23" s="3"/>
      <x:c r="J23" s="3" t="str">
        <x:v>10_VIE_DES_STAGES!E62 / E505</x:v>
      </x:c>
    </x:row>
    <x:row r="24" ht="37.5" customHeight="1">
      <x:c r="A24" s="3" t="str">
        <x:v>Personnage modulaire</x:v>
      </x:c>
      <x:c r="B24" s="3" t="str">
        <x:v>Ancienne tête du clan / anatomie référencée</x:v>
      </x:c>
      <x:c r="C24" s="3" t="str">
        <x:v>Choix persistant</x:v>
      </x:c>
      <x:c r="D24" s="3" t="str">
        <x:v>Intégré</x:v>
      </x:c>
      <x:c r="E24" s="12" t="n">
        <x:v>0</x:v>
      </x:c>
      <x:c r="F24" s="12" t="n">
        <x:v>0</x:v>
      </x:c>
      <x:c r="G24" s="3" t="str">
        <x:v>48 compositions ; forge, rechargement et quatre chasses vérifiés.</x:v>
      </x:c>
      <x:c r="H24" s="3" t="str">
        <x:v>Six anciennes images V3 intactes ; aucune nouvelle image de tête.</x:v>
      </x:c>
      <x:c r="I24" s="3"/>
      <x:c r="J24" s="3" t="str">
        <x:v>docs/V63-TETES-DREADLOCKS.md / docs/v63-rig-composition-qa.json</x:v>
      </x:c>
    </x:row>
    <x:row r="25" ht="42.75" customHeight="1">
      <x:c r="A25" s="3" t="str">
        <x:v>Personnage modulaire</x:v>
      </x:c>
      <x:c r="B25" s="3" t="str">
        <x:v>Attaches et mouvement des dreadlocks</x:v>
      </x:c>
      <x:c r="C25" s="3" t="str">
        <x:v>Simulation 2D</x:v>
      </x:c>
      <x:c r="D25" s="3" t="str">
        <x:v>Intégré</x:v>
      </x:c>
      <x:c r="E25" s="12" t="n">
        <x:v>0</x:v>
      </x:c>
      <x:c r="F25" s="12" t="n">
        <x:v>0</x:v>
      </x:c>
      <x:c r="G25" s="3" t="str">
        <x:v>5 760 configurations × 7 mèches ; crâne, cou, torse ; stabilité 30/60/120 fps et pause.</x:v>
      </x:c>
      <x:c r="H25" s="3" t="str">
        <x:v>Pas de maillage 3D, de collision bras/armes ou de collision entre mèches.</x:v>
      </x:c>
      <x:c r="I25" s="3"/>
      <x:c r="J25" s="3" t="str">
        <x:v>docs/V63-TETES-DREADLOCKS.md</x:v>
      </x:c>
    </x:row>
    <x:row r="26" ht="37.5" customHeight="1">
      <x:c r="A26" s="3" t="str">
        <x:v>Menu et sauvegardes</x:v>
      </x:c>
      <x:c r="B26" s="3" t="str">
        <x:v>Nouvelle partie, remplacement et récupération</x:v>
      </x:c>
      <x:c r="C26" s="3" t="str">
        <x:v>Parcours corrigé</x:v>
      </x:c>
      <x:c r="D26" s="3" t="str">
        <x:v>Intégré</x:v>
      </x:c>
      <x:c r="E26" s="12" t="n">
        <x:v>0</x:v>
      </x:c>
      <x:c r="F26" s="12" t="n">
        <x:v>0</x:v>
      </x:c>
      <x:c r="G26" s="3" t="str">
        <x:v>91 tests ciblés ; 12 scénarios Chrome isolés.</x:v>
      </x:c>
      <x:c r="H26" s="3" t="str">
        <x:v>Aucune sauvegarde personnelle utilisée. Publication distincte du contrôle local.</x:v>
      </x:c>
      <x:c r="I26" s="3"/>
      <x:c r="J26" s="3" t="str">
        <x:v>docs/V63-MENU-SAUVEGARDES.md / docs/v63-menu-after-qa.json</x:v>
      </x:c>
    </x:row>
  </x:sheetData>
  <x:pageMargins left="0.7" right="0.7" top="0.75" bottom="0.75" header="0.3" footer="0.3"/>
  <x:tableParts count="1">
    <x:tablePart xmlns:r="http://schemas.openxmlformats.org/officeDocument/2006/relationships" r:id="R699c6533ae854d6c"/>
  </x:tableParts>
</x:worksheet>
</file>

<file path=xl/worksheets/sheet5.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1.25" hidden="0" customWidth="1"/>
    <x:col min="2" max="2" width="31.8799991607666" hidden="0" customWidth="1"/>
    <x:col min="3" max="3" width="36.25" hidden="0" customWidth="1"/>
    <x:col min="4" max="4" width="11.25" hidden="0" customWidth="1"/>
    <x:col min="5" max="5" width="10.630000114440918" hidden="0" customWidth="1"/>
    <x:col min="6" max="6" width="22.5" hidden="0" customWidth="1"/>
    <x:col min="7" max="7" width="16.8799991607666" hidden="0" customWidth="1"/>
    <x:col min="8" max="8" width="75" hidden="0" customWidth="1"/>
    <x:col min="9" max="9" width="3" hidden="0" customWidth="1"/>
    <x:col min="10" max="10" width="30.6299991607666" hidden="0" customWidth="1"/>
  </x:cols>
  <x:sheetData>
    <x:row r="1" ht="12" customHeight="1">
      <x:c r="A1" s="3"/>
      <x:c r="B1" s="3"/>
      <x:c r="C1" s="3"/>
      <x:c r="D1" s="3"/>
      <x:c r="E1" s="3"/>
      <x:c r="F1" s="3"/>
      <x:c r="G1" s="3"/>
      <x:c r="H1" s="3"/>
      <x:c r="I1" s="3"/>
      <x:c r="J1" s="3"/>
    </x:row>
    <x:row r="2" ht="26" customHeight="1">
      <x:c r="A2" s="5" t="str">
        <x:v>174 dossiers de stages — correspondances et demandes V54</x:v>
      </x:c>
      <x:c r="B2" s="3"/>
      <x:c r="C2" s="3"/>
      <x:c r="D2" s="3"/>
      <x:c r="E2" s="3"/>
      <x:c r="F2" s="3"/>
      <x:c r="G2" s="3"/>
      <x:c r="H2" s="3"/>
      <x:c r="I2" s="3"/>
      <x:c r="J2" s="3"/>
    </x:row>
    <x:row r="3">
      <x:c r="A3" s="6" t="str">
        <x:v>170 cibles de décor ; 522 descriptions conservées. Présence runtime et fidélité littérale sont deux contrôles distincts.</x:v>
      </x:c>
      <x:c r="B3" s="3"/>
      <x:c r="C3" s="3"/>
      <x:c r="D3" s="3"/>
      <x:c r="E3" s="3"/>
      <x:c r="F3" s="3"/>
      <x:c r="G3" s="3"/>
      <x:c r="H3" s="3"/>
      <x:c r="I3" s="3"/>
      <x:c r="J3" s="3"/>
    </x:row>
    <x:row r="4">
      <x:c r="A4" s="3"/>
      <x:c r="B4" s="3" t="str">
        <x:v>Dossiers sans registre natif V60–V63</x:v>
      </x:c>
      <x:c r="C4" s="3"/>
      <x:c r="D4" s="3" t="str">
        <x:v>Sans décor runtime</x:v>
      </x:c>
      <x:c r="E4" s="3"/>
      <x:c r="F4" s="3" t="str">
        <x:v>Cibles distinctes avec registre</x:v>
      </x:c>
      <x:c r="G4" s="3"/>
      <x:c r="H4" s="3" t="str">
        <x:v>Événements actifs sur les 35 cibles distinctes</x:v>
      </x:c>
      <x:c r="I4" s="3"/>
      <x:c r="J4" s="3"/>
    </x:row>
    <x:row r="5">
      <x:c r="A5" s="3"/>
      <x:c r="B5" s="3" t="n">
        <x:f>COUNTIF(E9:E182,0)</x:f>
        <x:v>136</x:v>
      </x:c>
      <x:c r="C5" s="3"/>
      <x:c r="D5" s="3" t="n">
        <x:f>COUNTIF(D9:D182,"Non")</x:f>
        <x:v>0</x:v>
      </x:c>
      <x:c r="E5" s="3"/>
      <x:c r="F5" s="3" t="n">
        <x:v>35</x:v>
      </x:c>
      <x:c r="G5" s="3"/>
      <x:c r="H5" s="3" t="n">
        <x:v>110</x:v>
      </x:c>
      <x:c r="I5" s="3"/>
      <x:c r="J5" s="3"/>
    </x:row>
    <x:row r="6">
      <x:c r="A6" s="6" t="str">
        <x:v>Un registre absent ne prouve pas l’absence de tout effet hérité. Les doublons ne doivent pas être additionnés comme nouveaux dessins.</x:v>
      </x:c>
      <x:c r="B6" s="3"/>
      <x:c r="C6" s="3"/>
      <x:c r="D6" s="3"/>
      <x:c r="E6" s="3"/>
      <x:c r="F6" s="3"/>
      <x:c r="G6" s="3"/>
      <x:c r="H6" s="3"/>
      <x:c r="I6" s="3"/>
      <x:c r="J6" s="3"/>
    </x:row>
    <x:row r="7">
      <x:c r="A7" s="3"/>
      <x:c r="B7" s="3"/>
      <x:c r="C7" s="3"/>
      <x:c r="D7" s="3"/>
      <x:c r="E7" s="3"/>
      <x:c r="F7" s="3"/>
      <x:c r="G7" s="3"/>
      <x:c r="H7" s="3"/>
      <x:c r="I7" s="3"/>
      <x:c r="J7" s="3"/>
    </x:row>
    <x:row r="8" ht="38" customHeight="1">
      <x:c r="A8" s="17" t="str">
        <x:v>ID V54</x:v>
      </x:c>
      <x:c r="B8" s="17" t="str">
        <x:v>Stage demandé</x:v>
      </x:c>
      <x:c r="C8" s="17" t="str">
        <x:v>ID runtime</x:v>
      </x:c>
      <x:c r="D8" s="17" t="str">
        <x:v>Décor résolu</x:v>
      </x:c>
      <x:c r="E8" s="17" t="str">
        <x:v>Événements natifs</x:v>
      </x:c>
      <x:c r="F8" s="17" t="str">
        <x:v>Registre</x:v>
      </x:c>
      <x:c r="G8" s="17" t="str">
        <x:v>Dossier complet</x:v>
      </x:c>
      <x:c r="H8" s="17" t="str">
        <x:v>Trois demandes et statut</x:v>
      </x:c>
      <x:c r="I8" s="3" t="str"/>
      <x:c r="J8" s="3" t="str">
        <x:v>Cellules source</x:v>
      </x:c>
    </x:row>
    <x:row r="9" ht="132.75" customHeight="1">
      <x:c r="A9" s="3" t="str">
        <x:v>ST001</x:v>
      </x:c>
      <x:c r="B9" s="3" t="str">
        <x:v>Clairière des pièges</x:v>
      </x:c>
      <x:c r="C9" s="3" t="str">
        <x:v>arena-103-predator-1987-final-trap-clearing</x:v>
      </x:c>
      <x:c r="D9" s="3" t="str">
        <x:v>Oui</x:v>
      </x:c>
      <x:c r="E9" s="12" t="n">
        <x:v>0</x:v>
      </x:c>
      <x:c r="F9" s="3" t="str">
        <x:v>Registre V60–V63 absent</x:v>
      </x:c>
      <x:c r="G9" s="3" t="str">
        <x:v>Non certifié</x:v>
      </x:c>
      <x:c r="H9" s="3" t="str">
        <x:v>10_VIE_DES_STAGES!E5
Feuilles secouées par une fuite d’oiseaux
Non recertifié par V63
10_VIE_DES_STAGES!E6
Insectes en lisière, jamais devant les silhouettes
Non recertifié par V63
10_VIE_DES_STAGES!E7
Lointaine patrouille armée avant le duel, absente du face-à-face final
Non recertifié par V63</x:v>
      </x:c>
      <x:c r="I9" s="3"/>
      <x:c r="J9" s="3" t="str">
        <x:v>09_STAGES!A5:N5</x:v>
      </x:c>
    </x:row>
    <x:row r="10" ht="132.75" customHeight="1">
      <x:c r="A10" s="3" t="str">
        <x:v>ST002</x:v>
      </x:c>
      <x:c r="B10" s="3" t="str">
        <x:v>Vaisseau des trophées</x:v>
      </x:c>
      <x:c r="C10" s="3" t="str">
        <x:v>arena-106-predator-2-1990-trophy-ship</x:v>
      </x:c>
      <x:c r="D10" s="3" t="str">
        <x:v>Oui</x:v>
      </x:c>
      <x:c r="E10" s="12" t="n">
        <x:v>0</x:v>
      </x:c>
      <x:c r="F10" s="3" t="str">
        <x:v>Registre V60–V63 absent</x:v>
      </x:c>
      <x:c r="G10" s="3" t="str">
        <x:v>Non certifié</x:v>
      </x:c>
      <x:c r="H10" s="3" t="str">
        <x:v>10_VIE_DES_STAGES!E8
Membres anonymes du clan observant sans intervenir
Non recertifié par V63
10_VIE_DES_STAGES!E9
Éclairage de niches passant doucement d’un trophée à l’autre
Non recertifié par V63
10_VIE_DES_STAGES!E10
Ouverture furtive de la rampe et vapeur basse
Non recertifié par V63</x:v>
      </x:c>
      <x:c r="I10" s="3"/>
      <x:c r="J10" s="3" t="str">
        <x:v>09_STAGES!A6:N6</x:v>
      </x:c>
    </x:row>
    <x:row r="11" ht="132.75" customHeight="1">
      <x:c r="A11" s="3" t="str">
        <x:v>ST003</x:v>
      </x:c>
      <x:c r="B11" s="3" t="str">
        <x:v>Chambre sacrificielle</x:v>
      </x:c>
      <x:c r="C11" s="3" t="str">
        <x:v>arena-122-avp-2004-sacrificial-chamber</x:v>
      </x:c>
      <x:c r="D11" s="3" t="str">
        <x:v>Oui</x:v>
      </x:c>
      <x:c r="E11" s="12" t="n">
        <x:v>0</x:v>
      </x:c>
      <x:c r="F11" s="3" t="str">
        <x:v>Registre V60–V63 absent</x:v>
      </x:c>
      <x:c r="G11" s="3" t="str">
        <x:v>Non certifié</x:v>
      </x:c>
      <x:c r="H11" s="3" t="str">
        <x:v>10_VIE_DES_STAGES!E11
Ombre de xénomorphe derrière une grille
Non recertifié par V63
10_VIE_DES_STAGES!E12
Hologramme du labyrinthe sur un socle
Non recertifié par V63
10_VIE_DES_STAGES!E13
Vapeur froide et poussière aux joints des murs
Non recertifié par V63</x:v>
      </x:c>
      <x:c r="I11" s="3"/>
      <x:c r="J11" s="3" t="str">
        <x:v>09_STAGES!A7:N7</x:v>
      </x:c>
    </x:row>
    <x:row r="12" ht="132.75" customHeight="1">
      <x:c r="A12" s="3" t="str">
        <x:v>ST004</x:v>
      </x:c>
      <x:c r="B12" s="3" t="str">
        <x:v>Épave de Gunnison</x:v>
      </x:c>
      <x:c r="C12" s="3" t="str">
        <x:v>arena-127-avpr-2007-forest-crash</x:v>
      </x:c>
      <x:c r="D12" s="3" t="str">
        <x:v>Oui</x:v>
      </x:c>
      <x:c r="E12" s="12" t="n">
        <x:v>0</x:v>
      </x:c>
      <x:c r="F12" s="3" t="str">
        <x:v>Registre V60–V63 absent</x:v>
      </x:c>
      <x:c r="G12" s="3" t="str">
        <x:v>Non certifié</x:v>
      </x:c>
      <x:c r="H12" s="3" t="str">
        <x:v>10_VIE_DES_STAGES!E14
Balise endommagée clignotant lentement
Non recertifié par V63
10_VIE_DES_STAGES!E15
Silhouette xénomorphe traversant une brèche éloignée
Non recertifié par V63
10_VIE_DES_STAGES!E16
Braises et fumée verticale non opaque
Non recertifié par V63</x:v>
      </x:c>
      <x:c r="I12" s="3"/>
      <x:c r="J12" s="3" t="str">
        <x:v>09_STAGES!A8:N8</x:v>
      </x:c>
    </x:row>
    <x:row r="13" ht="132.75" customHeight="1">
      <x:c r="A13" s="3" t="str">
        <x:v>ST005</x:v>
      </x:c>
      <x:c r="B13" s="3" t="str">
        <x:v>Camp de la réserve</x:v>
      </x:c>
      <x:c r="C13" s="3" t="str">
        <x:v>arena-107-predators-2010-hunting-camp</x:v>
      </x:c>
      <x:c r="D13" s="3" t="str">
        <x:v>Oui</x:v>
      </x:c>
      <x:c r="E13" s="12" t="n">
        <x:v>0</x:v>
      </x:c>
      <x:c r="F13" s="3" t="str">
        <x:v>Registre V60–V63 absent</x:v>
      </x:c>
      <x:c r="G13" s="3" t="str">
        <x:v>Non certifié</x:v>
      </x:c>
      <x:c r="H13" s="3" t="str">
        <x:v>10_VIE_DES_STAGES!E17
Predator Hound reniflant derrière une barrière hors combat
Non recertifié par V63
10_VIE_DES_STAGES!E18
Drone de reconnaissance lointain sans cible HUD
Non recertifié par V63
10_VIE_DES_STAGES!E19
Végétation qui bouge à l’approche d’une proie cachée
Non recertifié par V63</x:v>
      </x:c>
      <x:c r="I13" s="3"/>
      <x:c r="J13" s="3" t="str">
        <x:v>09_STAGES!A9:N9</x:v>
      </x:c>
    </x:row>
    <x:row r="14" ht="132.75" customHeight="1">
      <x:c r="A14" s="3" t="str">
        <x:v>ST006</x:v>
      </x:c>
      <x:c r="B14" s="3" t="str">
        <x:v>Bourbier</x:v>
      </x:c>
      <x:c r="C14" s="3" t="str">
        <x:v>arena-115-prey-2022-mud-pit</x:v>
      </x:c>
      <x:c r="D14" s="3" t="str">
        <x:v>Oui</x:v>
      </x:c>
      <x:c r="E14" s="12" t="n">
        <x:v>0</x:v>
      </x:c>
      <x:c r="F14" s="3" t="str">
        <x:v>Registre V60–V63 absent</x:v>
      </x:c>
      <x:c r="G14" s="3" t="str">
        <x:v>Non certifié</x:v>
      </x:c>
      <x:c r="H14" s="3" t="str">
        <x:v>10_VIE_DES_STAGES!E20
Oiseaux quittant les roseaux
Non recertifié par V63
10_VIE_DES_STAGES!E21
Bison lointain en variante de plaine seulement, pas dans chaque forêt
Non recertifié par V63
10_VIE_DES_STAGES!E22
Trappeur adulte repliant un piège avant de fuir, non complice de Feral
Non recertifié par V63</x:v>
      </x:c>
      <x:c r="I14" s="3"/>
      <x:c r="J14" s="3" t="str">
        <x:v>09_STAGES!A10:N10</x:v>
      </x:c>
    </x:row>
    <x:row r="15" ht="132.75" customHeight="1">
      <x:c r="A15" s="3" t="str">
        <x:v>ST007</x:v>
      </x:c>
      <x:c r="B15" s="3" t="str">
        <x:v>Crash de la forêt</x:v>
      </x:c>
      <x:c r="C15" s="3" t="str">
        <x:v>arena-112-the-predator-2018-forest-crash</x:v>
      </x:c>
      <x:c r="D15" s="3" t="str">
        <x:v>Oui</x:v>
      </x:c>
      <x:c r="E15" s="12" t="n">
        <x:v>0</x:v>
      </x:c>
      <x:c r="F15" s="3" t="str">
        <x:v>Registre V60–V63 absent</x:v>
      </x:c>
      <x:c r="G15" s="3" t="str">
        <x:v>Non certifié</x:v>
      </x:c>
      <x:c r="H15" s="3" t="str">
        <x:v>10_VIE_DES_STAGES!E23
Chien extraterrestre derrière la coque, sans dégâts
Non recertifié par V63
10_VIE_DES_STAGES!E24
Agent Stargazer inspectant un écran puis se mettant à couvert
Non recertifié par V63
10_VIE_DES_STAGES!E25
Ventilation d’une capsule endommagée
Non recertifié par V63</x:v>
      </x:c>
      <x:c r="I15" s="3"/>
      <x:c r="J15" s="3" t="str">
        <x:v>09_STAGES!A11:N11</x:v>
      </x:c>
    </x:row>
    <x:row r="16" ht="132.75" customHeight="1">
      <x:c r="A16" s="3" t="str">
        <x:v>ST008</x:v>
      </x:c>
      <x:c r="B16" s="3" t="str">
        <x:v>Cour du clan</x:v>
      </x:c>
      <x:c r="C16" s="3" t="str">
        <x:v>arena-121-badlands-2025-clan-prologue</x:v>
      </x:c>
      <x:c r="D16" s="3" t="str">
        <x:v>Oui</x:v>
      </x:c>
      <x:c r="E16" s="12" t="n">
        <x:v>0</x:v>
      </x:c>
      <x:c r="F16" s="3" t="str">
        <x:v>Registre V60–V63 absent</x:v>
      </x:c>
      <x:c r="G16" s="3" t="str">
        <x:v>Non certifié</x:v>
      </x:c>
      <x:c r="H16" s="3" t="str">
        <x:v>10_VIE_DES_STAGES!E26
Gardes adultes immobiles puis échange de regard
Non recertifié par V63
10_VIE_DES_STAGES!E27
Portes monumentales se fermant avant le round
Non recertifié par V63
10_VIE_DES_STAGES!E28
Feux rituels et bannières limitées aux références visuelles
Non recertifié par V63</x:v>
      </x:c>
      <x:c r="I16" s="3"/>
      <x:c r="J16" s="3" t="str">
        <x:v>09_STAGES!A12:N12</x:v>
      </x:c>
    </x:row>
    <x:row r="17" ht="132.75" customHeight="1">
      <x:c r="A17" s="3" t="str">
        <x:v>ST009</x:v>
      </x:c>
      <x:c r="B17" s="3" t="str">
        <x:v>Arène du Warlord</x:v>
      </x:c>
      <x:c r="C17" s="3" t="str">
        <x:v>arena-118-killer-of-killers-2025-yautja-arena</x:v>
      </x:c>
      <x:c r="D17" s="3" t="str">
        <x:v>Oui</x:v>
      </x:c>
      <x:c r="E17" s="12" t="n">
        <x:v>0</x:v>
      </x:c>
      <x:c r="F17" s="3" t="str">
        <x:v>Registre V60–V63 absent</x:v>
      </x:c>
      <x:c r="G17" s="3" t="str">
        <x:v>Non certifié</x:v>
      </x:c>
      <x:c r="H17" s="3" t="str">
        <x:v>10_VIE_DES_STAGES!E29
Spectateurs yautja se penchant au bord des gradins
Non recertifié par V63
10_VIE_DES_STAGES!E30
Garde refermant une cellule de combattant
Non recertifié par V63
10_VIE_DES_STAGES!E31
Signal mécanique du début de duel
Non recertifié par V63</x:v>
      </x:c>
      <x:c r="I17" s="3"/>
      <x:c r="J17" s="3" t="str">
        <x:v>09_STAGES!A13:N13</x:v>
      </x:c>
    </x:row>
    <x:row r="18" ht="132.75" customHeight="1">
      <x:c r="A18" s="3" t="str">
        <x:v>ST010</x:v>
      </x:c>
      <x:c r="B18" s="3" t="str">
        <x:v>Glace du récit The Shield</x:v>
      </x:c>
      <x:c r="C18" s="3" t="str">
        <x:v>arena-116-killer-of-killers-2025-viking-ice</x:v>
      </x:c>
      <x:c r="D18" s="3" t="str">
        <x:v>Oui</x:v>
      </x:c>
      <x:c r="E18" s="12" t="n">
        <x:v>0</x:v>
      </x:c>
      <x:c r="F18" s="3" t="str">
        <x:v>Registre V60–V63 absent</x:v>
      </x:c>
      <x:c r="G18" s="3" t="str">
        <x:v>Non certifié</x:v>
      </x:c>
      <x:c r="H18" s="3" t="str">
        <x:v>10_VIE_DES_STAGES!E32
Survivants adultes cherchant un abri au loin
Non recertifié par V63
10_VIE_DES_STAGES!E33
Neige tombant d’une branche après un coup lourd
Non recertifié par V63
10_VIE_DES_STAGES!E34
Glaçons détachés derrière le plan de jeu
Non recertifié par V63</x:v>
      </x:c>
      <x:c r="I18" s="3"/>
      <x:c r="J18" s="3" t="str">
        <x:v>09_STAGES!A14:N14</x:v>
      </x:c>
    </x:row>
    <x:row r="19" ht="132.75" customHeight="1">
      <x:c r="A19" s="3" t="str">
        <x:v>ST011</x:v>
      </x:c>
      <x:c r="B19" s="3" t="str">
        <x:v>Toits du récit The Sword</x:v>
      </x:c>
      <x:c r="C19" s="3" t="str">
        <x:v>arena-117-killer-of-killers-2025-japan-rooftops</x:v>
      </x:c>
      <x:c r="D19" s="3" t="str">
        <x:v>Oui</x:v>
      </x:c>
      <x:c r="E19" s="12" t="n">
        <x:v>0</x:v>
      </x:c>
      <x:c r="F19" s="3" t="str">
        <x:v>Registre V60–V63 absent</x:v>
      </x:c>
      <x:c r="G19" s="3" t="str">
        <x:v>Non certifié</x:v>
      </x:c>
      <x:c r="H19" s="3" t="str">
        <x:v>10_VIE_DES_STAGES!E35
Garde regardant depuis une galerie éloignée
Non recertifié par V63
10_VIE_DES_STAGES!E36
Lanternes à faible amplitude
Non recertifié par V63
10_VIE_DES_STAGES!E37
Tuiles et poussière uniquement derrière les pieds
Non recertifié par V63</x:v>
      </x:c>
      <x:c r="I19" s="3"/>
      <x:c r="J19" s="3" t="str">
        <x:v>09_STAGES!A15:N15</x:v>
      </x:c>
    </x:row>
    <x:row r="20" ht="132.75" customHeight="1">
      <x:c r="A20" s="3" t="str">
        <x:v>ST012</x:v>
      </x:c>
      <x:c r="B20" s="3" t="str">
        <x:v>Freya’s Prospect</x:v>
      </x:c>
      <x:c r="C20" s="3" t="str">
        <x:v>arena-131-avp-2010-freyas-prospect</x:v>
      </x:c>
      <x:c r="D20" s="3" t="str">
        <x:v>Oui</x:v>
      </x:c>
      <x:c r="E20" s="12" t="n">
        <x:v>0</x:v>
      </x:c>
      <x:c r="F20" s="3" t="str">
        <x:v>Registre V60–V63 absent</x:v>
      </x:c>
      <x:c r="G20" s="3" t="str">
        <x:v>Non certifié</x:v>
      </x:c>
      <x:c r="H20" s="3" t="str">
        <x:v>10_VIE_DES_STAGES!E38
Marines en repli derrière une porte blindée
Non recertifié par V63
10_VIE_DES_STAGES!E39
Xénomorphe parcourant une canalisation extérieure
Non recertifié par V63
10_VIE_DES_STAGES!E40
Écran de quarantaine et gyrophares lents
Non recertifié par V63</x:v>
      </x:c>
      <x:c r="I20" s="3"/>
      <x:c r="J20" s="3" t="str">
        <x:v>09_STAGES!A16:N16</x:v>
      </x:c>
    </x:row>
    <x:row r="21" ht="132.75" customHeight="1">
      <x:c r="A21" s="3" t="str">
        <x:v>ST013</x:v>
      </x:c>
      <x:c r="B21" s="3" t="str">
        <x:v>San Drad · étude arcade</x:v>
      </x:c>
      <x:c r="C21" s="3" t="str">
        <x:v>arena-052-city-in-despair-etude-capcom</x:v>
      </x:c>
      <x:c r="D21" s="3" t="str">
        <x:v>Oui</x:v>
      </x:c>
      <x:c r="E21" s="12" t="n">
        <x:v>0</x:v>
      </x:c>
      <x:c r="F21" s="3" t="str">
        <x:v>Registre V60–V63 absent</x:v>
      </x:c>
      <x:c r="G21" s="3" t="str">
        <x:v>Non certifié</x:v>
      </x:c>
      <x:c r="H21" s="3" t="str">
        <x:v>10_VIE_DES_STAGES!E41
Véhicule militaire en arrière-plan
Non recertifié par V63
10_VIE_DES_STAGES!E42
Survivants passant derrière une barricade
Non recertifié par V63
10_VIE_DES_STAGES!E43
Enseigne endommagée sans stroboscope
Non recertifié par V63</x:v>
      </x:c>
      <x:c r="I21" s="3"/>
      <x:c r="J21" s="3" t="str">
        <x:v>09_STAGES!A17:N17</x:v>
      </x:c>
    </x:row>
    <x:row r="22" ht="132.75" customHeight="1">
      <x:c r="A22" s="3" t="str">
        <x:v>ST014</x:v>
      </x:c>
      <x:c r="B22" s="3" t="str">
        <x:v>Overgrowth</x:v>
      </x:c>
      <x:c r="C22" s="3" t="str">
        <x:v>arena-134-predator-hunting-grounds-overgrowth</x:v>
      </x:c>
      <x:c r="D22" s="3" t="str">
        <x:v>Oui</x:v>
      </x:c>
      <x:c r="E22" s="12" t="n">
        <x:v>0</x:v>
      </x:c>
      <x:c r="F22" s="3" t="str">
        <x:v>Registre V60–V63 absent</x:v>
      </x:c>
      <x:c r="G22" s="3" t="str">
        <x:v>Non certifié</x:v>
      </x:c>
      <x:c r="H22" s="3" t="str">
        <x:v>10_VIE_DES_STAGES!E44
Fireteam avançant derrière un couvert éloigné
Non recertifié par V63
10_VIE_DES_STAGES!E45
Sanglier traversant une trouée en boucle rare
Non recertifié par V63
10_VIE_DES_STAGES!E46
Générateur et câble animés sans bloquer les combattants
Non recertifié par V63</x:v>
      </x:c>
      <x:c r="I22" s="3"/>
      <x:c r="J22" s="3" t="str">
        <x:v>09_STAGES!A18:N18</x:v>
      </x:c>
    </x:row>
    <x:row r="23" ht="132.75" customHeight="1">
      <x:c r="A23" s="3" t="str">
        <x:v>ST015</x:v>
      </x:c>
      <x:c r="B23" s="3" t="str">
        <x:v>Neonopolis</x:v>
      </x:c>
      <x:c r="C23" s="3" t="str">
        <x:v>arena-137-concrete-jungle-neonopolis</x:v>
      </x:c>
      <x:c r="D23" s="3" t="str">
        <x:v>Oui</x:v>
      </x:c>
      <x:c r="E23" s="12" t="n">
        <x:v>0</x:v>
      </x:c>
      <x:c r="F23" s="3" t="str">
        <x:v>Registre V60–V63 absent</x:v>
      </x:c>
      <x:c r="G23" s="3" t="str">
        <x:v>Non certifié</x:v>
      </x:c>
      <x:c r="H23" s="3" t="str">
        <x:v>10_VIE_DES_STAGES!E47
Gang armé quittant un quai avant le round
Non recertifié par V63
10_VIE_DES_STAGES!E48
Drone de sécurité à hauteur éloignée
Non recertifié par V63
10_VIE_DES_STAGES!E49
Trafic lumineux derrière une verrière
Non recertifié par V63</x:v>
      </x:c>
      <x:c r="I23" s="3"/>
      <x:c r="J23" s="3" t="str">
        <x:v>09_STAGES!A19:N19</x:v>
      </x:c>
    </x:row>
    <x:row r="24" ht="132.75" customHeight="1">
      <x:c r="A24" s="3" t="str">
        <x:v>ST016</x:v>
      </x:c>
      <x:c r="B24" s="3" t="str">
        <x:v>Ryushi · Prosperity Wells</x:v>
      </x:c>
      <x:c r="C24" s="3" t="str">
        <x:v>arena-138-avp-ryushi-prosperity-wells</x:v>
      </x:c>
      <x:c r="D24" s="3" t="str">
        <x:v>Oui</x:v>
      </x:c>
      <x:c r="E24" s="12" t="n">
        <x:v>0</x:v>
      </x:c>
      <x:c r="F24" s="3" t="str">
        <x:v>Registre V60–V63 absent</x:v>
      </x:c>
      <x:c r="G24" s="3" t="str">
        <x:v>Non certifié</x:v>
      </x:c>
      <x:c r="H24" s="3" t="str">
        <x:v>10_VIE_DES_STAGES!E50
Rhynth passant derrière un enclos, sprite quadrupède propre
Non recertifié par V63
10_VIE_DES_STAGES!E51
Colons adultes se mettant à couvert
Non recertifié par V63
10_VIE_DES_STAGES!E52
Pompe d’eau et poussière entre les barrières
Non recertifié par V63</x:v>
      </x:c>
      <x:c r="I24" s="3"/>
      <x:c r="J24" s="3" t="str">
        <x:v>09_STAGES!A20:N20</x:v>
      </x:c>
    </x:row>
    <x:row r="25" ht="132.75" customHeight="1">
      <x:c r="A25" s="3" t="str">
        <x:v>ST017</x:v>
      </x:c>
      <x:c r="B25" s="3" t="str">
        <x:v>Cercle de basalte</x:v>
      </x:c>
      <x:c r="C25" s="3" t="str">
        <x:v>the-pit</x:v>
      </x:c>
      <x:c r="D25" s="3" t="str">
        <x:v>Oui</x:v>
      </x:c>
      <x:c r="E25" s="12" t="n">
        <x:v>0</x:v>
      </x:c>
      <x:c r="F25" s="3" t="str">
        <x:v>Registre V60–V63 absent</x:v>
      </x:c>
      <x:c r="G25" s="3" t="str">
        <x:v>Non certifié</x:v>
      </x:c>
      <x:c r="H25" s="3" t="str">
        <x:v>10_VIE_DES_STAGES!E53
Trois juges anonymes du clan
Non recertifié par V63
10_VIE_DES_STAGES!E54
Forgeron déposant un fourreau au bord des gradins
Non recertifié par V63
10_VIE_DES_STAGES!E55
Vapeur de soupirail et bannières discrètes
Non recertifié par V63</x:v>
      </x:c>
      <x:c r="I25" s="3"/>
      <x:c r="J25" s="3" t="str">
        <x:v>09_STAGES!A21:N21</x:v>
      </x:c>
    </x:row>
    <x:row r="26" ht="132.75" customHeight="1">
      <x:c r="A26" s="3" t="str">
        <x:v>ST018</x:v>
      </x:c>
      <x:c r="B26" s="3" t="str">
        <x:v>Salle des trophées du clan</x:v>
      </x:c>
      <x:c r="C26" s="3" t="str">
        <x:v>trophy-hall</x:v>
      </x:c>
      <x:c r="D26" s="3" t="str">
        <x:v>Oui</x:v>
      </x:c>
      <x:c r="E26" s="12" t="n">
        <x:v>0</x:v>
      </x:c>
      <x:c r="F26" s="3" t="str">
        <x:v>Registre V60–V63 absent</x:v>
      </x:c>
      <x:c r="G26" s="3" t="str">
        <x:v>Non certifié</x:v>
      </x:c>
      <x:c r="H26" s="3" t="str">
        <x:v>10_VIE_DES_STAGES!E56
Archiviste manipulant un support de trophée
Non recertifié par V63
10_VIE_DES_STAGES!E57
Deux chasseurs examinant un crâne fixe
Non recertifié par V63
10_VIE_DES_STAGES!E58
Éclairage progressif des niches
Non recertifié par V63</x:v>
      </x:c>
      <x:c r="I26" s="3"/>
      <x:c r="J26" s="3" t="str">
        <x:v>09_STAGES!A22:N22</x:v>
      </x:c>
    </x:row>
    <x:row r="27" ht="132.75" customHeight="1">
      <x:c r="A27" s="3" t="str">
        <x:v>ST019</x:v>
      </x:c>
      <x:c r="B27" s="3" t="str">
        <x:v>Tribunal des ruines</x:v>
      </x:c>
      <x:c r="C27" s="3" t="str">
        <x:v>ruins-tribunal</x:v>
      </x:c>
      <x:c r="D27" s="3" t="str">
        <x:v>Oui</x:v>
      </x:c>
      <x:c r="E27" s="12" t="n">
        <x:v>0</x:v>
      </x:c>
      <x:c r="F27" s="3" t="str">
        <x:v>Registre V60–V63 absent</x:v>
      </x:c>
      <x:c r="G27" s="3" t="str">
        <x:v>Non certifié</x:v>
      </x:c>
      <x:c r="H27" s="3" t="str">
        <x:v>10_VIE_DES_STAGES!E59
Juge frappant le sol de son bâton
Non recertifié par V63
10_VIE_DES_STAGES!E60
Garde relevant une herse hors du plan jouable
Non recertifié par V63
10_VIE_DES_STAGES!E61
Poussière soulevée après une chute
Non recertifié par V63</x:v>
      </x:c>
      <x:c r="I27" s="3"/>
      <x:c r="J27" s="3" t="str">
        <x:v>09_STAGES!A23:N23</x:v>
      </x:c>
    </x:row>
    <x:row r="28" ht="132.75" customHeight="1">
      <x:c r="A28" s="3" t="str">
        <x:v>ST020</x:v>
      </x:c>
      <x:c r="B28" s="3" t="str">
        <x:v>Toit de l’hôpital · variante narrative</x:v>
      </x:c>
      <x:c r="C28" s="3" t="str">
        <x:v>arena-126-avpr-2007-hospital-roof</x:v>
      </x:c>
      <x:c r="D28" s="3" t="str">
        <x:v>Oui</x:v>
      </x:c>
      <x:c r="E28" s="12" t="n">
        <x:v>5</x:v>
      </x:c>
      <x:c r="F28" s="3" t="str">
        <x:v>Registre natif présent</x:v>
      </x:c>
      <x:c r="G28" s="3" t="str">
        <x:v>Non certifié</x:v>
      </x:c>
      <x:c r="H28" s="3" t="str">
        <x:v>10_VIE_DES_STAGES!E62
Évacuation humaine très lointaine
Désactivé sur ce toit ; continuité distincte ouverte
10_VIE_DES_STAGES!E63
Hélicoptère éloigné en version pré-bombardement
Non recertifié par V63
10_VIE_DES_STAGES!E64
Vent et vapeur, horizon gardé lisible
Non recertifié par V63</x:v>
      </x:c>
      <x:c r="I28" s="3"/>
      <x:c r="J28" s="3" t="str">
        <x:v>09_STAGES!A24:N24</x:v>
      </x:c>
    </x:row>
    <x:row r="29" ht="132.75" customHeight="1">
      <x:c r="A29" s="3" t="str">
        <x:v>ST021</x:v>
      </x:c>
      <x:c r="B29" s="3" t="str">
        <x:v>Vestiges de la chasse à l’Ingénieur</x:v>
      </x:c>
      <x:c r="C29" s="3" t="str">
        <x:v>arena-162-ahab-engineer</x:v>
      </x:c>
      <x:c r="D29" s="3" t="str">
        <x:v>Oui</x:v>
      </x:c>
      <x:c r="E29" s="12" t="n">
        <x:v>3</x:v>
      </x:c>
      <x:c r="F29" s="3" t="str">
        <x:v>Registre natif présent</x:v>
      </x:c>
      <x:c r="G29" s="3" t="str">
        <x:v>Non certifié</x:v>
      </x:c>
      <x:c r="H29" s="3" t="str">
        <x:v>10_VIE_DES_STAGES!E65
Faune alien seulement après validation d’espèce
Non recertifié par V63
10_VIE_DES_STAGES!E66
Instruments abandonnés et poussière
Non recertifié par V63
10_VIE_DES_STAGES!E67
Silhouette d’Ingénieur avant sa rencontre, retirée lorsqu’il devient boss
Non recertifié par V63</x:v>
      </x:c>
      <x:c r="I29" s="3"/>
      <x:c r="J29" s="3" t="str">
        <x:v>09_STAGES!A25:N25</x:v>
      </x:c>
    </x:row>
    <x:row r="30" ht="132.75" customHeight="1">
      <x:c r="A30" s="3" t="str">
        <x:v>ST022</x:v>
      </x:c>
      <x:c r="B30" s="3" t="str">
        <x:v>Laboratoire des cyborgs</x:v>
      </x:c>
      <x:c r="C30" s="3" t="str">
        <x:v>arena-163-neonopolis-lab</x:v>
      </x:c>
      <x:c r="D30" s="3" t="str">
        <x:v>Oui</x:v>
      </x:c>
      <x:c r="E30" s="12" t="n">
        <x:v>3</x:v>
      </x:c>
      <x:c r="F30" s="3" t="str">
        <x:v>Registre natif présent</x:v>
      </x:c>
      <x:c r="G30" s="3" t="str">
        <x:v>Non certifié</x:v>
      </x:c>
      <x:c r="H30" s="3" t="str">
        <x:v>10_VIE_DES_STAGES!E68
Technicien derrière vitre renforcée
Non recertifié par V63
10_VIE_DES_STAGES!E69
Bras de maintenance sur un emplacement vide
Non recertifié par V63
10_VIE_DES_STAGES!E70
Voyants indiquant une panne progressive
Non recertifié par V63</x:v>
      </x:c>
      <x:c r="I30" s="3"/>
      <x:c r="J30" s="3" t="str">
        <x:v>09_STAGES!A26:N26</x:v>
      </x:c>
    </x:row>
    <x:row r="31" ht="132.75" customHeight="1">
      <x:c r="A31" s="3" t="str">
        <x:v>ST023</x:v>
      </x:c>
      <x:c r="B31" s="3" t="str">
        <x:v>Périmètre de traque du Bad Blood</x:v>
      </x:c>
      <x:c r="C31" s="3" t="str">
        <x:v>arena-140-bad-blood-pine-barrens</x:v>
      </x:c>
      <x:c r="D31" s="3" t="str">
        <x:v>Oui</x:v>
      </x:c>
      <x:c r="E31" s="12" t="n">
        <x:v>3</x:v>
      </x:c>
      <x:c r="F31" s="3" t="str">
        <x:v>Registre natif présent</x:v>
      </x:c>
      <x:c r="G31" s="3" t="str">
        <x:v>Non certifié</x:v>
      </x:c>
      <x:c r="H31" s="3" t="str">
        <x:v>10_VIE_DES_STAGES!E71
Enforcer anonyme gardant une issue après le combat
Non recertifié par V63
10_VIE_DES_STAGES!E72
Feuilles remuées par des proies hors champ
Non recertifié par V63
10_VIE_DES_STAGES!E73
Fumée de balise mécanique, pas magie
Non recertifié par V63</x:v>
      </x:c>
      <x:c r="I31" s="3"/>
      <x:c r="J31" s="3" t="str">
        <x:v>09_STAGES!A27:N27</x:v>
      </x:c>
    </x:row>
    <x:row r="32" ht="132.75" customHeight="1">
      <x:c r="A32" s="3" t="str">
        <x:v>ST024</x:v>
      </x:c>
      <x:c r="B32" s="3" t="str">
        <x:v>Carrière des premiers chasseurs</x:v>
      </x:c>
      <x:c r="C32" s="3" t="str">
        <x:v>arena-164-alpha-revolt</x:v>
      </x:c>
      <x:c r="D32" s="3" t="str">
        <x:v>Oui</x:v>
      </x:c>
      <x:c r="E32" s="12" t="n">
        <x:v>3</x:v>
      </x:c>
      <x:c r="F32" s="3" t="str">
        <x:v>Registre natif présent</x:v>
      </x:c>
      <x:c r="G32" s="3" t="str">
        <x:v>Non certifié</x:v>
      </x:c>
      <x:c r="H32" s="3" t="str">
        <x:v>10_VIE_DES_STAGES!E74
Ouvriers aliens anonymes sous contrôle, identité à valider
Non recertifié par V63
10_VIE_DES_STAGES!E75
Chaînes oscillant après ouverture d’une porte
Non recertifié par V63
10_VIE_DES_STAGES!E76
Sentinelle non yautja au fond, sprite à référencer avant activation
Non recertifié par V63</x:v>
      </x:c>
      <x:c r="I32" s="3"/>
      <x:c r="J32" s="3" t="str">
        <x:v>09_STAGES!A28:N28</x:v>
      </x:c>
    </x:row>
    <x:row r="33" ht="132.75" customHeight="1">
      <x:c r="A33" s="3" t="str">
        <x:v>ST025</x:v>
      </x:c>
      <x:c r="B33" s="3" t="str">
        <x:v>Trône des clans · hommage Kenner</x:v>
      </x:c>
      <x:c r="C33" s="3" t="str">
        <x:v>arena-165-kenner-throne</x:v>
      </x:c>
      <x:c r="D33" s="3" t="str">
        <x:v>Oui</x:v>
      </x:c>
      <x:c r="E33" s="12" t="n">
        <x:v>3</x:v>
      </x:c>
      <x:c r="F33" s="3" t="str">
        <x:v>Registre natif présent</x:v>
      </x:c>
      <x:c r="G33" s="3" t="str">
        <x:v>Non certifié</x:v>
      </x:c>
      <x:c r="H33" s="3" t="str">
        <x:v>10_VIE_DES_STAGES!E77
Gardes anonymes saluant à la victoire
Non recertifié par V63
10_VIE_DES_STAGES!E78
Serviteur portant un râtelier d’armes
Non recertifié par V63
10_VIE_DES_STAGES!E79
Tentacules du trône exclus : seuls ceux du personnage existent
Non recertifié par V63</x:v>
      </x:c>
      <x:c r="I33" s="3"/>
      <x:c r="J33" s="3" t="str">
        <x:v>09_STAGES!A29:N29</x:v>
      </x:c>
    </x:row>
    <x:row r="34" ht="132.75" customHeight="1">
      <x:c r="A34" s="3" t="str">
        <x:v>ST026</x:v>
      </x:c>
      <x:c r="B34" s="3" t="str">
        <x:v>Atelier des prothèses</x:v>
      </x:c>
      <x:c r="C34" s="3" t="str">
        <x:v>arena-166-forge-cyborg</x:v>
      </x:c>
      <x:c r="D34" s="3" t="str">
        <x:v>Oui</x:v>
      </x:c>
      <x:c r="E34" s="12" t="n">
        <x:v>3</x:v>
      </x:c>
      <x:c r="F34" s="3" t="str">
        <x:v>Registre natif présent</x:v>
      </x:c>
      <x:c r="G34" s="3" t="str">
        <x:v>Non certifié</x:v>
      </x:c>
      <x:c r="H34" s="3" t="str">
        <x:v>10_VIE_DES_STAGES!E80
Bras-outil réglant une prothèse désactivée
Non recertifié par V63
10_VIE_DES_STAGES!E81
Technicien yautja adulte en silhouette
Non recertifié par V63
10_VIE_DES_STAGES!E82
Vanne de refroidissement avec vapeur bornée
Non recertifié par V63</x:v>
      </x:c>
      <x:c r="I34" s="3"/>
      <x:c r="J34" s="3" t="str">
        <x:v>09_STAGES!A30:N30</x:v>
      </x:c>
    </x:row>
    <x:row r="35" ht="132.75" customHeight="1">
      <x:c r="A35" s="3" t="str">
        <x:v>ST027</x:v>
      </x:c>
      <x:c r="B35" s="3" t="str">
        <x:v>Corniche basaltique</x:v>
      </x:c>
      <x:c r="C35" s="3" t="str">
        <x:v>arena-167-lava-ridge</x:v>
      </x:c>
      <x:c r="D35" s="3" t="str">
        <x:v>Oui</x:v>
      </x:c>
      <x:c r="E35" s="12" t="n">
        <x:v>3</x:v>
      </x:c>
      <x:c r="F35" s="3" t="str">
        <x:v>Registre natif présent</x:v>
      </x:c>
      <x:c r="G35" s="3" t="str">
        <x:v>Non certifié</x:v>
      </x:c>
      <x:c r="H35" s="3" t="str">
        <x:v>10_VIE_DES_STAGES!E83
Faune thermophile originale derrière une faille
Non recertifié par V63
10_VIE_DES_STAGES!E84
Coulée lente au lointain
Non recertifié par V63
10_VIE_DES_STAGES!E85
Ouvrier contrôlant un pont au fond
Non recertifié par V63</x:v>
      </x:c>
      <x:c r="I35" s="3"/>
      <x:c r="J35" s="3" t="str">
        <x:v>09_STAGES!A31:N31</x:v>
      </x:c>
    </x:row>
    <x:row r="36" ht="132.75" customHeight="1">
      <x:c r="A36" s="3" t="str">
        <x:v>ST028</x:v>
      </x:c>
      <x:c r="B36" s="3" t="str">
        <x:v>Front de la ruche</x:v>
      </x:c>
      <x:c r="C36" s="3" t="str">
        <x:v>arena-168-hive-front</x:v>
      </x:c>
      <x:c r="D36" s="3" t="str">
        <x:v>Oui</x:v>
      </x:c>
      <x:c r="E36" s="12" t="n">
        <x:v>3</x:v>
      </x:c>
      <x:c r="F36" s="3" t="str">
        <x:v>Registre natif présent</x:v>
      </x:c>
      <x:c r="G36" s="3" t="str">
        <x:v>Non certifié</x:v>
      </x:c>
      <x:c r="H36" s="3" t="str">
        <x:v>10_VIE_DES_STAGES!E86
Drones xénomorphes au plafond arrière
Non recertifié par V63
10_VIE_DES_STAGES!E87
Équipe yautja anonyme tenant une grille
Non recertifié par V63
10_VIE_DES_STAGES!E88
Résine brillante et tuyaux de décontamination
Non recertifié par V63</x:v>
      </x:c>
      <x:c r="I36" s="3"/>
      <x:c r="J36" s="3" t="str">
        <x:v>09_STAGES!A32:N32</x:v>
      </x:c>
    </x:row>
    <x:row r="37" ht="132.75" customHeight="1">
      <x:c r="A37" s="3" t="str">
        <x:v>ST029</x:v>
      </x:c>
      <x:c r="B37" s="3" t="str">
        <x:v>Avant-poste Extinction</x:v>
      </x:c>
      <x:c r="C37" s="3" t="str">
        <x:v>arena-169-extinction-front</x:v>
      </x:c>
      <x:c r="D37" s="3" t="str">
        <x:v>Oui</x:v>
      </x:c>
      <x:c r="E37" s="12" t="n">
        <x:v>3</x:v>
      </x:c>
      <x:c r="F37" s="3" t="str">
        <x:v>Registre natif présent</x:v>
      </x:c>
      <x:c r="G37" s="3" t="str">
        <x:v>Non certifié</x:v>
      </x:c>
      <x:c r="H37" s="3" t="str">
        <x:v>10_VIE_DES_STAGES!E89
Transport de matériel au lointain
Non recertifié par V63
10_VIE_DES_STAGES!E90
Hydra non jouable derrière une plate-forme hors combat
Non recertifié par V63
10_VIE_DES_STAGES!E91
Balise de front et alerte de base
Non recertifié par V63</x:v>
      </x:c>
      <x:c r="I37" s="3"/>
      <x:c r="J37" s="3" t="str">
        <x:v>09_STAGES!A33:N33</x:v>
      </x:c>
    </x:row>
    <x:row r="38" ht="132.75" customHeight="1">
      <x:c r="A38" s="3" t="str">
        <x:v>ST030</x:v>
      </x:c>
      <x:c r="B38" s="3" t="str">
        <x:v>Toits de Gotham</x:v>
      </x:c>
      <x:c r="C38" s="3" t="str">
        <x:v>arena-139-batman-gotham-rooftops</x:v>
      </x:c>
      <x:c r="D38" s="3" t="str">
        <x:v>Oui</x:v>
      </x:c>
      <x:c r="E38" s="12" t="n">
        <x:v>3</x:v>
      </x:c>
      <x:c r="F38" s="3" t="str">
        <x:v>Registre natif présent</x:v>
      </x:c>
      <x:c r="G38" s="3" t="str">
        <x:v>Non certifié</x:v>
      </x:c>
      <x:c r="H38" s="3" t="str">
        <x:v>10_VIE_DES_STAGES!E92
Hélicoptère GCPD au loin
Non recertifié par V63
10_VIE_DES_STAGES!E93
Policier au bord d’une terrasse opposée
Non recertifié par V63
10_VIE_DES_STAGES!E94
Gargouille et linge agité par le vent
Non recertifié par V63</x:v>
      </x:c>
      <x:c r="I38" s="3"/>
      <x:c r="J38" s="3" t="str">
        <x:v>09_STAGES!A34:N34</x:v>
      </x:c>
    </x:row>
    <x:row r="39" ht="132.75" customHeight="1">
      <x:c r="A39" s="3" t="str">
        <x:v>ST031</x:v>
      </x:c>
      <x:c r="B39" s="3" t="str">
        <x:v>Entrepôt des deux chasseurs</x:v>
      </x:c>
      <x:c r="C39" s="3" t="str">
        <x:v>arena-170-gotham-bloodties</x:v>
      </x:c>
      <x:c r="D39" s="3" t="str">
        <x:v>Oui</x:v>
      </x:c>
      <x:c r="E39" s="12" t="n">
        <x:v>3</x:v>
      </x:c>
      <x:c r="F39" s="3" t="str">
        <x:v>Registre natif présent</x:v>
      </x:c>
      <x:c r="G39" s="3" t="str">
        <x:v>Non certifié</x:v>
      </x:c>
      <x:c r="H39" s="3" t="str">
        <x:v>10_VIE_DES_STAGES!E95
Police évacuant le quai en fond
Non recertifié par V63
10_VIE_DES_STAGES!E96
Grue et conteneurs en déplacement lent
Non recertifié par V63
10_VIE_DES_STAGES!E97
Ombres du partenaire seulement hors de son duel
Non recertifié par V63</x:v>
      </x:c>
      <x:c r="I39" s="3"/>
      <x:c r="J39" s="3" t="str">
        <x:v>09_STAGES!A35:N35</x:v>
      </x:c>
    </x:row>
    <x:row r="40" ht="132.75" customHeight="1">
      <x:c r="A40" s="3" t="str">
        <x:v>ST032</x:v>
      </x:c>
      <x:c r="B40" s="3" t="str">
        <x:v>Mégabloc de Mega-City One</x:v>
      </x:c>
      <x:c r="C40" s="3" t="str">
        <x:v>arena-155-judge-dredd-megacity</x:v>
      </x:c>
      <x:c r="D40" s="3" t="str">
        <x:v>Oui</x:v>
      </x:c>
      <x:c r="E40" s="12" t="n">
        <x:v>3</x:v>
      </x:c>
      <x:c r="F40" s="3" t="str">
        <x:v>Registre natif présent</x:v>
      </x:c>
      <x:c r="G40" s="3" t="str">
        <x:v>Non certifié</x:v>
      </x:c>
      <x:c r="H40" s="3" t="str">
        <x:v>10_VIE_DES_STAGES!E98
Patrouille de Judges au balcon éloigné
Non recertifié par V63
10_VIE_DES_STAGES!E99
Transport aérien sur trajectoire bornée
Non recertifié par V63
10_VIE_DES_STAGES!E100
Écran municipal sans texte illisible envahissant
Non recertifié par V63</x:v>
      </x:c>
      <x:c r="I40" s="3"/>
      <x:c r="J40" s="3" t="str">
        <x:v>09_STAGES!A36:N36</x:v>
      </x:c>
    </x:row>
    <x:row r="41" ht="132.75" customHeight="1">
      <x:c r="A41" s="3" t="str">
        <x:v>ST033</x:v>
      </x:c>
      <x:c r="B41" s="3" t="str">
        <x:v>Allée de Riverdale</x:v>
      </x:c>
      <x:c r="C41" s="3" t="str">
        <x:v>arena-144-archie-riverdale</x:v>
      </x:c>
      <x:c r="D41" s="3" t="str">
        <x:v>Oui</x:v>
      </x:c>
      <x:c r="E41" s="12" t="n">
        <x:v>3</x:v>
      </x:c>
      <x:c r="F41" s="3" t="str">
        <x:v>Registre natif présent</x:v>
      </x:c>
      <x:c r="G41" s="3" t="str">
        <x:v>Non certifié</x:v>
      </x:c>
      <x:c r="H41" s="3" t="str">
        <x:v>10_VIE_DES_STAGES!E101
Enseigne de diner et stores mobiles
Non recertifié par V63
10_VIE_DES_STAGES!E102
Véhicule de secours éloigné
Non recertifié par V63
10_VIE_DES_STAGES!E103
Habitants adultes fuyant derrière les vitrines
Non recertifié par V63</x:v>
      </x:c>
      <x:c r="I41" s="3"/>
      <x:c r="J41" s="3" t="str">
        <x:v>09_STAGES!A37:N37</x:v>
      </x:c>
    </x:row>
    <x:row r="42" ht="132.75" customHeight="1">
      <x:c r="A42" s="3" t="str">
        <x:v>ST034</x:v>
      </x:c>
      <x:c r="B42" s="3" t="str">
        <x:v>Centre d’essai des Meta-Predators</x:v>
      </x:c>
      <x:c r="C42" s="3" t="str">
        <x:v>arena-171-meta-lab</x:v>
      </x:c>
      <x:c r="D42" s="3" t="str">
        <x:v>Oui</x:v>
      </x:c>
      <x:c r="E42" s="12" t="n">
        <x:v>3</x:v>
      </x:c>
      <x:c r="F42" s="3" t="str">
        <x:v>Registre natif présent</x:v>
      </x:c>
      <x:c r="G42" s="3" t="str">
        <x:v>Non certifié</x:v>
      </x:c>
      <x:c r="H42" s="3" t="str">
        <x:v>10_VIE_DES_STAGES!E104
Écrans de signatures biologiques
Non recertifié par V63
10_VIE_DES_STAGES!E105
Bras de contention vides
Non recertifié par V63
10_VIE_DES_STAGES!E106
Héros uniquement par transmission avant leur intervention
Non recertifié par V63</x:v>
      </x:c>
      <x:c r="I42" s="3"/>
      <x:c r="J42" s="3" t="str">
        <x:v>09_STAGES!A38:N38</x:v>
      </x:c>
    </x:row>
    <x:row r="43" ht="132.75" customHeight="1">
      <x:c r="A43" s="3" t="str">
        <x:v>ST035</x:v>
      </x:c>
      <x:c r="B43" s="3" t="str">
        <x:v>Terrasse du spectre jaune</x:v>
      </x:c>
      <x:c r="C43" s="3" t="str">
        <x:v>arena-156-sinestro-earth</x:v>
      </x:c>
      <x:c r="D43" s="3" t="str">
        <x:v>Oui</x:v>
      </x:c>
      <x:c r="E43" s="12" t="n">
        <x:v>3</x:v>
      </x:c>
      <x:c r="F43" s="3" t="str">
        <x:v>Registre natif présent</x:v>
      </x:c>
      <x:c r="G43" s="3" t="str">
        <x:v>Non certifié</x:v>
      </x:c>
      <x:c r="H43" s="3" t="str">
        <x:v>10_VIE_DES_STAGES!E107
Constructions jaunes non agressives à distance
Non recertifié par V63
10_VIE_DES_STAGES!E108
Silhouettes de visiteurs seulement après validation de continuité
Non recertifié par V63
10_VIE_DES_STAGES!E109
Halo stable sans flash
Non recertifié par V63</x:v>
      </x:c>
      <x:c r="I43" s="3"/>
      <x:c r="J43" s="3" t="str">
        <x:v>09_STAGES!A39:N39</x:v>
      </x:c>
    </x:row>
    <x:row r="44" ht="132.75" customHeight="1">
      <x:c r="A44" s="3" t="str">
        <x:v>ST036</x:v>
      </x:c>
      <x:c r="B44" s="3" t="str">
        <x:v>Ruelle de Dead End</x:v>
      </x:c>
      <x:c r="C44" s="3" t="str">
        <x:v>arena-142-dead-end-alley</x:v>
      </x:c>
      <x:c r="D44" s="3" t="str">
        <x:v>Oui</x:v>
      </x:c>
      <x:c r="E44" s="12" t="n">
        <x:v>3</x:v>
      </x:c>
      <x:c r="F44" s="3" t="str">
        <x:v>Registre natif présent</x:v>
      </x:c>
      <x:c r="G44" s="3" t="str">
        <x:v>Non certifié</x:v>
      </x:c>
      <x:c r="H44" s="3" t="str">
        <x:v>10_VIE_DES_STAGES!E110
Ombre de xénomorphe sur un mur arrière
Non recertifié par V63
10_VIE_DES_STAGES!E111
Ventilation et gouttes
Non recertifié par V63
10_VIE_DES_STAGES!E112
Patrouille de chasseurs anonymes après le duel
Non recertifié par V63</x:v>
      </x:c>
      <x:c r="I44" s="3"/>
      <x:c r="J44" s="3" t="str">
        <x:v>09_STAGES!A40:N40</x:v>
      </x:c>
    </x:row>
    <x:row r="45" ht="132.75" customHeight="1">
      <x:c r="A45" s="3" t="str">
        <x:v>ST037</x:v>
      </x:c>
      <x:c r="B45" s="3" t="str">
        <x:v>Lisière nordique</x:v>
      </x:c>
      <x:c r="C45" s="3" t="str">
        <x:v>arena-172-phg-north</x:v>
      </x:c>
      <x:c r="D45" s="3" t="str">
        <x:v>Oui</x:v>
      </x:c>
      <x:c r="E45" s="12" t="n">
        <x:v>3</x:v>
      </x:c>
      <x:c r="F45" s="3" t="str">
        <x:v>Registre natif présent</x:v>
      </x:c>
      <x:c r="G45" s="3" t="str">
        <x:v>Non certifié</x:v>
      </x:c>
      <x:c r="H45" s="3" t="str">
        <x:v>10_VIE_DES_STAGES!E113
Guerriers adultes observant derrière une palissade
Non recertifié par V63
10_VIE_DES_STAGES!E114
Bannière sans runes magiques animées
Non recertifié par V63
10_VIE_DES_STAGES!E115
Corbeaux très éloignés et neige lente
Non recertifié par V63</x:v>
      </x:c>
      <x:c r="I45" s="3"/>
      <x:c r="J45" s="3" t="str">
        <x:v>09_STAGES!A41:N41</x:v>
      </x:c>
    </x:row>
    <x:row r="46" ht="132.75" customHeight="1">
      <x:c r="A46" s="3" t="str">
        <x:v>ST038</x:v>
      </x:c>
      <x:c r="B46" s="3" t="str">
        <x:v>Cour du chasseur Samurai</x:v>
      </x:c>
      <x:c r="C46" s="3" t="str">
        <x:v>arena-173-phg-japan</x:v>
      </x:c>
      <x:c r="D46" s="3" t="str">
        <x:v>Oui</x:v>
      </x:c>
      <x:c r="E46" s="12" t="n">
        <x:v>3</x:v>
      </x:c>
      <x:c r="F46" s="3" t="str">
        <x:v>Registre natif présent</x:v>
      </x:c>
      <x:c r="G46" s="3" t="str">
        <x:v>Non certifié</x:v>
      </x:c>
      <x:c r="H46" s="3" t="str">
        <x:v>10_VIE_DES_STAGES!E116
Sentinelles adultes derrière une porte
Non recertifié par V63
10_VIE_DES_STAGES!E117
Feuilles d’érable en faible densité
Non recertifié par V63
10_VIE_DES_STAGES!E118
Cloche déplacée seulement au gong
Non recertifié par V63</x:v>
      </x:c>
      <x:c r="I46" s="3"/>
      <x:c r="J46" s="3" t="str">
        <x:v>09_STAGES!A42:N42</x:v>
      </x:c>
    </x:row>
    <x:row r="47" ht="132.75" customHeight="1">
      <x:c r="A47" s="3" t="str">
        <x:v>ST039</x:v>
      </x:c>
      <x:c r="B47" s="3" t="str">
        <x:v>Halte des sables</x:v>
      </x:c>
      <x:c r="C47" s="3" t="str">
        <x:v>arena-174-phg-sands</x:v>
      </x:c>
      <x:c r="D47" s="3" t="str">
        <x:v>Oui</x:v>
      </x:c>
      <x:c r="E47" s="12" t="n">
        <x:v>3</x:v>
      </x:c>
      <x:c r="F47" s="3" t="str">
        <x:v>Registre natif présent</x:v>
      </x:c>
      <x:c r="G47" s="3" t="str">
        <x:v>Non certifié</x:v>
      </x:c>
      <x:c r="H47" s="3" t="str">
        <x:v>10_VIE_DES_STAGES!E119
Caravane adulte très lointaine seulement dans la version terrestre
Non recertifié par V63
10_VIE_DES_STAGES!E120
Voiles et sable soulevés
Non recertifié par V63
10_VIE_DES_STAGES!E121
Sonde yautja non armée à l’arrière
Non recertifié par V63</x:v>
      </x:c>
      <x:c r="I47" s="3"/>
      <x:c r="J47" s="3" t="str">
        <x:v>09_STAGES!A43:N43</x:v>
      </x:c>
    </x:row>
    <x:row r="48" ht="132.75" customHeight="1">
      <x:c r="A48" s="3" t="str">
        <x:v>ST040</x:v>
      </x:c>
      <x:c r="B48" s="3" t="str">
        <x:v>Récif de l’exilé</x:v>
      </x:c>
      <x:c r="C48" s="3" t="str">
        <x:v>arena-175-phg-islands</x:v>
      </x:c>
      <x:c r="D48" s="3" t="str">
        <x:v>Oui</x:v>
      </x:c>
      <x:c r="E48" s="12" t="n">
        <x:v>3</x:v>
      </x:c>
      <x:c r="F48" s="3" t="str">
        <x:v>Registre natif présent</x:v>
      </x:c>
      <x:c r="G48" s="3" t="str">
        <x:v>Non certifié</x:v>
      </x:c>
      <x:c r="H48" s="3" t="str">
        <x:v>10_VIE_DES_STAGES!E122
Vagues derrière la ligne jouable
Non recertifié par V63
10_VIE_DES_STAGES!E123
Pirogue lointaine non interactive
Non recertifié par V63
10_VIE_DES_STAGES!E124
Filets de pêche et feu sous abri
Non recertifié par V63</x:v>
      </x:c>
      <x:c r="I48" s="3"/>
      <x:c r="J48" s="3" t="str">
        <x:v>09_STAGES!A44:N44</x:v>
      </x:c>
    </x:row>
    <x:row r="49" ht="132.75" customHeight="1">
      <x:c r="A49" s="3" t="str">
        <x:v>ST041</x:v>
      </x:c>
      <x:c r="B49" s="3" t="str">
        <x:v>Pont des épaves</x:v>
      </x:c>
      <x:c r="C49" s="3" t="str">
        <x:v>arena-176-phg-pirate</x:v>
      </x:c>
      <x:c r="D49" s="3" t="str">
        <x:v>Oui</x:v>
      </x:c>
      <x:c r="E49" s="12" t="n">
        <x:v>3</x:v>
      </x:c>
      <x:c r="F49" s="3" t="str">
        <x:v>Registre natif présent</x:v>
      </x:c>
      <x:c r="G49" s="3" t="str">
        <x:v>Non certifié</x:v>
      </x:c>
      <x:c r="H49" s="3" t="str">
        <x:v>10_VIE_DES_STAGES!E125
Marins adultes se cachant entre les mâts
Non recertifié par V63
10_VIE_DES_STAGES!E126
Voiles en boucles lentes
Non recertifié par V63
10_VIE_DES_STAGES!E127
Oiseaux marins loin des tirs
Non recertifié par V63</x:v>
      </x:c>
      <x:c r="I49" s="3"/>
      <x:c r="J49" s="3" t="str">
        <x:v>09_STAGES!A45:N45</x:v>
      </x:c>
    </x:row>
    <x:row r="50" ht="132.75" customHeight="1">
      <x:c r="A50" s="3" t="str">
        <x:v>ST042</x:v>
      </x:c>
      <x:c r="B50" s="3" t="str">
        <x:v>Rive de la chasseuse</x:v>
      </x:c>
      <x:c r="C50" s="3" t="str">
        <x:v>arena-177-phg-amazon</x:v>
      </x:c>
      <x:c r="D50" s="3" t="str">
        <x:v>Oui</x:v>
      </x:c>
      <x:c r="E50" s="12" t="n">
        <x:v>3</x:v>
      </x:c>
      <x:c r="F50" s="3" t="str">
        <x:v>Registre natif présent</x:v>
      </x:c>
      <x:c r="G50" s="3" t="str">
        <x:v>Non certifié</x:v>
      </x:c>
      <x:c r="H50" s="3" t="str">
        <x:v>10_VIE_DES_STAGES!E128
Oiseaux tropicaux sur un arbre lointain
Non recertifié par V63
10_VIE_DES_STAGES!E129
Bateau moderne après vérification de l’époque choisie
Non recertifié par V63
10_VIE_DES_STAGES!E130
Feuillage réagissant aux déplacements de fond
Non recertifié par V63</x:v>
      </x:c>
      <x:c r="I50" s="3"/>
      <x:c r="J50" s="3" t="str">
        <x:v>09_STAGES!A46:N46</x:v>
      </x:c>
    </x:row>
    <x:row r="51" ht="132.75" customHeight="1">
      <x:c r="A51" s="3" t="str">
        <x:v>ST043</x:v>
      </x:c>
      <x:c r="B51" s="3" t="str">
        <x:v>Ring clandestin</x:v>
      </x:c>
      <x:c r="C51" s="3" t="str">
        <x:v>arena-178-bloodshed-ring</x:v>
      </x:c>
      <x:c r="D51" s="3" t="str">
        <x:v>Oui</x:v>
      </x:c>
      <x:c r="E51" s="12" t="n">
        <x:v>3</x:v>
      </x:c>
      <x:c r="F51" s="3" t="str">
        <x:v>Registre natif présent</x:v>
      </x:c>
      <x:c r="G51" s="3" t="str">
        <x:v>Non certifié</x:v>
      </x:c>
      <x:c r="H51" s="3" t="str">
        <x:v>10_VIE_DES_STAGES!E131
Organisateur coupant le commentaire lorsque la menace apparaît
Non recertifié par V63
10_VIE_DES_STAGES!E132
Combattants adultes blessés derrière les grilles
Non recertifié par V63
10_VIE_DES_STAGES!E133
Affichage des paris qui se coupe au premier incident
Non recertifié par V63</x:v>
      </x:c>
      <x:c r="I51" s="3"/>
      <x:c r="J51" s="3" t="str">
        <x:v>09_STAGES!A47:N47</x:v>
      </x:c>
    </x:row>
    <x:row r="52" ht="132.75" customHeight="1">
      <x:c r="A52" s="3" t="str">
        <x:v>ST044</x:v>
      </x:c>
      <x:c r="B52" s="3" t="str">
        <x:v>Réserve de The Last Hunt</x:v>
      </x:c>
      <x:c r="C52" s="3" t="str">
        <x:v>arena-179-last-hunt-preserve</x:v>
      </x:c>
      <x:c r="D52" s="3" t="str">
        <x:v>Oui</x:v>
      </x:c>
      <x:c r="E52" s="12" t="n">
        <x:v>3</x:v>
      </x:c>
      <x:c r="F52" s="3" t="str">
        <x:v>Registre natif présent</x:v>
      </x:c>
      <x:c r="G52" s="3" t="str">
        <x:v>Non certifié</x:v>
      </x:c>
      <x:c r="H52" s="3" t="str">
        <x:v>10_VIE_DES_STAGES!E134
Captifs adultes gagnant une issue
Non recertifié par V63
10_VIE_DES_STAGES!E135
Sentinelles observant depuis les passerelles
Non recertifié par V63
10_VIE_DES_STAGES!E136
Balises de surveillance désactivées après objectif
Non recertifié par V63</x:v>
      </x:c>
      <x:c r="I52" s="3"/>
      <x:c r="J52" s="3" t="str">
        <x:v>09_STAGES!A48:N48</x:v>
      </x:c>
    </x:row>
    <x:row r="53" ht="132.75" customHeight="1">
      <x:c r="A53" s="3" t="str">
        <x:v>ST045</x:v>
      </x:c>
      <x:c r="B53" s="3" t="str">
        <x:v>Soute du Sandpiper</x:v>
      </x:c>
      <x:c r="C53" s="3" t="str">
        <x:v>arena-180-sandpiper</x:v>
      </x:c>
      <x:c r="D53" s="3" t="str">
        <x:v>Oui</x:v>
      </x:c>
      <x:c r="E53" s="12" t="n">
        <x:v>3</x:v>
      </x:c>
      <x:c r="F53" s="3" t="str">
        <x:v>Registre natif présent</x:v>
      </x:c>
      <x:c r="G53" s="3" t="str">
        <x:v>Non certifié</x:v>
      </x:c>
      <x:c r="H53" s="3" t="str">
        <x:v>10_VIE_DES_STAGES!E137
Écran de navigation et état d’évacuation
Non recertifié par V63
10_VIE_DES_STAGES!E138
Captifs adultes à distance selon chapitre
Non recertifié par V63
10_VIE_DES_STAGES!E139
Porte de soute et câbles suspendus
Non recertifié par V63</x:v>
      </x:c>
      <x:c r="I53" s="3"/>
      <x:c r="J53" s="3" t="str">
        <x:v>09_STAGES!A49:N49</x:v>
      </x:c>
    </x:row>
    <x:row r="54" ht="132.75" customHeight="1">
      <x:c r="A54" s="3" t="str">
        <x:v>ST046</x:v>
      </x:c>
      <x:c r="B54" s="3" t="str">
        <x:v>Golgotha · duel d’honneur</x:v>
      </x:c>
      <x:c r="C54" s="3" t="str">
        <x:v>arena-187-golgotha-uscm-airlock</x:v>
      </x:c>
      <x:c r="D54" s="3" t="str">
        <x:v>Oui</x:v>
      </x:c>
      <x:c r="E54" s="12" t="n">
        <x:v>3</x:v>
      </x:c>
      <x:c r="F54" s="3" t="str">
        <x:v>Registre natif présent</x:v>
      </x:c>
      <x:c r="G54" s="3" t="str">
        <x:v>Non certifié</x:v>
      </x:c>
      <x:c r="H54" s="3" t="str">
        <x:v>10_VIE_DES_STAGES!E140
Marines derrière un sas
Non recertifié par V63
10_VIE_DES_STAGES!E141
Capteur d’alarme lent
Non recertifié par V63
10_VIE_DES_STAGES!E142
Xénomorphe derrière un vitrage distant
Non recertifié par V63</x:v>
      </x:c>
      <x:c r="I54" s="3"/>
      <x:c r="J54" s="3" t="str">
        <x:v>09_STAGES!A50:N50</x:v>
      </x:c>
    </x:row>
    <x:row r="55" ht="132.75" customHeight="1">
      <x:c r="A55" s="3" t="str">
        <x:v>ST047</x:v>
      </x:c>
      <x:c r="B55" s="3" t="str">
        <x:v>Station orbitale Classic</x:v>
      </x:c>
      <x:c r="C55" s="3" t="str">
        <x:v>arena-130-avp-classic-2000-space-station</x:v>
      </x:c>
      <x:c r="D55" s="3" t="str">
        <x:v>Oui</x:v>
      </x:c>
      <x:c r="E55" s="12" t="n">
        <x:v>6</x:v>
      </x:c>
      <x:c r="F55" s="3" t="str">
        <x:v>Registre natif présent</x:v>
      </x:c>
      <x:c r="G55" s="3" t="str">
        <x:v>Non certifié</x:v>
      </x:c>
      <x:c r="H55" s="3" t="str">
        <x:v>10_VIE_DES_STAGES!E143
Marine en fuite par une passerelle
Non recertifié par V63
10_VIE_DES_STAGES!E144
Porte d’ascenseur hors zone jouable
Non recertifié par V63
10_VIE_DES_STAGES!E145
Lumière de quarantaine à intensité bornée
Non recertifié par V63</x:v>
      </x:c>
      <x:c r="I55" s="3"/>
      <x:c r="J55" s="3" t="str">
        <x:v>09_STAGES!A51:N51</x:v>
      </x:c>
    </x:row>
    <x:row r="56" ht="132.75" customHeight="1">
      <x:c r="A56" s="3" t="str">
        <x:v>ST048</x:v>
      </x:c>
      <x:c r="B56" s="3" t="str">
        <x:v>Sanctuaire de Primal Hunt</x:v>
      </x:c>
      <x:c r="C56" s="3" t="str">
        <x:v>arena-146-primal-hunt-pilot-ruins</x:v>
      </x:c>
      <x:c r="D56" s="3" t="str">
        <x:v>Oui</x:v>
      </x:c>
      <x:c r="E56" s="12" t="n">
        <x:v>3</x:v>
      </x:c>
      <x:c r="F56" s="3" t="str">
        <x:v>Registre natif présent</x:v>
      </x:c>
      <x:c r="G56" s="3" t="str">
        <x:v>Non certifié</x:v>
      </x:c>
      <x:c r="H56" s="3" t="str">
        <x:v>10_VIE_DES_STAGES!E146
Mécanisme d’artefact isolé derrière le ring
Non recertifié par V63
10_VIE_DES_STAGES!E147
Faune locale seulement après référence
Non recertifié par V63
10_VIE_DES_STAGES!E148
Poussière et portes lointaines
Non recertifié par V63</x:v>
      </x:c>
      <x:c r="I56" s="3"/>
      <x:c r="J56" s="3" t="str">
        <x:v>09_STAGES!A52:N52</x:v>
      </x:c>
    </x:row>
    <x:row r="57" ht="132.75" customHeight="1">
      <x:c r="A57" s="3" t="str">
        <x:v>ST049</x:v>
      </x:c>
      <x:c r="B57" s="3" t="str">
        <x:v>Complexe de chasse AVP2</x:v>
      </x:c>
      <x:c r="C57" s="3" t="str">
        <x:v>arena-181-avp2</x:v>
      </x:c>
      <x:c r="D57" s="3" t="str">
        <x:v>Oui</x:v>
      </x:c>
      <x:c r="E57" s="12" t="n">
        <x:v>3</x:v>
      </x:c>
      <x:c r="F57" s="3" t="str">
        <x:v>Registre natif présent</x:v>
      </x:c>
      <x:c r="G57" s="3" t="str">
        <x:v>Non certifié</x:v>
      </x:c>
      <x:c r="H57" s="3" t="str">
        <x:v>10_VIE_DES_STAGES!E149
Escouade humaine hors de la zone de duel
Non recertifié par V63
10_VIE_DES_STAGES!E150
Xénomorphe derrière un conduit
Non recertifié par V63
10_VIE_DES_STAGES!E151
Machine de laboratoire désactivée
Non recertifié par V63</x:v>
      </x:c>
      <x:c r="I57" s="3"/>
      <x:c r="J57" s="3" t="str">
        <x:v>09_STAGES!A53:N53</x:v>
      </x:c>
    </x:row>
    <x:row r="58" ht="132.75" customHeight="1">
      <x:c r="A58" s="3" t="str">
        <x:v>ST050</x:v>
      </x:c>
      <x:c r="B58" s="3" t="str">
        <x:v>Gorge de la planète hostile</x:v>
      </x:c>
      <x:c r="C58" s="3" t="str">
        <x:v>arena-119-badlands-2025-hostile-forest</x:v>
      </x:c>
      <x:c r="D58" s="3" t="str">
        <x:v>Oui</x:v>
      </x:c>
      <x:c r="E58" s="12" t="n">
        <x:v>0</x:v>
      </x:c>
      <x:c r="F58" s="3" t="str">
        <x:v>Registre V60–V63 absent</x:v>
      </x:c>
      <x:c r="G58" s="3" t="str">
        <x:v>Non certifié</x:v>
      </x:c>
      <x:c r="H58" s="3" t="str">
        <x:v>10_VIE_DES_STAGES!E152
Thia observant depuis un abri seulement dans les chapitres alliés
Non recertifié par V63
10_VIE_DES_STAGES!E153
Faune extraterrestre dont l’espèce et l’échelle seront référencées
Non recertifié par V63
10_VIE_DES_STAGES!E154
Végétation hostile en arrière-plan sans collision compétitive
Non recertifié par V63</x:v>
      </x:c>
      <x:c r="I58" s="3"/>
      <x:c r="J58" s="3" t="str">
        <x:v>09_STAGES!A54:N54</x:v>
      </x:c>
    </x:row>
    <x:row r="59" ht="132.75" customHeight="1">
      <x:c r="A59" s="3" t="str">
        <x:v>ST051</x:v>
      </x:c>
      <x:c r="B59" s="3" t="str">
        <x:v>Plate-forme du pilote</x:v>
      </x:c>
      <x:c r="C59" s="3" t="str">
        <x:v>arena-182-bullet-hangar</x:v>
      </x:c>
      <x:c r="D59" s="3" t="str">
        <x:v>Oui</x:v>
      </x:c>
      <x:c r="E59" s="12" t="n">
        <x:v>3</x:v>
      </x:c>
      <x:c r="F59" s="3" t="str">
        <x:v>Registre natif présent</x:v>
      </x:c>
      <x:c r="G59" s="3" t="str">
        <x:v>Non certifié</x:v>
      </x:c>
      <x:c r="H59" s="3" t="str">
        <x:v>10_VIE_DES_STAGES!E155
Vaisseau du pilote au loin
Non recertifié par V63
10_VIE_DES_STAGES!E156
Mécanicien extraterrestre anonyme, création signalée
Non recertifié par V63
10_VIE_DES_STAGES!E157
Éclairage d’atterrissage sans flash
Non recertifié par V63</x:v>
      </x:c>
      <x:c r="I59" s="3"/>
      <x:c r="J59" s="3" t="str">
        <x:v>09_STAGES!A55:N55</x:v>
      </x:c>
    </x:row>
    <x:row r="60" ht="132.75" customHeight="1">
      <x:c r="A60" s="3" t="str">
        <x:v>ST052</x:v>
      </x:c>
      <x:c r="B60" s="3" t="str">
        <x:v>Lisière du monde natal</x:v>
      </x:c>
      <x:c r="C60" s="3" t="str">
        <x:v>arena-183-homeworld-wilds</x:v>
      </x:c>
      <x:c r="D60" s="3" t="str">
        <x:v>Oui</x:v>
      </x:c>
      <x:c r="E60" s="12" t="n">
        <x:v>3</x:v>
      </x:c>
      <x:c r="F60" s="3" t="str">
        <x:v>Registre natif présent</x:v>
      </x:c>
      <x:c r="G60" s="3" t="str">
        <x:v>Non certifié</x:v>
      </x:c>
      <x:c r="H60" s="3" t="str">
        <x:v>10_VIE_DES_STAGES!E158
Animal alien quadrupède original, jamais nommé rhino canonique
Non recertifié par V63
10_VIE_DES_STAGES!E159
Patrouille adulte du clan au lointain
Non recertifié par V63
10_VIE_DES_STAGES!E160
Fougères et poussière contrôlées
Non recertifié par V63</x:v>
      </x:c>
      <x:c r="I60" s="3"/>
      <x:c r="J60" s="3" t="str">
        <x:v>09_STAGES!A56:N56</x:v>
      </x:c>
    </x:row>
    <x:row r="61" ht="132.75" customHeight="1">
      <x:c r="A61" s="3" t="str">
        <x:v>ST053</x:v>
      </x:c>
      <x:c r="B61" s="3" t="str">
        <x:v>Salle du seuil</x:v>
      </x:c>
      <x:c r="C61" s="3" t="str">
        <x:v>arena-184-warp-threshold</x:v>
      </x:c>
      <x:c r="D61" s="3" t="str">
        <x:v>Oui</x:v>
      </x:c>
      <x:c r="E61" s="12" t="n">
        <x:v>3</x:v>
      </x:c>
      <x:c r="F61" s="3" t="str">
        <x:v>Registre natif présent</x:v>
      </x:c>
      <x:c r="G61" s="3" t="str">
        <x:v>Non certifié</x:v>
      </x:c>
      <x:c r="H61" s="3" t="str">
        <x:v>10_VIE_DES_STAGES!E161
Technicien calibrant des anneaux
Non recertifié par V63
10_VIE_DES_STAGES!E162
Gardes adultes relevant une barrière
Non recertifié par V63
10_VIE_DES_STAGES!E163
Portail lumineux lent qui s’arrête en pause
Non recertifié par V63</x:v>
      </x:c>
      <x:c r="I61" s="3"/>
      <x:c r="J61" s="3" t="str">
        <x:v>09_STAGES!A57:N57</x:v>
      </x:c>
    </x:row>
    <x:row r="62" ht="132.75" customHeight="1">
      <x:c r="A62" s="3" t="str">
        <x:v>ST054</x:v>
      </x:c>
      <x:c r="B62" s="3" t="str">
        <x:v>Dojo des épreuves</x:v>
      </x:c>
      <x:c r="C62" s="3" t="str">
        <x:v>arena-185-training</x:v>
      </x:c>
      <x:c r="D62" s="3" t="str">
        <x:v>Oui</x:v>
      </x:c>
      <x:c r="E62" s="12" t="n">
        <x:v>3</x:v>
      </x:c>
      <x:c r="F62" s="3" t="str">
        <x:v>Registre natif présent</x:v>
      </x:c>
      <x:c r="G62" s="3" t="str">
        <x:v>Non certifié</x:v>
      </x:c>
      <x:c r="H62" s="3" t="str">
        <x:v>10_VIE_DES_STAGES!E164
Instructeurs adultes observant
Non recertifié par V63
10_VIE_DES_STAGES!E165
Râtelier et cible mécanique
Non recertifié par V63
10_VIE_DES_STAGES!E166
Juge levant le bras à la fin
Non recertifié par V63</x:v>
      </x:c>
      <x:c r="I62" s="3"/>
      <x:c r="J62" s="3" t="str">
        <x:v>09_STAGES!A58:N58</x:v>
      </x:c>
    </x:row>
    <x:row r="63" ht="132.75" customHeight="1">
      <x:c r="A63" s="3" t="str">
        <x:v>ST055</x:v>
      </x:c>
      <x:c r="B63" s="3" t="str">
        <x:v>Piste de la proie blanche</x:v>
      </x:c>
      <x:c r="C63" s="3" t="str">
        <x:v>arena-186-snow-hunt</x:v>
      </x:c>
      <x:c r="D63" s="3" t="str">
        <x:v>Oui</x:v>
      </x:c>
      <x:c r="E63" s="12" t="n">
        <x:v>3</x:v>
      </x:c>
      <x:c r="F63" s="3" t="str">
        <x:v>Registre natif présent</x:v>
      </x:c>
      <x:c r="G63" s="3" t="str">
        <x:v>Non certifié</x:v>
      </x:c>
      <x:c r="H63" s="3" t="str">
        <x:v>10_VIE_DES_STAGES!E167
Quadrupède alien original dans le lointain
Non recertifié par V63
10_VIE_DES_STAGES!E168
Vapeur et stalactites éloignées
Non recertifié par V63
10_VIE_DES_STAGES!E169
Guetteur derrière un rocher
Non recertifié par V63</x:v>
      </x:c>
      <x:c r="I63" s="3"/>
      <x:c r="J63" s="3" t="str">
        <x:v>09_STAGES!A59:N59</x:v>
      </x:c>
    </x:row>
    <x:row r="64" ht="132.75" customHeight="1">
      <x:c r="A64" s="3" t="str">
        <x:v>ST056</x:v>
      </x:c>
      <x:c r="B64" s="3" t="str">
        <x:v>Passerelle de canopée</x:v>
      </x:c>
      <x:c r="C64" s="3" t="str">
        <x:v>canopy-causeway</x:v>
      </x:c>
      <x:c r="D64" s="3" t="str">
        <x:v>Oui</x:v>
      </x:c>
      <x:c r="E64" s="12" t="n">
        <x:v>0</x:v>
      </x:c>
      <x:c r="F64" s="3" t="str">
        <x:v>Registre V60–V63 absent</x:v>
      </x:c>
      <x:c r="G64" s="3" t="str">
        <x:v>Non certifié</x:v>
      </x:c>
      <x:c r="H64" s="3" t="str">
        <x:v>10_VIE_DES_STAGES!E170
Lent mouvement d'atmosphère derrière les corps
Non recertifié par V63
10_VIE_DES_STAGES!E171
Éclairage d'une structure fixe à basse fréquence
Non recertifié par V63
10_VIE_DES_STAGES!E172
Figurant de clan distant, seulement dans une scène civique
Non recertifié par V63</x:v>
      </x:c>
      <x:c r="I64" s="3"/>
      <x:c r="J64" s="3" t="str">
        <x:v>09_STAGES!A60:N60</x:v>
      </x:c>
    </x:row>
    <x:row r="65" ht="132.75" customHeight="1">
      <x:c r="A65" s="3" t="str">
        <x:v>ST057</x:v>
      </x:c>
      <x:c r="B65" s="3" t="str">
        <x:v>Chambre du givre</x:v>
      </x:c>
      <x:c r="C65" s="3" t="str">
        <x:v>frost-chamber</x:v>
      </x:c>
      <x:c r="D65" s="3" t="str">
        <x:v>Oui</x:v>
      </x:c>
      <x:c r="E65" s="12" t="n">
        <x:v>0</x:v>
      </x:c>
      <x:c r="F65" s="3" t="str">
        <x:v>Registre V60–V63 absent</x:v>
      </x:c>
      <x:c r="G65" s="3" t="str">
        <x:v>Non certifié</x:v>
      </x:c>
      <x:c r="H65" s="3" t="str">
        <x:v>10_VIE_DES_STAGES!E173
Lent mouvement d'atmosphère derrière les corps
Non recertifié par V63
10_VIE_DES_STAGES!E174
Éclairage d'une structure fixe à basse fréquence
Non recertifié par V63
10_VIE_DES_STAGES!E175
Figurant de clan distant, seulement dans une scène civique
Non recertifié par V63</x:v>
      </x:c>
      <x:c r="I65" s="3"/>
      <x:c r="J65" s="3" t="str">
        <x:v>09_STAGES!A61:N61</x:v>
      </x:c>
    </x:row>
    <x:row r="66" ht="132.75" customHeight="1">
      <x:c r="A66" s="3" t="str">
        <x:v>ST058</x:v>
      </x:c>
      <x:c r="B66" s="3" t="str">
        <x:v>Cour des cendres</x:v>
      </x:c>
      <x:c r="C66" s="3" t="str">
        <x:v>ash-courtyard</x:v>
      </x:c>
      <x:c r="D66" s="3" t="str">
        <x:v>Oui</x:v>
      </x:c>
      <x:c r="E66" s="12" t="n">
        <x:v>0</x:v>
      </x:c>
      <x:c r="F66" s="3" t="str">
        <x:v>Registre V60–V63 absent</x:v>
      </x:c>
      <x:c r="G66" s="3" t="str">
        <x:v>Non certifié</x:v>
      </x:c>
      <x:c r="H66" s="3" t="str">
        <x:v>10_VIE_DES_STAGES!E176
Lent mouvement d'atmosphère derrière les corps
Non recertifié par V63
10_VIE_DES_STAGES!E177
Éclairage d'une structure fixe à basse fréquence
Non recertifié par V63
10_VIE_DES_STAGES!E178
Figurant de clan distant, seulement dans une scène civique
Non recertifié par V63</x:v>
      </x:c>
      <x:c r="I66" s="3"/>
      <x:c r="J66" s="3" t="str">
        <x:v>09_STAGES!A62:N62</x:v>
      </x:c>
    </x:row>
    <x:row r="67" ht="132.75" customHeight="1">
      <x:c r="A67" s="3" t="str">
        <x:v>ST059</x:v>
      </x:c>
      <x:c r="B67" s="3" t="str">
        <x:v>Terrasse de verre</x:v>
      </x:c>
      <x:c r="C67" s="3" t="str">
        <x:v>glass-terrace</x:v>
      </x:c>
      <x:c r="D67" s="3" t="str">
        <x:v>Oui</x:v>
      </x:c>
      <x:c r="E67" s="12" t="n">
        <x:v>0</x:v>
      </x:c>
      <x:c r="F67" s="3" t="str">
        <x:v>Registre V60–V63 absent</x:v>
      </x:c>
      <x:c r="G67" s="3" t="str">
        <x:v>Non certifié</x:v>
      </x:c>
      <x:c r="H67" s="3" t="str">
        <x:v>10_VIE_DES_STAGES!E179
Lent mouvement d'atmosphère derrière les corps
Non recertifié par V63
10_VIE_DES_STAGES!E180
Éclairage d'une structure fixe à basse fréquence
Non recertifié par V63
10_VIE_DES_STAGES!E181
Figurant de clan distant, seulement dans une scène civique
Non recertifié par V63</x:v>
      </x:c>
      <x:c r="I67" s="3"/>
      <x:c r="J67" s="3" t="str">
        <x:v>09_STAGES!A63:N63</x:v>
      </x:c>
    </x:row>
    <x:row r="68" ht="132.75" customHeight="1">
      <x:c r="A68" s="3" t="str">
        <x:v>ST060</x:v>
      </x:c>
      <x:c r="B68" s="3" t="str">
        <x:v>Pont abyssal</x:v>
      </x:c>
      <x:c r="C68" s="3" t="str">
        <x:v>abyssal-bridge</x:v>
      </x:c>
      <x:c r="D68" s="3" t="str">
        <x:v>Oui</x:v>
      </x:c>
      <x:c r="E68" s="12" t="n">
        <x:v>0</x:v>
      </x:c>
      <x:c r="F68" s="3" t="str">
        <x:v>Registre V60–V63 absent</x:v>
      </x:c>
      <x:c r="G68" s="3" t="str">
        <x:v>Non certifié</x:v>
      </x:c>
      <x:c r="H68" s="3" t="str">
        <x:v>10_VIE_DES_STAGES!E182
Lent mouvement d'atmosphère derrière les corps
Non recertifié par V63
10_VIE_DES_STAGES!E183
Éclairage d'une structure fixe à basse fréquence
Non recertifié par V63
10_VIE_DES_STAGES!E184
Figurant de clan distant, seulement dans une scène civique
Non recertifié par V63</x:v>
      </x:c>
      <x:c r="I68" s="3"/>
      <x:c r="J68" s="3" t="str">
        <x:v>09_STAGES!A64:N64</x:v>
      </x:c>
    </x:row>
    <x:row r="69" ht="132.75" customHeight="1">
      <x:c r="A69" s="3" t="str">
        <x:v>ST061</x:v>
      </x:c>
      <x:c r="B69" s="3" t="str">
        <x:v>Quais du premier sang</x:v>
      </x:c>
      <x:c r="C69" s="3" t="str">
        <x:v>arena-009-quais-du-premier-sang</x:v>
      </x:c>
      <x:c r="D69" s="3" t="str">
        <x:v>Oui</x:v>
      </x:c>
      <x:c r="E69" s="12" t="n">
        <x:v>0</x:v>
      </x:c>
      <x:c r="F69" s="3" t="str">
        <x:v>Registre V60–V63 absent</x:v>
      </x:c>
      <x:c r="G69" s="3" t="str">
        <x:v>Non certifié</x:v>
      </x:c>
      <x:c r="H69" s="3" t="str">
        <x:v>10_VIE_DES_STAGES!E185
Poussière ou vapeur discrète suivant les volumes du décor
Non recertifié par V63
10_VIE_DES_STAGES!E186
Éclairage local d'une structure à fréquence lente
Non recertifié par V63
10_VIE_DES_STAGES!E187
Mécanisme de porte ou d'obturateur au loin, sans collision de combat
Non recertifié par V63</x:v>
      </x:c>
      <x:c r="I69" s="3"/>
      <x:c r="J69" s="3" t="str">
        <x:v>09_STAGES!A65:N65</x:v>
      </x:c>
    </x:row>
    <x:row r="70" ht="132.75" customHeight="1">
      <x:c r="A70" s="3" t="str">
        <x:v>ST062</x:v>
      </x:c>
      <x:c r="B70" s="3" t="str">
        <x:v>Forge des lames muettes</x:v>
      </x:c>
      <x:c r="C70" s="3" t="str">
        <x:v>arena-010-forge-des-lames-muettes</x:v>
      </x:c>
      <x:c r="D70" s="3" t="str">
        <x:v>Oui</x:v>
      </x:c>
      <x:c r="E70" s="12" t="n">
        <x:v>0</x:v>
      </x:c>
      <x:c r="F70" s="3" t="str">
        <x:v>Registre V60–V63 absent</x:v>
      </x:c>
      <x:c r="G70" s="3" t="str">
        <x:v>Non certifié</x:v>
      </x:c>
      <x:c r="H70" s="3" t="str">
        <x:v>10_VIE_DES_STAGES!E188
Piston ou bras de maintenance derrière une barrière
Non recertifié par V63
10_VIE_DES_STAGES!E189
Vapeur à émission intermittente loin des visages
Non recertifié par V63
10_VIE_DES_STAGES!E190
Voyant et ouverture d'une trappe, sans clignotement agressif
Non recertifié par V63</x:v>
      </x:c>
      <x:c r="I70" s="3"/>
      <x:c r="J70" s="3" t="str">
        <x:v>09_STAGES!A66:N66</x:v>
      </x:c>
    </x:row>
    <x:row r="71" ht="132.75" customHeight="1">
      <x:c r="A71" s="3" t="str">
        <x:v>ST063</x:v>
      </x:c>
      <x:c r="B71" s="3" t="str">
        <x:v>Reserve des crocs</x:v>
      </x:c>
      <x:c r="C71" s="3" t="str">
        <x:v>arena-011-reserve-des-crocs</x:v>
      </x:c>
      <x:c r="D71" s="3" t="str">
        <x:v>Oui</x:v>
      </x:c>
      <x:c r="E71" s="12" t="n">
        <x:v>0</x:v>
      </x:c>
      <x:c r="F71" s="3" t="str">
        <x:v>Registre V60–V63 absent</x:v>
      </x:c>
      <x:c r="G71" s="3" t="str">
        <x:v>Non certifié</x:v>
      </x:c>
      <x:c r="H71" s="3" t="str">
        <x:v>10_VIE_DES_STAGES!E191
Mouvement lent du feuillage ou de l'eau
Non recertifié par V63
10_VIE_DES_STAGES!E192
Faune locale furtive uniquement après identification de l'espèce
Non recertifié par V63
10_VIE_DES_STAGES!E193
Feuilles ou insectes sur le plan lointain, hors des silhouettes
Non recertifié par V63</x:v>
      </x:c>
      <x:c r="I71" s="3"/>
      <x:c r="J71" s="3" t="str">
        <x:v>09_STAGES!A67:N67</x:v>
      </x:c>
    </x:row>
    <x:row r="72" ht="132.75" customHeight="1">
      <x:c r="A72" s="3" t="str">
        <x:v>ST064</x:v>
      </x:c>
      <x:c r="B72" s="3" t="str">
        <x:v>Balcon du roi de la chasse</x:v>
      </x:c>
      <x:c r="C72" s="3" t="str">
        <x:v>arena-012-balcon-du-roi-de-la-chasse</x:v>
      </x:c>
      <x:c r="D72" s="3" t="str">
        <x:v>Oui</x:v>
      </x:c>
      <x:c r="E72" s="12" t="n">
        <x:v>0</x:v>
      </x:c>
      <x:c r="F72" s="3" t="str">
        <x:v>Registre V60–V63 absent</x:v>
      </x:c>
      <x:c r="G72" s="3" t="str">
        <x:v>Non certifié</x:v>
      </x:c>
      <x:c r="H72" s="3" t="str">
        <x:v>10_VIE_DES_STAGES!E194
Poussière ou vapeur discrète suivant les volumes du décor
Non recertifié par V63
10_VIE_DES_STAGES!E195
Éclairage local d'une structure à fréquence lente
Non recertifié par V63
10_VIE_DES_STAGES!E196
Mécanisme de porte ou d'obturateur au loin, sans collision de combat
Non recertifié par V63</x:v>
      </x:c>
      <x:c r="I72" s="3"/>
      <x:c r="J72" s="3" t="str">
        <x:v>09_STAGES!A68:N68</x:v>
      </x:c>
    </x:row>
    <x:row r="73" ht="132.75" customHeight="1">
      <x:c r="A73" s="3" t="str">
        <x:v>ST065</x:v>
      </x:c>
      <x:c r="B73" s="3" t="str">
        <x:v>Mausolee des marques</x:v>
      </x:c>
      <x:c r="C73" s="3" t="str">
        <x:v>arena-013-mausolee-des-marques</x:v>
      </x:c>
      <x:c r="D73" s="3" t="str">
        <x:v>Oui</x:v>
      </x:c>
      <x:c r="E73" s="12" t="n">
        <x:v>0</x:v>
      </x:c>
      <x:c r="F73" s="3" t="str">
        <x:v>Registre V60–V63 absent</x:v>
      </x:c>
      <x:c r="G73" s="3" t="str">
        <x:v>Non certifié</x:v>
      </x:c>
      <x:c r="H73" s="3" t="str">
        <x:v>10_VIE_DES_STAGES!E197
Lumière rasant lentement les gravures
Non recertifié par V63
10_VIE_DES_STAGES!E198
Particules de poussière au loin
Non recertifié par V63
10_VIE_DES_STAGES!E199
Porte d'archive motorisée ; aucun mort qui se relève
Non recertifié par V63</x:v>
      </x:c>
      <x:c r="I73" s="3"/>
      <x:c r="J73" s="3" t="str">
        <x:v>09_STAGES!A69:N69</x:v>
      </x:c>
    </x:row>
    <x:row r="74" ht="132.75" customHeight="1">
      <x:c r="A74" s="3" t="str">
        <x:v>ST066</x:v>
      </x:c>
      <x:c r="B74" s="3" t="str">
        <x:v>Cour des navigateurs</x:v>
      </x:c>
      <x:c r="C74" s="3" t="str">
        <x:v>arena-014-cour-des-navigateurs</x:v>
      </x:c>
      <x:c r="D74" s="3" t="str">
        <x:v>Oui</x:v>
      </x:c>
      <x:c r="E74" s="12" t="n">
        <x:v>0</x:v>
      </x:c>
      <x:c r="F74" s="3" t="str">
        <x:v>Registre V60–V63 absent</x:v>
      </x:c>
      <x:c r="G74" s="3" t="str">
        <x:v>Non certifié</x:v>
      </x:c>
      <x:c r="H74" s="3" t="str">
        <x:v>10_VIE_DES_STAGES!E200
Poussière ou vapeur discrète suivant les volumes du décor
Non recertifié par V63
10_VIE_DES_STAGES!E201
Éclairage local d'une structure à fréquence lente
Non recertifié par V63
10_VIE_DES_STAGES!E202
Mécanisme de porte ou d'obturateur au loin, sans collision de combat
Non recertifié par V63</x:v>
      </x:c>
      <x:c r="I74" s="3"/>
      <x:c r="J74" s="3" t="str">
        <x:v>09_STAGES!A70:N70</x:v>
      </x:c>
    </x:row>
    <x:row r="75" ht="132.75" customHeight="1">
      <x:c r="A75" s="3" t="str">
        <x:v>ST067</x:v>
      </x:c>
      <x:c r="B75" s="3" t="str">
        <x:v>Bastion des enforcers</x:v>
      </x:c>
      <x:c r="C75" s="3" t="str">
        <x:v>arena-015-bastion-des-enforcers</x:v>
      </x:c>
      <x:c r="D75" s="3" t="str">
        <x:v>Oui</x:v>
      </x:c>
      <x:c r="E75" s="12" t="n">
        <x:v>0</x:v>
      </x:c>
      <x:c r="F75" s="3" t="str">
        <x:v>Registre V60–V63 absent</x:v>
      </x:c>
      <x:c r="G75" s="3" t="str">
        <x:v>Non certifié</x:v>
      </x:c>
      <x:c r="H75" s="3" t="str">
        <x:v>10_VIE_DES_STAGES!E203
Poussière ou vapeur discrète suivant les volumes du décor
Non recertifié par V63
10_VIE_DES_STAGES!E204
Éclairage local d'une structure à fréquence lente
Non recertifié par V63
10_VIE_DES_STAGES!E205
Mécanisme de porte ou d'obturateur au loin, sans collision de combat
Non recertifié par V63</x:v>
      </x:c>
      <x:c r="I75" s="3"/>
      <x:c r="J75" s="3" t="str">
        <x:v>09_STAGES!A71:N71</x:v>
      </x:c>
    </x:row>
    <x:row r="76" ht="132.75" customHeight="1">
      <x:c r="A76" s="3" t="str">
        <x:v>ST068</x:v>
      </x:c>
      <x:c r="B76" s="3" t="str">
        <x:v>Terrasse des jeunes sangs</x:v>
      </x:c>
      <x:c r="C76" s="3" t="str">
        <x:v>arena-016-terrasse-des-jeunes-sangs</x:v>
      </x:c>
      <x:c r="D76" s="3" t="str">
        <x:v>Oui</x:v>
      </x:c>
      <x:c r="E76" s="12" t="n">
        <x:v>0</x:v>
      </x:c>
      <x:c r="F76" s="3" t="str">
        <x:v>Registre V60–V63 absent</x:v>
      </x:c>
      <x:c r="G76" s="3" t="str">
        <x:v>Non certifié</x:v>
      </x:c>
      <x:c r="H76" s="3" t="str">
        <x:v>10_VIE_DES_STAGES!E206
Observateurs anonymes du clan changeant lentement de posture
Non recertifié par V63
10_VIE_DES_STAGES!E207
Arbitre de fond réagissant seulement à la fin du round
Non recertifié par V63
10_VIE_DES_STAGES!E208
Suspension ou bannière qui bouge sans masquer les impacts
Non recertifié par V63</x:v>
      </x:c>
      <x:c r="I76" s="3"/>
      <x:c r="J76" s="3" t="str">
        <x:v>09_STAGES!A72:N72</x:v>
      </x:c>
    </x:row>
    <x:row r="77" ht="132.75" customHeight="1">
      <x:c r="A77" s="3" t="str">
        <x:v>ST069</x:v>
      </x:c>
      <x:c r="B77" s="3" t="str">
        <x:v>Puits des bannis</x:v>
      </x:c>
      <x:c r="C77" s="3" t="str">
        <x:v>arena-017-puits-des-bannis</x:v>
      </x:c>
      <x:c r="D77" s="3" t="str">
        <x:v>Oui</x:v>
      </x:c>
      <x:c r="E77" s="12" t="n">
        <x:v>0</x:v>
      </x:c>
      <x:c r="F77" s="3" t="str">
        <x:v>Registre V60–V63 absent</x:v>
      </x:c>
      <x:c r="G77" s="3" t="str">
        <x:v>Non certifié</x:v>
      </x:c>
      <x:c r="H77" s="3" t="str">
        <x:v>10_VIE_DES_STAGES!E209
Poussière ou vapeur discrète suivant les volumes du décor
Non recertifié par V63
10_VIE_DES_STAGES!E210
Éclairage local d'une structure à fréquence lente
Non recertifié par V63
10_VIE_DES_STAGES!E211
Mécanisme de porte ou d'obturateur au loin, sans collision de combat
Non recertifié par V63</x:v>
      </x:c>
      <x:c r="I77" s="3"/>
      <x:c r="J77" s="3" t="str">
        <x:v>09_STAGES!A73:N73</x:v>
      </x:c>
    </x:row>
    <x:row r="78" ht="132.75" customHeight="1">
      <x:c r="A78" s="3" t="str">
        <x:v>ST070</x:v>
      </x:c>
      <x:c r="B78" s="3" t="str">
        <x:v>Observatoire des lunes</x:v>
      </x:c>
      <x:c r="C78" s="3" t="str">
        <x:v>arena-018-observatoire-des-lunes</x:v>
      </x:c>
      <x:c r="D78" s="3" t="str">
        <x:v>Oui</x:v>
      </x:c>
      <x:c r="E78" s="12" t="n">
        <x:v>0</x:v>
      </x:c>
      <x:c r="F78" s="3" t="str">
        <x:v>Registre V60–V63 absent</x:v>
      </x:c>
      <x:c r="G78" s="3" t="str">
        <x:v>Non certifié</x:v>
      </x:c>
      <x:c r="H78" s="3" t="str">
        <x:v>10_VIE_DES_STAGES!E212
Poussière ou vapeur discrète suivant les volumes du décor
Non recertifié par V63
10_VIE_DES_STAGES!E213
Éclairage local d'une structure à fréquence lente
Non recertifié par V63
10_VIE_DES_STAGES!E214
Mécanisme de porte ou d'obturateur au loin, sans collision de combat
Non recertifié par V63</x:v>
      </x:c>
      <x:c r="I78" s="3"/>
      <x:c r="J78" s="3" t="str">
        <x:v>09_STAGES!A74:N74</x:v>
      </x:c>
    </x:row>
    <x:row r="79" ht="132.75" customHeight="1">
      <x:c r="A79" s="3" t="str">
        <x:v>ST071</x:v>
      </x:c>
      <x:c r="B79" s="3" t="str">
        <x:v>Porte des reserves</x:v>
      </x:c>
      <x:c r="C79" s="3" t="str">
        <x:v>arena-019-porte-des-reserves</x:v>
      </x:c>
      <x:c r="D79" s="3" t="str">
        <x:v>Oui</x:v>
      </x:c>
      <x:c r="E79" s="12" t="n">
        <x:v>0</x:v>
      </x:c>
      <x:c r="F79" s="3" t="str">
        <x:v>Registre V60–V63 absent</x:v>
      </x:c>
      <x:c r="G79" s="3" t="str">
        <x:v>Non certifié</x:v>
      </x:c>
      <x:c r="H79" s="3" t="str">
        <x:v>10_VIE_DES_STAGES!E215
Mouvement lent du feuillage ou de l'eau
Non recertifié par V63
10_VIE_DES_STAGES!E216
Faune locale furtive uniquement après identification de l'espèce
Non recertifié par V63
10_VIE_DES_STAGES!E217
Feuilles ou insectes sur le plan lointain, hors des silhouettes
Non recertifié par V63</x:v>
      </x:c>
      <x:c r="I79" s="3"/>
      <x:c r="J79" s="3" t="str">
        <x:v>09_STAGES!A75:N75</x:v>
      </x:c>
    </x:row>
    <x:row r="80" ht="132.75" customHeight="1">
      <x:c r="A80" s="3" t="str">
        <x:v>ST072</x:v>
      </x:c>
      <x:c r="B80" s="3" t="str">
        <x:v>Trone fracture</x:v>
      </x:c>
      <x:c r="C80" s="3" t="str">
        <x:v>arena-020-trone-fracture</x:v>
      </x:c>
      <x:c r="D80" s="3" t="str">
        <x:v>Oui</x:v>
      </x:c>
      <x:c r="E80" s="12" t="n">
        <x:v>0</x:v>
      </x:c>
      <x:c r="F80" s="3" t="str">
        <x:v>Registre V60–V63 absent</x:v>
      </x:c>
      <x:c r="G80" s="3" t="str">
        <x:v>Non certifié</x:v>
      </x:c>
      <x:c r="H80" s="3" t="str">
        <x:v>10_VIE_DES_STAGES!E218
Observateurs anonymes du clan changeant lentement de posture
Non recertifié par V63
10_VIE_DES_STAGES!E219
Arbitre de fond réagissant seulement à la fin du round
Non recertifié par V63
10_VIE_DES_STAGES!E220
Suspension ou bannière qui bouge sans masquer les impacts
Non recertifié par V63</x:v>
      </x:c>
      <x:c r="I80" s="3"/>
      <x:c r="J80" s="3" t="str">
        <x:v>09_STAGES!A76:N76</x:v>
      </x:c>
    </x:row>
    <x:row r="81" ht="132.75" customHeight="1">
      <x:c r="A81" s="3" t="str">
        <x:v>ST073</x:v>
      </x:c>
      <x:c r="B81" s="3" t="str">
        <x:v>Marche du convoi</x:v>
      </x:c>
      <x:c r="C81" s="3" t="str">
        <x:v>arena-021-marche-du-convoi</x:v>
      </x:c>
      <x:c r="D81" s="3" t="str">
        <x:v>Oui</x:v>
      </x:c>
      <x:c r="E81" s="12" t="n">
        <x:v>0</x:v>
      </x:c>
      <x:c r="F81" s="3" t="str">
        <x:v>Registre V60–V63 absent</x:v>
      </x:c>
      <x:c r="G81" s="3" t="str">
        <x:v>Non certifié</x:v>
      </x:c>
      <x:c r="H81" s="3" t="str">
        <x:v>10_VIE_DES_STAGES!E221
Poussière ou vapeur discrète suivant les volumes du décor
Non recertifié par V63
10_VIE_DES_STAGES!E222
Éclairage local d'une structure à fréquence lente
Non recertifié par V63
10_VIE_DES_STAGES!E223
Mécanisme de porte ou d'obturateur au loin, sans collision de combat
Non recertifié par V63</x:v>
      </x:c>
      <x:c r="I81" s="3"/>
      <x:c r="J81" s="3" t="str">
        <x:v>09_STAGES!A77:N77</x:v>
      </x:c>
    </x:row>
    <x:row r="82" ht="132.75" customHeight="1">
      <x:c r="A82" s="3" t="str">
        <x:v>ST074</x:v>
      </x:c>
      <x:c r="B82" s="3" t="str">
        <x:v>Lac des signatures</x:v>
      </x:c>
      <x:c r="C82" s="3" t="str">
        <x:v>arena-022-lac-des-signatures</x:v>
      </x:c>
      <x:c r="D82" s="3" t="str">
        <x:v>Oui</x:v>
      </x:c>
      <x:c r="E82" s="12" t="n">
        <x:v>0</x:v>
      </x:c>
      <x:c r="F82" s="3" t="str">
        <x:v>Registre V60–V63 absent</x:v>
      </x:c>
      <x:c r="G82" s="3" t="str">
        <x:v>Non certifié</x:v>
      </x:c>
      <x:c r="H82" s="3" t="str">
        <x:v>10_VIE_DES_STAGES!E224
Mouvement lent du feuillage ou de l'eau
Non recertifié par V63
10_VIE_DES_STAGES!E225
Faune locale furtive uniquement après identification de l'espèce
Non recertifié par V63
10_VIE_DES_STAGES!E226
Feuilles ou insectes sur le plan lointain, hors des silhouettes
Non recertifié par V63</x:v>
      </x:c>
      <x:c r="I82" s="3"/>
      <x:c r="J82" s="3" t="str">
        <x:v>09_STAGES!A78:N78</x:v>
      </x:c>
    </x:row>
    <x:row r="83" ht="132.75" customHeight="1">
      <x:c r="A83" s="3" t="str">
        <x:v>ST075</x:v>
      </x:c>
      <x:c r="B83" s="3" t="str">
        <x:v>Ravin des planeurs</x:v>
      </x:c>
      <x:c r="C83" s="3" t="str">
        <x:v>arena-023-ravin-des-planeurs</x:v>
      </x:c>
      <x:c r="D83" s="3" t="str">
        <x:v>Oui</x:v>
      </x:c>
      <x:c r="E83" s="12" t="n">
        <x:v>0</x:v>
      </x:c>
      <x:c r="F83" s="3" t="str">
        <x:v>Registre V60–V63 absent</x:v>
      </x:c>
      <x:c r="G83" s="3" t="str">
        <x:v>Non certifié</x:v>
      </x:c>
      <x:c r="H83" s="3" t="str">
        <x:v>10_VIE_DES_STAGES!E227
Poussière ou vapeur discrète suivant les volumes du décor
Non recertifié par V63
10_VIE_DES_STAGES!E228
Éclairage local d'une structure à fréquence lente
Non recertifié par V63
10_VIE_DES_STAGES!E229
Mécanisme de porte ou d'obturateur au loin, sans collision de combat
Non recertifié par V63</x:v>
      </x:c>
      <x:c r="I83" s="3"/>
      <x:c r="J83" s="3" t="str">
        <x:v>09_STAGES!A79:N79</x:v>
      </x:c>
    </x:row>
    <x:row r="84" ht="132.75" customHeight="1">
      <x:c r="A84" s="3" t="str">
        <x:v>ST076</x:v>
      </x:c>
      <x:c r="B84" s="3" t="str">
        <x:v>Caverne des vapeurs</x:v>
      </x:c>
      <x:c r="C84" s="3" t="str">
        <x:v>arena-024-caverne-des-vapeurs</x:v>
      </x:c>
      <x:c r="D84" s="3" t="str">
        <x:v>Oui</x:v>
      </x:c>
      <x:c r="E84" s="12" t="n">
        <x:v>0</x:v>
      </x:c>
      <x:c r="F84" s="3" t="str">
        <x:v>Registre V60–V63 absent</x:v>
      </x:c>
      <x:c r="G84" s="3" t="str">
        <x:v>Non certifié</x:v>
      </x:c>
      <x:c r="H84" s="3" t="str">
        <x:v>10_VIE_DES_STAGES!E230
Poussière ou vapeur discrète suivant les volumes du décor
Non recertifié par V63
10_VIE_DES_STAGES!E231
Éclairage local d'une structure à fréquence lente
Non recertifié par V63
10_VIE_DES_STAGES!E232
Mécanisme de porte ou d'obturateur au loin, sans collision de combat
Non recertifié par V63</x:v>
      </x:c>
      <x:c r="I84" s="3"/>
      <x:c r="J84" s="3" t="str">
        <x:v>09_STAGES!A80:N80</x:v>
      </x:c>
    </x:row>
    <x:row r="85" ht="132.75" customHeight="1">
      <x:c r="A85" s="3" t="str">
        <x:v>ST077</x:v>
      </x:c>
      <x:c r="B85" s="3" t="str">
        <x:v>Corniche du leviathan</x:v>
      </x:c>
      <x:c r="C85" s="3" t="str">
        <x:v>arena-025-corniche-du-leviathan</x:v>
      </x:c>
      <x:c r="D85" s="3" t="str">
        <x:v>Oui</x:v>
      </x:c>
      <x:c r="E85" s="12" t="n">
        <x:v>0</x:v>
      </x:c>
      <x:c r="F85" s="3" t="str">
        <x:v>Registre V60–V63 absent</x:v>
      </x:c>
      <x:c r="G85" s="3" t="str">
        <x:v>Non certifié</x:v>
      </x:c>
      <x:c r="H85" s="3" t="str">
        <x:v>10_VIE_DES_STAGES!E233
Poussière ou vapeur discrète suivant les volumes du décor
Non recertifié par V63
10_VIE_DES_STAGES!E234
Éclairage local d'une structure à fréquence lente
Non recertifié par V63
10_VIE_DES_STAGES!E235
Mécanisme de porte ou d'obturateur au loin, sans collision de combat
Non recertifié par V63</x:v>
      </x:c>
      <x:c r="I85" s="3"/>
      <x:c r="J85" s="3" t="str">
        <x:v>09_STAGES!A81:N81</x:v>
      </x:c>
    </x:row>
    <x:row r="86" ht="132.75" customHeight="1">
      <x:c r="A86" s="3" t="str">
        <x:v>ST078</x:v>
      </x:c>
      <x:c r="B86" s="3" t="str">
        <x:v>Nid des razorwings</x:v>
      </x:c>
      <x:c r="C86" s="3" t="str">
        <x:v>arena-026-nid-des-razorwings</x:v>
      </x:c>
      <x:c r="D86" s="3" t="str">
        <x:v>Oui</x:v>
      </x:c>
      <x:c r="E86" s="12" t="n">
        <x:v>0</x:v>
      </x:c>
      <x:c r="F86" s="3" t="str">
        <x:v>Registre V60–V63 absent</x:v>
      </x:c>
      <x:c r="G86" s="3" t="str">
        <x:v>Non certifié</x:v>
      </x:c>
      <x:c r="H86" s="3" t="str">
        <x:v>10_VIE_DES_STAGES!E236
Poussière ou vapeur discrète suivant les volumes du décor
Non recertifié par V63
10_VIE_DES_STAGES!E237
Éclairage local d'une structure à fréquence lente
Non recertifié par V63
10_VIE_DES_STAGES!E238
Mécanisme de porte ou d'obturateur au loin, sans collision de combat
Non recertifié par V63</x:v>
      </x:c>
      <x:c r="I86" s="3"/>
      <x:c r="J86" s="3" t="str">
        <x:v>09_STAGES!A82:N82</x:v>
      </x:c>
    </x:row>
    <x:row r="87" ht="132.75" customHeight="1">
      <x:c r="A87" s="3" t="str">
        <x:v>ST079</x:v>
      </x:c>
      <x:c r="B87" s="3" t="str">
        <x:v>Station des braconniers</x:v>
      </x:c>
      <x:c r="C87" s="3" t="str">
        <x:v>arena-027-station-des-braconniers</x:v>
      </x:c>
      <x:c r="D87" s="3" t="str">
        <x:v>Oui</x:v>
      </x:c>
      <x:c r="E87" s="12" t="n">
        <x:v>0</x:v>
      </x:c>
      <x:c r="F87" s="3" t="str">
        <x:v>Registre V60–V63 absent</x:v>
      </x:c>
      <x:c r="G87" s="3" t="str">
        <x:v>Non certifié</x:v>
      </x:c>
      <x:c r="H87" s="3" t="str">
        <x:v>10_VIE_DES_STAGES!E239
Piston ou bras de maintenance derrière une barrière
Non recertifié par V63
10_VIE_DES_STAGES!E240
Vapeur à émission intermittente loin des visages
Non recertifié par V63
10_VIE_DES_STAGES!E241
Voyant et ouverture d'une trappe, sans clignotement agressif
Non recertifié par V63</x:v>
      </x:c>
      <x:c r="I87" s="3"/>
      <x:c r="J87" s="3" t="str">
        <x:v>09_STAGES!A83:N83</x:v>
      </x:c>
    </x:row>
    <x:row r="88" ht="132.75" customHeight="1">
      <x:c r="A88" s="3" t="str">
        <x:v>ST080</x:v>
      </x:c>
      <x:c r="B88" s="3" t="str">
        <x:v>Mat du vaisseau temple</x:v>
      </x:c>
      <x:c r="C88" s="3" t="str">
        <x:v>arena-028-mat-du-vaisseau-temple</x:v>
      </x:c>
      <x:c r="D88" s="3" t="str">
        <x:v>Oui</x:v>
      </x:c>
      <x:c r="E88" s="12" t="n">
        <x:v>0</x:v>
      </x:c>
      <x:c r="F88" s="3" t="str">
        <x:v>Registre V60–V63 absent</x:v>
      </x:c>
      <x:c r="G88" s="3" t="str">
        <x:v>Non certifié</x:v>
      </x:c>
      <x:c r="H88" s="3" t="str">
        <x:v>10_VIE_DES_STAGES!E242
Poussière ou vapeur discrète suivant les volumes du décor
Non recertifié par V63
10_VIE_DES_STAGES!E243
Éclairage local d'une structure à fréquence lente
Non recertifié par V63
10_VIE_DES_STAGES!E244
Mécanisme de porte ou d'obturateur au loin, sans collision de combat
Non recertifié par V63</x:v>
      </x:c>
      <x:c r="I88" s="3"/>
      <x:c r="J88" s="3" t="str">
        <x:v>09_STAGES!A84:N84</x:v>
      </x:c>
    </x:row>
    <x:row r="89" ht="132.75" customHeight="1">
      <x:c r="A89" s="3" t="str">
        <x:v>ST081</x:v>
      </x:c>
      <x:c r="B89" s="3" t="str">
        <x:v>Crypte du disciple</x:v>
      </x:c>
      <x:c r="C89" s="3" t="str">
        <x:v>arena-029-crypte-du-disciple</x:v>
      </x:c>
      <x:c r="D89" s="3" t="str">
        <x:v>Oui</x:v>
      </x:c>
      <x:c r="E89" s="12" t="n">
        <x:v>0</x:v>
      </x:c>
      <x:c r="F89" s="3" t="str">
        <x:v>Registre V60–V63 absent</x:v>
      </x:c>
      <x:c r="G89" s="3" t="str">
        <x:v>Non certifié</x:v>
      </x:c>
      <x:c r="H89" s="3" t="str">
        <x:v>10_VIE_DES_STAGES!E245
Lumière rasant lentement les gravures
Non recertifié par V63
10_VIE_DES_STAGES!E246
Particules de poussière au loin
Non recertifié par V63
10_VIE_DES_STAGES!E247
Porte d'archive motorisée ; aucun mort qui se relève
Non recertifié par V63</x:v>
      </x:c>
      <x:c r="I89" s="3"/>
      <x:c r="J89" s="3" t="str">
        <x:v>09_STAGES!A85:N85</x:v>
      </x:c>
    </x:row>
    <x:row r="90" ht="132.75" customHeight="1">
      <x:c r="A90" s="3" t="str">
        <x:v>ST082</x:v>
      </x:c>
      <x:c r="B90" s="3" t="str">
        <x:v>Jardin des spores</x:v>
      </x:c>
      <x:c r="C90" s="3" t="str">
        <x:v>arena-030-jardin-des-spores</x:v>
      </x:c>
      <x:c r="D90" s="3" t="str">
        <x:v>Oui</x:v>
      </x:c>
      <x:c r="E90" s="12" t="n">
        <x:v>0</x:v>
      </x:c>
      <x:c r="F90" s="3" t="str">
        <x:v>Registre V60–V63 absent</x:v>
      </x:c>
      <x:c r="G90" s="3" t="str">
        <x:v>Non certifié</x:v>
      </x:c>
      <x:c r="H90" s="3" t="str">
        <x:v>10_VIE_DES_STAGES!E248
Mouvement lent du feuillage ou de l'eau
Non recertifié par V63
10_VIE_DES_STAGES!E249
Faune locale furtive uniquement après identification de l'espèce
Non recertifié par V63
10_VIE_DES_STAGES!E250
Feuilles ou insectes sur le plan lointain, hors des silhouettes
Non recertifié par V63</x:v>
      </x:c>
      <x:c r="I90" s="3"/>
      <x:c r="J90" s="3" t="str">
        <x:v>09_STAGES!A86:N86</x:v>
      </x:c>
    </x:row>
    <x:row r="91" ht="132.75" customHeight="1">
      <x:c r="A91" s="3" t="str">
        <x:v>ST083</x:v>
      </x:c>
      <x:c r="B91" s="3" t="str">
        <x:v>C ur de mangrove</x:v>
      </x:c>
      <x:c r="C91" s="3" t="str">
        <x:v>arena-031-c-ur-de-mangrove</x:v>
      </x:c>
      <x:c r="D91" s="3" t="str">
        <x:v>Oui</x:v>
      </x:c>
      <x:c r="E91" s="12" t="n">
        <x:v>0</x:v>
      </x:c>
      <x:c r="F91" s="3" t="str">
        <x:v>Registre V60–V63 absent</x:v>
      </x:c>
      <x:c r="G91" s="3" t="str">
        <x:v>Non certifié</x:v>
      </x:c>
      <x:c r="H91" s="3" t="str">
        <x:v>10_VIE_DES_STAGES!E251
Mouvement lent du feuillage ou de l'eau
Non recertifié par V63
10_VIE_DES_STAGES!E252
Faune locale furtive uniquement après identification de l'espèce
Non recertifié par V63
10_VIE_DES_STAGES!E253
Feuilles ou insectes sur le plan lointain, hors des silhouettes
Non recertifié par V63</x:v>
      </x:c>
      <x:c r="I91" s="3"/>
      <x:c r="J91" s="3" t="str">
        <x:v>09_STAGES!A87:N87</x:v>
      </x:c>
    </x:row>
    <x:row r="92" ht="132.75" customHeight="1">
      <x:c r="A92" s="3" t="str">
        <x:v>ST084</x:v>
      </x:c>
      <x:c r="B92" s="3" t="str">
        <x:v>Dorsale du sandmaw</x:v>
      </x:c>
      <x:c r="C92" s="3" t="str">
        <x:v>arena-032-dorsale-du-sandmaw</x:v>
      </x:c>
      <x:c r="D92" s="3" t="str">
        <x:v>Oui</x:v>
      </x:c>
      <x:c r="E92" s="12" t="n">
        <x:v>0</x:v>
      </x:c>
      <x:c r="F92" s="3" t="str">
        <x:v>Registre V60–V63 absent</x:v>
      </x:c>
      <x:c r="G92" s="3" t="str">
        <x:v>Non certifié</x:v>
      </x:c>
      <x:c r="H92" s="3" t="str">
        <x:v>10_VIE_DES_STAGES!E254
Poussière ou vapeur discrète suivant les volumes du décor
Non recertifié par V63
10_VIE_DES_STAGES!E255
Éclairage local d'une structure à fréquence lente
Non recertifié par V63
10_VIE_DES_STAGES!E256
Mécanisme de porte ou d'obturateur au loin, sans collision de combat
Non recertifié par V63</x:v>
      </x:c>
      <x:c r="I92" s="3"/>
      <x:c r="J92" s="3" t="str">
        <x:v>09_STAGES!A88:N88</x:v>
      </x:c>
    </x:row>
    <x:row r="93" ht="132.75" customHeight="1">
      <x:c r="A93" s="3" t="str">
        <x:v>ST085</x:v>
      </x:c>
      <x:c r="B93" s="3" t="str">
        <x:v>Chantier des motherships</x:v>
      </x:c>
      <x:c r="C93" s="3" t="str">
        <x:v>arena-033-chantier-des-motherships</x:v>
      </x:c>
      <x:c r="D93" s="3" t="str">
        <x:v>Oui</x:v>
      </x:c>
      <x:c r="E93" s="12" t="n">
        <x:v>0</x:v>
      </x:c>
      <x:c r="F93" s="3" t="str">
        <x:v>Registre V60–V63 absent</x:v>
      </x:c>
      <x:c r="G93" s="3" t="str">
        <x:v>Non certifié</x:v>
      </x:c>
      <x:c r="H93" s="3" t="str">
        <x:v>10_VIE_DES_STAGES!E257
Piston ou bras de maintenance derrière une barrière
Non recertifié par V63
10_VIE_DES_STAGES!E258
Vapeur à émission intermittente loin des visages
Non recertifié par V63
10_VIE_DES_STAGES!E259
Voyant et ouverture d'une trappe, sans clignotement agressif
Non recertifié par V63</x:v>
      </x:c>
      <x:c r="I93" s="3"/>
      <x:c r="J93" s="3" t="str">
        <x:v>09_STAGES!A89:N89</x:v>
      </x:c>
    </x:row>
    <x:row r="94" ht="132.75" customHeight="1">
      <x:c r="A94" s="3" t="str">
        <x:v>ST086</x:v>
      </x:c>
      <x:c r="B94" s="3" t="str">
        <x:v>Archive interdite</x:v>
      </x:c>
      <x:c r="C94" s="3" t="str">
        <x:v>arena-034-archive-interdite</x:v>
      </x:c>
      <x:c r="D94" s="3" t="str">
        <x:v>Oui</x:v>
      </x:c>
      <x:c r="E94" s="12" t="n">
        <x:v>0</x:v>
      </x:c>
      <x:c r="F94" s="3" t="str">
        <x:v>Registre V60–V63 absent</x:v>
      </x:c>
      <x:c r="G94" s="3" t="str">
        <x:v>Non certifié</x:v>
      </x:c>
      <x:c r="H94" s="3" t="str">
        <x:v>10_VIE_DES_STAGES!E260
Lumière rasant lentement les gravures
Non recertifié par V63
10_VIE_DES_STAGES!E261
Particules de poussière au loin
Non recertifié par V63
10_VIE_DES_STAGES!E262
Porte d'archive motorisée ; aucun mort qui se relève
Non recertifié par V63</x:v>
      </x:c>
      <x:c r="I94" s="3"/>
      <x:c r="J94" s="3" t="str">
        <x:v>09_STAGES!A90:N90</x:v>
      </x:c>
    </x:row>
    <x:row r="95" ht="132.75" customHeight="1">
      <x:c r="A95" s="3" t="str">
        <x:v>ST087</x:v>
      </x:c>
      <x:c r="B95" s="3" t="str">
        <x:v>Fosse des cent masques</x:v>
      </x:c>
      <x:c r="C95" s="3" t="str">
        <x:v>arena-035-fosse-des-cent-masques</x:v>
      </x:c>
      <x:c r="D95" s="3" t="str">
        <x:v>Oui</x:v>
      </x:c>
      <x:c r="E95" s="12" t="n">
        <x:v>0</x:v>
      </x:c>
      <x:c r="F95" s="3" t="str">
        <x:v>Registre V60–V63 absent</x:v>
      </x:c>
      <x:c r="G95" s="3" t="str">
        <x:v>Non certifié</x:v>
      </x:c>
      <x:c r="H95" s="3" t="str">
        <x:v>10_VIE_DES_STAGES!E263
Observateurs anonymes du clan changeant lentement de posture
Non recertifié par V63
10_VIE_DES_STAGES!E264
Arbitre de fond réagissant seulement à la fin du round
Non recertifié par V63
10_VIE_DES_STAGES!E265
Suspension ou bannière qui bouge sans masquer les impacts
Non recertifié par V63</x:v>
      </x:c>
      <x:c r="I95" s="3"/>
      <x:c r="J95" s="3" t="str">
        <x:v>09_STAGES!A91:N91</x:v>
      </x:c>
    </x:row>
    <x:row r="96" ht="132.75" customHeight="1">
      <x:c r="A96" s="3" t="str">
        <x:v>ST088</x:v>
      </x:c>
      <x:c r="B96" s="3" t="str">
        <x:v>Temple de la double lune</x:v>
      </x:c>
      <x:c r="C96" s="3" t="str">
        <x:v>arena-036-temple-de-la-double-lune</x:v>
      </x:c>
      <x:c r="D96" s="3" t="str">
        <x:v>Oui</x:v>
      </x:c>
      <x:c r="E96" s="12" t="n">
        <x:v>0</x:v>
      </x:c>
      <x:c r="F96" s="3" t="str">
        <x:v>Registre V60–V63 absent</x:v>
      </x:c>
      <x:c r="G96" s="3" t="str">
        <x:v>Non certifié</x:v>
      </x:c>
      <x:c r="H96" s="3" t="str">
        <x:v>10_VIE_DES_STAGES!E266
Poussière ou vapeur discrète suivant les volumes du décor
Non recertifié par V63
10_VIE_DES_STAGES!E267
Éclairage local d'une structure à fréquence lente
Non recertifié par V63
10_VIE_DES_STAGES!E268
Mécanisme de porte ou d'obturateur au loin, sans collision de combat
Non recertifié par V63</x:v>
      </x:c>
      <x:c r="I96" s="3"/>
      <x:c r="J96" s="3" t="str">
        <x:v>09_STAGES!A92:N92</x:v>
      </x:c>
    </x:row>
    <x:row r="97" ht="132.75" customHeight="1">
      <x:c r="A97" s="3" t="str">
        <x:v>ST089</x:v>
      </x:c>
      <x:c r="B97" s="3" t="str">
        <x:v>Ecluse des marais</x:v>
      </x:c>
      <x:c r="C97" s="3" t="str">
        <x:v>arena-037-ecluse-des-marais</x:v>
      </x:c>
      <x:c r="D97" s="3" t="str">
        <x:v>Oui</x:v>
      </x:c>
      <x:c r="E97" s="12" t="n">
        <x:v>0</x:v>
      </x:c>
      <x:c r="F97" s="3" t="str">
        <x:v>Registre V60–V63 absent</x:v>
      </x:c>
      <x:c r="G97" s="3" t="str">
        <x:v>Non certifié</x:v>
      </x:c>
      <x:c r="H97" s="3" t="str">
        <x:v>10_VIE_DES_STAGES!E269
Mouvement lent du feuillage ou de l'eau
Non recertifié par V63
10_VIE_DES_STAGES!E270
Faune locale furtive uniquement après identification de l'espèce
Non recertifié par V63
10_VIE_DES_STAGES!E271
Feuilles ou insectes sur le plan lointain, hors des silhouettes
Non recertifié par V63</x:v>
      </x:c>
      <x:c r="I97" s="3"/>
      <x:c r="J97" s="3" t="str">
        <x:v>09_STAGES!A93:N93</x:v>
      </x:c>
    </x:row>
    <x:row r="98" ht="132.75" customHeight="1">
      <x:c r="A98" s="3" t="str">
        <x:v>ST090</x:v>
      </x:c>
      <x:c r="B98" s="3" t="str">
        <x:v>Cicatrice du monde</x:v>
      </x:c>
      <x:c r="C98" s="3" t="str">
        <x:v>arena-038-cicatrice-du-monde</x:v>
      </x:c>
      <x:c r="D98" s="3" t="str">
        <x:v>Oui</x:v>
      </x:c>
      <x:c r="E98" s="12" t="n">
        <x:v>0</x:v>
      </x:c>
      <x:c r="F98" s="3" t="str">
        <x:v>Registre V60–V63 absent</x:v>
      </x:c>
      <x:c r="G98" s="3" t="str">
        <x:v>Non certifié</x:v>
      </x:c>
      <x:c r="H98" s="3" t="str">
        <x:v>10_VIE_DES_STAGES!E272
Poussière ou vapeur discrète suivant les volumes du décor
Non recertifié par V63
10_VIE_DES_STAGES!E273
Éclairage local d'une structure à fréquence lente
Non recertifié par V63
10_VIE_DES_STAGES!E274
Mécanisme de porte ou d'obturateur au loin, sans collision de combat
Non recertifié par V63</x:v>
      </x:c>
      <x:c r="I98" s="3"/>
      <x:c r="J98" s="3" t="str">
        <x:v>09_STAGES!A94:N94</x:v>
      </x:c>
    </x:row>
    <x:row r="99" ht="132.75" customHeight="1">
      <x:c r="A99" s="3" t="str">
        <x:v>ST091</x:v>
      </x:c>
      <x:c r="B99" s="3" t="str">
        <x:v>Necropole des chasseurs</x:v>
      </x:c>
      <x:c r="C99" s="3" t="str">
        <x:v>arena-039-necropole-des-chasseurs</x:v>
      </x:c>
      <x:c r="D99" s="3" t="str">
        <x:v>Oui</x:v>
      </x:c>
      <x:c r="E99" s="12" t="n">
        <x:v>0</x:v>
      </x:c>
      <x:c r="F99" s="3" t="str">
        <x:v>Registre V60–V63 absent</x:v>
      </x:c>
      <x:c r="G99" s="3" t="str">
        <x:v>Non certifié</x:v>
      </x:c>
      <x:c r="H99" s="3" t="str">
        <x:v>10_VIE_DES_STAGES!E275
Lumière rasant lentement les gravures
Non recertifié par V63
10_VIE_DES_STAGES!E276
Particules de poussière au loin
Non recertifié par V63
10_VIE_DES_STAGES!E277
Porte d'archive motorisée ; aucun mort qui se relève
Non recertifié par V63</x:v>
      </x:c>
      <x:c r="I99" s="3"/>
      <x:c r="J99" s="3" t="str">
        <x:v>09_STAGES!A95:N95</x:v>
      </x:c>
    </x:row>
    <x:row r="100" ht="132.75" customHeight="1">
      <x:c r="A100" s="3" t="str">
        <x:v>ST092</x:v>
      </x:c>
      <x:c r="B100" s="3" t="str">
        <x:v>Fonderie zero</x:v>
      </x:c>
      <x:c r="C100" s="3" t="str">
        <x:v>arena-040-fonderie-zero</x:v>
      </x:c>
      <x:c r="D100" s="3" t="str">
        <x:v>Oui</x:v>
      </x:c>
      <x:c r="E100" s="12" t="n">
        <x:v>0</x:v>
      </x:c>
      <x:c r="F100" s="3" t="str">
        <x:v>Registre V60–V63 absent</x:v>
      </x:c>
      <x:c r="G100" s="3" t="str">
        <x:v>Non certifié</x:v>
      </x:c>
      <x:c r="H100" s="3" t="str">
        <x:v>10_VIE_DES_STAGES!E278
Piston ou bras de maintenance derrière une barrière
Non recertifié par V63
10_VIE_DES_STAGES!E279
Vapeur à émission intermittente loin des visages
Non recertifié par V63
10_VIE_DES_STAGES!E280
Voyant et ouverture d'une trappe, sans clignotement agressif
Non recertifié par V63</x:v>
      </x:c>
      <x:c r="I100" s="3"/>
      <x:c r="J100" s="3" t="str">
        <x:v>09_STAGES!A96:N96</x:v>
      </x:c>
    </x:row>
    <x:row r="101" ht="132.75" customHeight="1">
      <x:c r="A101" s="3" t="str">
        <x:v>ST093</x:v>
      </x:c>
      <x:c r="B101" s="3" t="str">
        <x:v>Promontoire de vey</x:v>
      </x:c>
      <x:c r="C101" s="3" t="str">
        <x:v>arena-041-promontoire-de-vey</x:v>
      </x:c>
      <x:c r="D101" s="3" t="str">
        <x:v>Oui</x:v>
      </x:c>
      <x:c r="E101" s="12" t="n">
        <x:v>0</x:v>
      </x:c>
      <x:c r="F101" s="3" t="str">
        <x:v>Registre V60–V63 absent</x:v>
      </x:c>
      <x:c r="G101" s="3" t="str">
        <x:v>Non certifié</x:v>
      </x:c>
      <x:c r="H101" s="3" t="str">
        <x:v>10_VIE_DES_STAGES!E281
Poussière ou vapeur discrète suivant les volumes du décor
Non recertifié par V63
10_VIE_DES_STAGES!E282
Éclairage local d'une structure à fréquence lente
Non recertifié par V63
10_VIE_DES_STAGES!E283
Mécanisme de porte ou d'obturateur au loin, sans collision de combat
Non recertifié par V63</x:v>
      </x:c>
      <x:c r="I101" s="3"/>
      <x:c r="J101" s="3" t="str">
        <x:v>09_STAGES!A97:N97</x:v>
      </x:c>
    </x:row>
    <x:row r="102" ht="132.75" customHeight="1">
      <x:c r="A102" s="3" t="str">
        <x:v>ST094</x:v>
      </x:c>
      <x:c r="B102" s="3" t="str">
        <x:v>Couronne de glace</x:v>
      </x:c>
      <x:c r="C102" s="3" t="str">
        <x:v>arena-042-couronne-de-glace</x:v>
      </x:c>
      <x:c r="D102" s="3" t="str">
        <x:v>Oui</x:v>
      </x:c>
      <x:c r="E102" s="12" t="n">
        <x:v>0</x:v>
      </x:c>
      <x:c r="F102" s="3" t="str">
        <x:v>Registre V60–V63 absent</x:v>
      </x:c>
      <x:c r="G102" s="3" t="str">
        <x:v>Non certifié</x:v>
      </x:c>
      <x:c r="H102" s="3" t="str">
        <x:v>10_VIE_DES_STAGES!E284
Mouvement lent du feuillage ou de l'eau
Non recertifié par V63
10_VIE_DES_STAGES!E285
Faune locale furtive uniquement après identification de l'espèce
Non recertifié par V63
10_VIE_DES_STAGES!E286
Feuilles ou insectes sur le plan lointain, hors des silhouettes
Non recertifié par V63</x:v>
      </x:c>
      <x:c r="I102" s="3"/>
      <x:c r="J102" s="3" t="str">
        <x:v>09_STAGES!A98:N98</x:v>
      </x:c>
    </x:row>
    <x:row r="103" ht="132.75" customHeight="1">
      <x:c r="A103" s="3" t="str">
        <x:v>ST095</x:v>
      </x:c>
      <x:c r="B103" s="3" t="str">
        <x:v>Reacteur de basalte</x:v>
      </x:c>
      <x:c r="C103" s="3" t="str">
        <x:v>arena-043-reacteur-de-basalte</x:v>
      </x:c>
      <x:c r="D103" s="3" t="str">
        <x:v>Oui</x:v>
      </x:c>
      <x:c r="E103" s="12" t="n">
        <x:v>0</x:v>
      </x:c>
      <x:c r="F103" s="3" t="str">
        <x:v>Registre V60–V63 absent</x:v>
      </x:c>
      <x:c r="G103" s="3" t="str">
        <x:v>Non certifié</x:v>
      </x:c>
      <x:c r="H103" s="3" t="str">
        <x:v>10_VIE_DES_STAGES!E287
Piston ou bras de maintenance derrière une barrière
Non recertifié par V63
10_VIE_DES_STAGES!E288
Vapeur à émission intermittente loin des visages
Non recertifié par V63
10_VIE_DES_STAGES!E289
Voyant et ouverture d'une trappe, sans clignotement agressif
Non recertifié par V63</x:v>
      </x:c>
      <x:c r="I103" s="3"/>
      <x:c r="J103" s="3" t="str">
        <x:v>09_STAGES!A99:N99</x:v>
      </x:c>
    </x:row>
    <x:row r="104" ht="132.75" customHeight="1">
      <x:c r="A104" s="3" t="str">
        <x:v>ST096</x:v>
      </x:c>
      <x:c r="B104" s="3" t="str">
        <x:v>Pont des exiles</x:v>
      </x:c>
      <x:c r="C104" s="3" t="str">
        <x:v>arena-044-pont-des-exiles</x:v>
      </x:c>
      <x:c r="D104" s="3" t="str">
        <x:v>Oui</x:v>
      </x:c>
      <x:c r="E104" s="12" t="n">
        <x:v>0</x:v>
      </x:c>
      <x:c r="F104" s="3" t="str">
        <x:v>Registre V60–V63 absent</x:v>
      </x:c>
      <x:c r="G104" s="3" t="str">
        <x:v>Non certifié</x:v>
      </x:c>
      <x:c r="H104" s="3" t="str">
        <x:v>10_VIE_DES_STAGES!E290
Poussière ou vapeur discrète suivant les volumes du décor
Non recertifié par V63
10_VIE_DES_STAGES!E291
Éclairage local d'une structure à fréquence lente
Non recertifié par V63
10_VIE_DES_STAGES!E292
Mécanisme de porte ou d'obturateur au loin, sans collision de combat
Non recertifié par V63</x:v>
      </x:c>
      <x:c r="I104" s="3"/>
      <x:c r="J104" s="3" t="str">
        <x:v>09_STAGES!A100:N100</x:v>
      </x:c>
    </x:row>
    <x:row r="105" ht="132.75" customHeight="1">
      <x:c r="A105" s="3" t="str">
        <x:v>ST097</x:v>
      </x:c>
      <x:c r="B105" s="3" t="str">
        <x:v>Galerie des serments</x:v>
      </x:c>
      <x:c r="C105" s="3" t="str">
        <x:v>arena-045-galerie-des-serments</x:v>
      </x:c>
      <x:c r="D105" s="3" t="str">
        <x:v>Oui</x:v>
      </x:c>
      <x:c r="E105" s="12" t="n">
        <x:v>0</x:v>
      </x:c>
      <x:c r="F105" s="3" t="str">
        <x:v>Registre V60–V63 absent</x:v>
      </x:c>
      <x:c r="G105" s="3" t="str">
        <x:v>Non certifié</x:v>
      </x:c>
      <x:c r="H105" s="3" t="str">
        <x:v>10_VIE_DES_STAGES!E293
Poussière ou vapeur discrète suivant les volumes du décor
Non recertifié par V63
10_VIE_DES_STAGES!E294
Éclairage local d'une structure à fréquence lente
Non recertifié par V63
10_VIE_DES_STAGES!E295
Mécanisme de porte ou d'obturateur au loin, sans collision de combat
Non recertifié par V63</x:v>
      </x:c>
      <x:c r="I105" s="3"/>
      <x:c r="J105" s="3" t="str">
        <x:v>09_STAGES!A101:N101</x:v>
      </x:c>
    </x:row>
    <x:row r="106" ht="132.75" customHeight="1">
      <x:c r="A106" s="3" t="str">
        <x:v>ST098</x:v>
      </x:c>
      <x:c r="B106" s="3" t="str">
        <x:v>Station du dernier signal</x:v>
      </x:c>
      <x:c r="C106" s="3" t="str">
        <x:v>arena-046-station-du-dernier-signal</x:v>
      </x:c>
      <x:c r="D106" s="3" t="str">
        <x:v>Oui</x:v>
      </x:c>
      <x:c r="E106" s="12" t="n">
        <x:v>0</x:v>
      </x:c>
      <x:c r="F106" s="3" t="str">
        <x:v>Registre V60–V63 absent</x:v>
      </x:c>
      <x:c r="G106" s="3" t="str">
        <x:v>Non certifié</x:v>
      </x:c>
      <x:c r="H106" s="3" t="str">
        <x:v>10_VIE_DES_STAGES!E296
Piston ou bras de maintenance derrière une barrière
Non recertifié par V63
10_VIE_DES_STAGES!E297
Vapeur à émission intermittente loin des visages
Non recertifié par V63
10_VIE_DES_STAGES!E298
Voyant et ouverture d'une trappe, sans clignotement agressif
Non recertifié par V63</x:v>
      </x:c>
      <x:c r="I106" s="3"/>
      <x:c r="J106" s="3" t="str">
        <x:v>09_STAGES!A102:N102</x:v>
      </x:c>
    </x:row>
    <x:row r="107" ht="132.75" customHeight="1">
      <x:c r="A107" s="3" t="str">
        <x:v>ST099</x:v>
      </x:c>
      <x:c r="B107" s="3" t="str">
        <x:v>Bassin des chasses</x:v>
      </x:c>
      <x:c r="C107" s="3" t="str">
        <x:v>arena-047-bassin-des-chasses</x:v>
      </x:c>
      <x:c r="D107" s="3" t="str">
        <x:v>Oui</x:v>
      </x:c>
      <x:c r="E107" s="12" t="n">
        <x:v>0</x:v>
      </x:c>
      <x:c r="F107" s="3" t="str">
        <x:v>Registre V60–V63 absent</x:v>
      </x:c>
      <x:c r="G107" s="3" t="str">
        <x:v>Non certifié</x:v>
      </x:c>
      <x:c r="H107" s="3" t="str">
        <x:v>10_VIE_DES_STAGES!E299
Mouvement lent du feuillage ou de l'eau
Non recertifié par V63
10_VIE_DES_STAGES!E300
Faune locale furtive uniquement après identification de l'espèce
Non recertifié par V63
10_VIE_DES_STAGES!E301
Feuilles ou insectes sur le plan lointain, hors des silhouettes
Non recertifié par V63</x:v>
      </x:c>
      <x:c r="I107" s="3"/>
      <x:c r="J107" s="3" t="str">
        <x:v>09_STAGES!A103:N103</x:v>
      </x:c>
    </x:row>
    <x:row r="108" ht="132.75" customHeight="1">
      <x:c r="A108" s="3" t="str">
        <x:v>ST100</x:v>
      </x:c>
      <x:c r="B108" s="3" t="str">
        <x:v>Cale du vaisseau perdu</x:v>
      </x:c>
      <x:c r="C108" s="3" t="str">
        <x:v>arena-048-cale-du-vaisseau-perdu</x:v>
      </x:c>
      <x:c r="D108" s="3" t="str">
        <x:v>Oui</x:v>
      </x:c>
      <x:c r="E108" s="12" t="n">
        <x:v>0</x:v>
      </x:c>
      <x:c r="F108" s="3" t="str">
        <x:v>Registre V60–V63 absent</x:v>
      </x:c>
      <x:c r="G108" s="3" t="str">
        <x:v>Non certifié</x:v>
      </x:c>
      <x:c r="H108" s="3" t="str">
        <x:v>10_VIE_DES_STAGES!E302
Poussière ou vapeur discrète suivant les volumes du décor
Non recertifié par V63
10_VIE_DES_STAGES!E303
Éclairage local d'une structure à fréquence lente
Non recertifié par V63
10_VIE_DES_STAGES!E304
Mécanisme de porte ou d'obturateur au loin, sans collision de combat
Non recertifié par V63</x:v>
      </x:c>
      <x:c r="I108" s="3"/>
      <x:c r="J108" s="3" t="str">
        <x:v>09_STAGES!A104:N104</x:v>
      </x:c>
    </x:row>
    <x:row r="109" ht="132.75" customHeight="1">
      <x:c r="A109" s="3" t="str">
        <x:v>ST101</x:v>
      </x:c>
      <x:c r="B109" s="3" t="str">
        <x:v>Aiguille des orages</x:v>
      </x:c>
      <x:c r="C109" s="3" t="str">
        <x:v>arena-049-aiguille-des-orages</x:v>
      </x:c>
      <x:c r="D109" s="3" t="str">
        <x:v>Oui</x:v>
      </x:c>
      <x:c r="E109" s="12" t="n">
        <x:v>0</x:v>
      </x:c>
      <x:c r="F109" s="3" t="str">
        <x:v>Registre V60–V63 absent</x:v>
      </x:c>
      <x:c r="G109" s="3" t="str">
        <x:v>Non certifié</x:v>
      </x:c>
      <x:c r="H109" s="3" t="str">
        <x:v>10_VIE_DES_STAGES!E305
Poussière ou vapeur discrète suivant les volumes du décor
Non recertifié par V63
10_VIE_DES_STAGES!E306
Éclairage local d'une structure à fréquence lente
Non recertifié par V63
10_VIE_DES_STAGES!E307
Mécanisme de porte ou d'obturateur au loin, sans collision de combat
Non recertifié par V63</x:v>
      </x:c>
      <x:c r="I109" s="3"/>
      <x:c r="J109" s="3" t="str">
        <x:v>09_STAGES!A105:N105</x:v>
      </x:c>
    </x:row>
    <x:row r="110" ht="132.75" customHeight="1">
      <x:c r="A110" s="3" t="str">
        <x:v>ST102</x:v>
      </x:c>
      <x:c r="B110" s="3" t="str">
        <x:v>Porte de l audience</x:v>
      </x:c>
      <x:c r="C110" s="3" t="str">
        <x:v>arena-050-porte-de-l-audience</x:v>
      </x:c>
      <x:c r="D110" s="3" t="str">
        <x:v>Oui</x:v>
      </x:c>
      <x:c r="E110" s="12" t="n">
        <x:v>0</x:v>
      </x:c>
      <x:c r="F110" s="3" t="str">
        <x:v>Registre V60–V63 absent</x:v>
      </x:c>
      <x:c r="G110" s="3" t="str">
        <x:v>Non certifié</x:v>
      </x:c>
      <x:c r="H110" s="3" t="str">
        <x:v>10_VIE_DES_STAGES!E308
Observateurs anonymes du clan changeant lentement de posture
Non recertifié par V63
10_VIE_DES_STAGES!E309
Arbitre de fond réagissant seulement à la fin du round
Non recertifié par V63
10_VIE_DES_STAGES!E310
Suspension ou bannière qui bouge sans masquer les impacts
Non recertifié par V63</x:v>
      </x:c>
      <x:c r="I110" s="3"/>
      <x:c r="J110" s="3" t="str">
        <x:v>09_STAGES!A106:N106</x:v>
      </x:c>
    </x:row>
    <x:row r="111" ht="132.75" customHeight="1">
      <x:c r="A111" s="3" t="str">
        <x:v>ST103</x:v>
      </x:c>
      <x:c r="B111" s="3" t="str">
        <x:v>Golgotha etude jaguar</x:v>
      </x:c>
      <x:c r="C111" s="3" t="str">
        <x:v>arena-187-golgotha-uscm-airlock</x:v>
      </x:c>
      <x:c r="D111" s="3" t="str">
        <x:v>Oui</x:v>
      </x:c>
      <x:c r="E111" s="12" t="n">
        <x:v>3</x:v>
      </x:c>
      <x:c r="F111" s="3" t="str">
        <x:v>Registre natif présent</x:v>
      </x:c>
      <x:c r="G111" s="3" t="str">
        <x:v>Non certifié</x:v>
      </x:c>
      <x:c r="H111" s="3" t="str">
        <x:v>10_VIE_DES_STAGES!E311
Atmosphère locale derrière la zone de combat
Non recertifié par V63
10_VIE_DES_STAGES!E312
Mouvement d'un élément mécanique ou végétal attesté par le décor
Non recertifié par V63
10_VIE_DES_STAGES!E313
Silhouette de fond uniquement après validation de sa présence dans la scène
Non recertifié par V63</x:v>
      </x:c>
      <x:c r="I111" s="3"/>
      <x:c r="J111" s="3" t="str">
        <x:v>09_STAGES!A107:N107</x:v>
      </x:c>
    </x:row>
    <x:row r="112" ht="132.75" customHeight="1">
      <x:c r="A112" s="3" t="str">
        <x:v>ST104</x:v>
      </x:c>
      <x:c r="B112" s="3" t="str">
        <x:v>Reacteur aliens etude konami</x:v>
      </x:c>
      <x:c r="C112" s="3" t="str">
        <x:v>arena-053-reacteur-aliens-etude-konami</x:v>
      </x:c>
      <x:c r="D112" s="3" t="str">
        <x:v>Oui</x:v>
      </x:c>
      <x:c r="E112" s="12" t="n">
        <x:v>0</x:v>
      </x:c>
      <x:c r="F112" s="3" t="str">
        <x:v>Registre V60–V63 absent</x:v>
      </x:c>
      <x:c r="G112" s="3" t="str">
        <x:v>Non certifié</x:v>
      </x:c>
      <x:c r="H112" s="3" t="str">
        <x:v>10_VIE_DES_STAGES!E314
Piston ou bras de maintenance derrière une barrière
Non recertifié par V63
10_VIE_DES_STAGES!E315
Vapeur à émission intermittente loin des visages
Non recertifié par V63
10_VIE_DES_STAGES!E316
Voyant et ouverture d'une trappe, sans clignotement agressif
Non recertifié par V63</x:v>
      </x:c>
      <x:c r="I112" s="3"/>
      <x:c r="J112" s="3" t="str">
        <x:v>09_STAGES!A108:N108</x:v>
      </x:c>
    </x:row>
    <x:row r="113" ht="132.75" customHeight="1">
      <x:c r="A113" s="3" t="str">
        <x:v>ST105</x:v>
      </x:c>
      <x:c r="B113" s="3" t="str">
        <x:v>Egouts avp etude snes</x:v>
      </x:c>
      <x:c r="C113" s="3" t="str">
        <x:v>arena-054-egouts-avp-etude-snes</x:v>
      </x:c>
      <x:c r="D113" s="3" t="str">
        <x:v>Oui</x:v>
      </x:c>
      <x:c r="E113" s="12" t="n">
        <x:v>0</x:v>
      </x:c>
      <x:c r="F113" s="3" t="str">
        <x:v>Registre V60–V63 absent</x:v>
      </x:c>
      <x:c r="G113" s="3" t="str">
        <x:v>Non certifié</x:v>
      </x:c>
      <x:c r="H113" s="3" t="str">
        <x:v>10_VIE_DES_STAGES!E317
Atmosphère locale derrière la zone de combat
Non recertifié par V63
10_VIE_DES_STAGES!E318
Mouvement d'un élément mécanique ou végétal attesté par le décor
Non recertifié par V63
10_VIE_DES_STAGES!E319
Silhouette de fond uniquement après validation de sa présence dans la scène
Non recertifié par V63</x:v>
      </x:c>
      <x:c r="I113" s="3"/>
      <x:c r="J113" s="3" t="str">
        <x:v>09_STAGES!A109:N109</x:v>
      </x:c>
    </x:row>
    <x:row r="114" ht="132.75" customHeight="1">
      <x:c r="A114" s="3" t="str">
        <x:v>ST106</x:v>
      </x:c>
      <x:c r="B114" s="3" t="str">
        <x:v>Furnace alien 3 etude snes</x:v>
      </x:c>
      <x:c r="C114" s="3" t="str">
        <x:v>arena-055-furnace-alien-3-etude-snes</x:v>
      </x:c>
      <x:c r="D114" s="3" t="str">
        <x:v>Oui</x:v>
      </x:c>
      <x:c r="E114" s="12" t="n">
        <x:v>0</x:v>
      </x:c>
      <x:c r="F114" s="3" t="str">
        <x:v>Registre V60–V63 absent</x:v>
      </x:c>
      <x:c r="G114" s="3" t="str">
        <x:v>Non certifié</x:v>
      </x:c>
      <x:c r="H114" s="3" t="str">
        <x:v>10_VIE_DES_STAGES!E320
Atmosphère locale derrière la zone de combat
Non recertifié par V63
10_VIE_DES_STAGES!E321
Mouvement d'un élément mécanique ou végétal attesté par le décor
Non recertifié par V63
10_VIE_DES_STAGES!E322
Silhouette de fond uniquement après validation de sa présence dans la scène
Non recertifié par V63</x:v>
      </x:c>
      <x:c r="I114" s="3"/>
      <x:c r="J114" s="3" t="str">
        <x:v>09_STAGES!A110:N110</x:v>
      </x:c>
    </x:row>
    <x:row r="115" ht="132.75" customHeight="1">
      <x:c r="A115" s="3" t="str">
        <x:v>ST107</x:v>
      </x:c>
      <x:c r="B115" s="3" t="str">
        <x:v>Entrance alien trilogy etude ps1</x:v>
      </x:c>
      <x:c r="C115" s="3" t="str">
        <x:v>arena-056-entrance-alien-trilogy-etude-ps1</x:v>
      </x:c>
      <x:c r="D115" s="3" t="str">
        <x:v>Oui</x:v>
      </x:c>
      <x:c r="E115" s="12" t="n">
        <x:v>0</x:v>
      </x:c>
      <x:c r="F115" s="3" t="str">
        <x:v>Registre V60–V63 absent</x:v>
      </x:c>
      <x:c r="G115" s="3" t="str">
        <x:v>Non certifié</x:v>
      </x:c>
      <x:c r="H115" s="3" t="str">
        <x:v>10_VIE_DES_STAGES!E323
Atmosphère locale derrière la zone de combat
Non recertifié par V63
10_VIE_DES_STAGES!E324
Mouvement d'un élément mécanique ou végétal attesté par le décor
Non recertifié par V63
10_VIE_DES_STAGES!E325
Silhouette de fond uniquement après validation de sa présence dans la scène
Non recertifié par V63</x:v>
      </x:c>
      <x:c r="I115" s="3"/>
      <x:c r="J115" s="3" t="str">
        <x:v>09_STAGES!A111:N111</x:v>
      </x:c>
    </x:row>
    <x:row r="116" ht="132.75" customHeight="1">
      <x:c r="A116" s="3" t="str">
        <x:v>ST108</x:v>
      </x:c>
      <x:c r="B116" s="3" t="str">
        <x:v>Temple avp etude pc</x:v>
      </x:c>
      <x:c r="C116" s="3" t="str">
        <x:v>arena-057-temple-avp-etude-pc</x:v>
      </x:c>
      <x:c r="D116" s="3" t="str">
        <x:v>Oui</x:v>
      </x:c>
      <x:c r="E116" s="12" t="n">
        <x:v>0</x:v>
      </x:c>
      <x:c r="F116" s="3" t="str">
        <x:v>Registre V60–V63 absent</x:v>
      </x:c>
      <x:c r="G116" s="3" t="str">
        <x:v>Non certifié</x:v>
      </x:c>
      <x:c r="H116" s="3" t="str">
        <x:v>10_VIE_DES_STAGES!E326
Atmosphère locale derrière la zone de combat
Non recertifié par V63
10_VIE_DES_STAGES!E327
Mouvement d'un élément mécanique ou végétal attesté par le décor
Non recertifié par V63
10_VIE_DES_STAGES!E328
Silhouette de fond uniquement après validation de sa présence dans la scène
Non recertifié par V63</x:v>
      </x:c>
      <x:c r="I116" s="3"/>
      <x:c r="J116" s="3" t="str">
        <x:v>09_STAGES!A112:N112</x:v>
      </x:c>
    </x:row>
    <x:row r="117" ht="132.75" customHeight="1">
      <x:c r="A117" s="3" t="str">
        <x:v>ST109</x:v>
      </x:c>
      <x:c r="B117" s="3" t="str">
        <x:v>Engineering alien resurrection etude ps1</x:v>
      </x:c>
      <x:c r="C117" s="3" t="str">
        <x:v>arena-058-engineering-alien-resurrection-etude-ps1</x:v>
      </x:c>
      <x:c r="D117" s="3" t="str">
        <x:v>Oui</x:v>
      </x:c>
      <x:c r="E117" s="12" t="n">
        <x:v>0</x:v>
      </x:c>
      <x:c r="F117" s="3" t="str">
        <x:v>Registre V60–V63 absent</x:v>
      </x:c>
      <x:c r="G117" s="3" t="str">
        <x:v>Non certifié</x:v>
      </x:c>
      <x:c r="H117" s="3" t="str">
        <x:v>10_VIE_DES_STAGES!E329
Piston ou bras de maintenance derrière une barrière
Non recertifié par V63
10_VIE_DES_STAGES!E330
Vapeur à émission intermittente loin des visages
Non recertifié par V63
10_VIE_DES_STAGES!E331
Voyant et ouverture d'une trappe, sans clignotement agressif
Non recertifié par V63</x:v>
      </x:c>
      <x:c r="I117" s="3"/>
      <x:c r="J117" s="3" t="str">
        <x:v>09_STAGES!A113:N113</x:v>
      </x:c>
    </x:row>
    <x:row r="118" ht="132.75" customHeight="1">
      <x:c r="A118" s="3" t="str">
        <x:v>ST110</x:v>
      </x:c>
      <x:c r="B118" s="3" t="str">
        <x:v>Sulaco infestation etude portable</x:v>
      </x:c>
      <x:c r="C118" s="3" t="str">
        <x:v>arena-059-sulaco-infestation-etude-portable</x:v>
      </x:c>
      <x:c r="D118" s="3" t="str">
        <x:v>Oui</x:v>
      </x:c>
      <x:c r="E118" s="12" t="n">
        <x:v>0</x:v>
      </x:c>
      <x:c r="F118" s="3" t="str">
        <x:v>Registre V60–V63 absent</x:v>
      </x:c>
      <x:c r="G118" s="3" t="str">
        <x:v>Non certifié</x:v>
      </x:c>
      <x:c r="H118" s="3" t="str">
        <x:v>10_VIE_DES_STAGES!E332
Piston ou bras de maintenance derrière une barrière
Non recertifié par V63
10_VIE_DES_STAGES!E333
Vapeur à émission intermittente loin des visages
Non recertifié par V63
10_VIE_DES_STAGES!E334
Voyant et ouverture d'une trappe, sans clignotement agressif
Non recertifié par V63</x:v>
      </x:c>
      <x:c r="I118" s="3"/>
      <x:c r="J118" s="3" t="str">
        <x:v>09_STAGES!A114:N114</x:v>
      </x:c>
    </x:row>
    <x:row r="119" ht="132.75" customHeight="1">
      <x:c r="A119" s="3" t="str">
        <x:v>ST111</x:v>
      </x:c>
      <x:c r="B119" s="3" t="str">
        <x:v>Nostromo mess etude isolation</x:v>
      </x:c>
      <x:c r="C119" s="3" t="str">
        <x:v>arena-060-nostromo-mess-etude-isolation</x:v>
      </x:c>
      <x:c r="D119" s="3" t="str">
        <x:v>Oui</x:v>
      </x:c>
      <x:c r="E119" s="12" t="n">
        <x:v>0</x:v>
      </x:c>
      <x:c r="F119" s="3" t="str">
        <x:v>Registre V60–V63 absent</x:v>
      </x:c>
      <x:c r="G119" s="3" t="str">
        <x:v>Non certifié</x:v>
      </x:c>
      <x:c r="H119" s="3" t="str">
        <x:v>10_VIE_DES_STAGES!E335
Ventilation de la salle et éclairages
Non recertifié par V63
10_VIE_DES_STAGES!E336
Objet léger vibrant sur une table lointaine
Non recertifié par V63
10_VIE_DES_STAGES!E337
Pas de Marines ou de Weyland-Yutani modernes ajoutés au Nostromo
Non recertifié par V63</x:v>
      </x:c>
      <x:c r="I119" s="3"/>
      <x:c r="J119" s="3" t="str">
        <x:v>09_STAGES!A115:N115</x:v>
      </x:c>
    </x:row>
    <x:row r="120" ht="132.75" customHeight="1">
      <x:c r="A120" s="3" t="str">
        <x:v>ST112</x:v>
      </x:c>
      <x:c r="B120" s="3" t="str">
        <x:v>Chambre des echos</x:v>
      </x:c>
      <x:c r="C120" s="3" t="str">
        <x:v>arena-061-chambre-des-echos</x:v>
      </x:c>
      <x:c r="D120" s="3" t="str">
        <x:v>Oui</x:v>
      </x:c>
      <x:c r="E120" s="12" t="n">
        <x:v>0</x:v>
      </x:c>
      <x:c r="F120" s="3" t="str">
        <x:v>Registre V60–V63 absent</x:v>
      </x:c>
      <x:c r="G120" s="3" t="str">
        <x:v>Non certifié</x:v>
      </x:c>
      <x:c r="H120" s="3" t="str">
        <x:v>10_VIE_DES_STAGES!E338
Poussière ou vapeur discrète suivant les volumes du décor
Non recertifié par V63
10_VIE_DES_STAGES!E339
Éclairage local d'une structure à fréquence lente
Non recertifié par V63
10_VIE_DES_STAGES!E340
Mécanisme de porte ou d'obturateur au loin, sans collision de combat
Non recertifié par V63</x:v>
      </x:c>
      <x:c r="I120" s="3"/>
      <x:c r="J120" s="3" t="str">
        <x:v>09_STAGES!A116:N116</x:v>
      </x:c>
    </x:row>
    <x:row r="121" ht="132.75" customHeight="1">
      <x:c r="A121" s="3" t="str">
        <x:v>ST113</x:v>
      </x:c>
      <x:c r="B121" s="3" t="str">
        <x:v>Serre du predateur blanc</x:v>
      </x:c>
      <x:c r="C121" s="3" t="str">
        <x:v>arena-062-serre-du-predateur-blanc</x:v>
      </x:c>
      <x:c r="D121" s="3" t="str">
        <x:v>Oui</x:v>
      </x:c>
      <x:c r="E121" s="12" t="n">
        <x:v>0</x:v>
      </x:c>
      <x:c r="F121" s="3" t="str">
        <x:v>Registre V60–V63 absent</x:v>
      </x:c>
      <x:c r="G121" s="3" t="str">
        <x:v>Non certifié</x:v>
      </x:c>
      <x:c r="H121" s="3" t="str">
        <x:v>10_VIE_DES_STAGES!E341
Poussière ou vapeur discrète suivant les volumes du décor
Non recertifié par V63
10_VIE_DES_STAGES!E342
Éclairage local d'une structure à fréquence lente
Non recertifié par V63
10_VIE_DES_STAGES!E343
Mécanisme de porte ou d'obturateur au loin, sans collision de combat
Non recertifié par V63</x:v>
      </x:c>
      <x:c r="I121" s="3"/>
      <x:c r="J121" s="3" t="str">
        <x:v>09_STAGES!A117:N117</x:v>
      </x:c>
    </x:row>
    <x:row r="122" ht="132.75" customHeight="1">
      <x:c r="A122" s="3" t="str">
        <x:v>ST114</x:v>
      </x:c>
      <x:c r="B122" s="3" t="str">
        <x:v>Porte memoire</x:v>
      </x:c>
      <x:c r="C122" s="3" t="str">
        <x:v>arena-063-porte-memoire</x:v>
      </x:c>
      <x:c r="D122" s="3" t="str">
        <x:v>Oui</x:v>
      </x:c>
      <x:c r="E122" s="12" t="n">
        <x:v>0</x:v>
      </x:c>
      <x:c r="F122" s="3" t="str">
        <x:v>Registre V60–V63 absent</x:v>
      </x:c>
      <x:c r="G122" s="3" t="str">
        <x:v>Non certifié</x:v>
      </x:c>
      <x:c r="H122" s="3" t="str">
        <x:v>10_VIE_DES_STAGES!E344
Lumière rasant lentement les gravures
Non recertifié par V63
10_VIE_DES_STAGES!E345
Particules de poussière au loin
Non recertifié par V63
10_VIE_DES_STAGES!E346
Porte d'archive motorisée ; aucun mort qui se relève
Non recertifié par V63</x:v>
      </x:c>
      <x:c r="I122" s="3"/>
      <x:c r="J122" s="3" t="str">
        <x:v>09_STAGES!A118:N118</x:v>
      </x:c>
    </x:row>
    <x:row r="123" ht="132.75" customHeight="1">
      <x:c r="A123" s="3" t="str">
        <x:v>ST115</x:v>
      </x:c>
      <x:c r="B123" s="3" t="str">
        <x:v>Sanctuaire du fouisseur</x:v>
      </x:c>
      <x:c r="C123" s="3" t="str">
        <x:v>arena-064-sanctuaire-du-fouisseur</x:v>
      </x:c>
      <x:c r="D123" s="3" t="str">
        <x:v>Oui</x:v>
      </x:c>
      <x:c r="E123" s="12" t="n">
        <x:v>0</x:v>
      </x:c>
      <x:c r="F123" s="3" t="str">
        <x:v>Registre V60–V63 absent</x:v>
      </x:c>
      <x:c r="G123" s="3" t="str">
        <x:v>Non certifié</x:v>
      </x:c>
      <x:c r="H123" s="3" t="str">
        <x:v>10_VIE_DES_STAGES!E347
Poussière ou vapeur discrète suivant les volumes du décor
Non recertifié par V63
10_VIE_DES_STAGES!E348
Éclairage local d'une structure à fréquence lente
Non recertifié par V63
10_VIE_DES_STAGES!E349
Mécanisme de porte ou d'obturateur au loin, sans collision de combat
Non recertifié par V63</x:v>
      </x:c>
      <x:c r="I123" s="3"/>
      <x:c r="J123" s="3" t="str">
        <x:v>09_STAGES!A119:N119</x:v>
      </x:c>
    </x:row>
    <x:row r="124" ht="132.75" customHeight="1">
      <x:c r="A124" s="3" t="str">
        <x:v>ST116</x:v>
      </x:c>
      <x:c r="B124" s="3" t="str">
        <x:v>Cimetiere des drones</x:v>
      </x:c>
      <x:c r="C124" s="3" t="str">
        <x:v>arena-065-cimetiere-des-drones</x:v>
      </x:c>
      <x:c r="D124" s="3" t="str">
        <x:v>Oui</x:v>
      </x:c>
      <x:c r="E124" s="12" t="n">
        <x:v>0</x:v>
      </x:c>
      <x:c r="F124" s="3" t="str">
        <x:v>Registre V60–V63 absent</x:v>
      </x:c>
      <x:c r="G124" s="3" t="str">
        <x:v>Non certifié</x:v>
      </x:c>
      <x:c r="H124" s="3" t="str">
        <x:v>10_VIE_DES_STAGES!E350
Poussière ou vapeur discrète suivant les volumes du décor
Non recertifié par V63
10_VIE_DES_STAGES!E351
Éclairage local d'une structure à fréquence lente
Non recertifié par V63
10_VIE_DES_STAGES!E352
Mécanisme de porte ou d'obturateur au loin, sans collision de combat
Non recertifié par V63</x:v>
      </x:c>
      <x:c r="I124" s="3"/>
      <x:c r="J124" s="3" t="str">
        <x:v>09_STAGES!A120:N120</x:v>
      </x:c>
    </x:row>
    <x:row r="125" ht="132.75" customHeight="1">
      <x:c r="A125" s="3" t="str">
        <x:v>ST117</x:v>
      </x:c>
      <x:c r="B125" s="3" t="str">
        <x:v>Balise de rabattage</x:v>
      </x:c>
      <x:c r="C125" s="3" t="str">
        <x:v>arena-066-balise-de-rabattage</x:v>
      </x:c>
      <x:c r="D125" s="3" t="str">
        <x:v>Oui</x:v>
      </x:c>
      <x:c r="E125" s="12" t="n">
        <x:v>0</x:v>
      </x:c>
      <x:c r="F125" s="3" t="str">
        <x:v>Registre V60–V63 absent</x:v>
      </x:c>
      <x:c r="G125" s="3" t="str">
        <x:v>Non certifié</x:v>
      </x:c>
      <x:c r="H125" s="3" t="str">
        <x:v>10_VIE_DES_STAGES!E353
Poussière ou vapeur discrète suivant les volumes du décor
Non recertifié par V63
10_VIE_DES_STAGES!E354
Éclairage local d'une structure à fréquence lente
Non recertifié par V63
10_VIE_DES_STAGES!E355
Mécanisme de porte ou d'obturateur au loin, sans collision de combat
Non recertifié par V63</x:v>
      </x:c>
      <x:c r="I125" s="3"/>
      <x:c r="J125" s="3" t="str">
        <x:v>09_STAGES!A121:N121</x:v>
      </x:c>
    </x:row>
    <x:row r="126" ht="132.75" customHeight="1">
      <x:c r="A126" s="3" t="str">
        <x:v>ST118</x:v>
      </x:c>
      <x:c r="B126" s="3" t="str">
        <x:v>Terrasses de la premiere cite</x:v>
      </x:c>
      <x:c r="C126" s="3" t="str">
        <x:v>arena-067-terrasses-de-la-premiere-cite</x:v>
      </x:c>
      <x:c r="D126" s="3" t="str">
        <x:v>Oui</x:v>
      </x:c>
      <x:c r="E126" s="12" t="n">
        <x:v>0</x:v>
      </x:c>
      <x:c r="F126" s="3" t="str">
        <x:v>Registre V60–V63 absent</x:v>
      </x:c>
      <x:c r="G126" s="3" t="str">
        <x:v>Non certifié</x:v>
      </x:c>
      <x:c r="H126" s="3" t="str">
        <x:v>10_VIE_DES_STAGES!E356
Observateurs anonymes du clan changeant lentement de posture
Non recertifié par V63
10_VIE_DES_STAGES!E357
Arbitre de fond réagissant seulement à la fin du round
Non recertifié par V63
10_VIE_DES_STAGES!E358
Suspension ou bannière qui bouge sans masquer les impacts
Non recertifié par V63</x:v>
      </x:c>
      <x:c r="I126" s="3"/>
      <x:c r="J126" s="3" t="str">
        <x:v>09_STAGES!A122:N122</x:v>
      </x:c>
    </x:row>
    <x:row r="127" ht="132.75" customHeight="1">
      <x:c r="A127" s="3" t="str">
        <x:v>ST119</x:v>
      </x:c>
      <x:c r="B127" s="3" t="str">
        <x:v>Aqueduc des clans</x:v>
      </x:c>
      <x:c r="C127" s="3" t="str">
        <x:v>arena-068-aqueduc-des-clans</x:v>
      </x:c>
      <x:c r="D127" s="3" t="str">
        <x:v>Oui</x:v>
      </x:c>
      <x:c r="E127" s="12" t="n">
        <x:v>0</x:v>
      </x:c>
      <x:c r="F127" s="3" t="str">
        <x:v>Registre V60–V63 absent</x:v>
      </x:c>
      <x:c r="G127" s="3" t="str">
        <x:v>Non certifié</x:v>
      </x:c>
      <x:c r="H127" s="3" t="str">
        <x:v>10_VIE_DES_STAGES!E359
Poussière ou vapeur discrète suivant les volumes du décor
Non recertifié par V63
10_VIE_DES_STAGES!E360
Éclairage local d'une structure à fréquence lente
Non recertifié par V63
10_VIE_DES_STAGES!E361
Mécanisme de porte ou d'obturateur au loin, sans collision de combat
Non recertifié par V63</x:v>
      </x:c>
      <x:c r="I127" s="3"/>
      <x:c r="J127" s="3" t="str">
        <x:v>09_STAGES!A123:N123</x:v>
      </x:c>
    </x:row>
    <x:row r="128" ht="132.75" customHeight="1">
      <x:c r="A128" s="3" t="str">
        <x:v>ST120</x:v>
      </x:c>
      <x:c r="B128" s="3" t="str">
        <x:v>Salle du porte cendres</x:v>
      </x:c>
      <x:c r="C128" s="3" t="str">
        <x:v>arena-069-salle-du-porte-cendres</x:v>
      </x:c>
      <x:c r="D128" s="3" t="str">
        <x:v>Oui</x:v>
      </x:c>
      <x:c r="E128" s="12" t="n">
        <x:v>0</x:v>
      </x:c>
      <x:c r="F128" s="3" t="str">
        <x:v>Registre V60–V63 absent</x:v>
      </x:c>
      <x:c r="G128" s="3" t="str">
        <x:v>Non certifié</x:v>
      </x:c>
      <x:c r="H128" s="3" t="str">
        <x:v>10_VIE_DES_STAGES!E362
Poussière ou vapeur discrète suivant les volumes du décor
Non recertifié par V63
10_VIE_DES_STAGES!E363
Éclairage local d'une structure à fréquence lente
Non recertifié par V63
10_VIE_DES_STAGES!E364
Mécanisme de porte ou d'obturateur au loin, sans collision de combat
Non recertifié par V63</x:v>
      </x:c>
      <x:c r="I128" s="3"/>
      <x:c r="J128" s="3" t="str">
        <x:v>09_STAGES!A124:N124</x:v>
      </x:c>
    </x:row>
    <x:row r="129" ht="132.75" customHeight="1">
      <x:c r="A129" s="3" t="str">
        <x:v>ST121</x:v>
      </x:c>
      <x:c r="B129" s="3" t="str">
        <x:v>Nef des serpents</x:v>
      </x:c>
      <x:c r="C129" s="3" t="str">
        <x:v>arena-070-nef-des-serpents</x:v>
      </x:c>
      <x:c r="D129" s="3" t="str">
        <x:v>Oui</x:v>
      </x:c>
      <x:c r="E129" s="12" t="n">
        <x:v>0</x:v>
      </x:c>
      <x:c r="F129" s="3" t="str">
        <x:v>Registre V60–V63 absent</x:v>
      </x:c>
      <x:c r="G129" s="3" t="str">
        <x:v>Non certifié</x:v>
      </x:c>
      <x:c r="H129" s="3" t="str">
        <x:v>10_VIE_DES_STAGES!E365
Poussière ou vapeur discrète suivant les volumes du décor
Non recertifié par V63
10_VIE_DES_STAGES!E366
Éclairage local d'une structure à fréquence lente
Non recertifié par V63
10_VIE_DES_STAGES!E367
Mécanisme de porte ou d'obturateur au loin, sans collision de combat
Non recertifié par V63</x:v>
      </x:c>
      <x:c r="I129" s="3"/>
      <x:c r="J129" s="3" t="str">
        <x:v>09_STAGES!A125:N125</x:v>
      </x:c>
    </x:row>
    <x:row r="130" ht="132.75" customHeight="1">
      <x:c r="A130" s="3" t="str">
        <x:v>ST122</x:v>
      </x:c>
      <x:c r="B130" s="3" t="str">
        <x:v>Observatoire du chasseur mort</x:v>
      </x:c>
      <x:c r="C130" s="3" t="str">
        <x:v>arena-071-observatoire-du-chasseur-mort</x:v>
      </x:c>
      <x:c r="D130" s="3" t="str">
        <x:v>Oui</x:v>
      </x:c>
      <x:c r="E130" s="12" t="n">
        <x:v>0</x:v>
      </x:c>
      <x:c r="F130" s="3" t="str">
        <x:v>Registre V60–V63 absent</x:v>
      </x:c>
      <x:c r="G130" s="3" t="str">
        <x:v>Non certifié</x:v>
      </x:c>
      <x:c r="H130" s="3" t="str">
        <x:v>10_VIE_DES_STAGES!E368
Poussière ou vapeur discrète suivant les volumes du décor
Non recertifié par V63
10_VIE_DES_STAGES!E369
Éclairage local d'une structure à fréquence lente
Non recertifié par V63
10_VIE_DES_STAGES!E370
Mécanisme de porte ou d'obturateur au loin, sans collision de combat
Non recertifié par V63</x:v>
      </x:c>
      <x:c r="I130" s="3"/>
      <x:c r="J130" s="3" t="str">
        <x:v>09_STAGES!A126:N126</x:v>
      </x:c>
    </x:row>
    <x:row r="131" ht="132.75" customHeight="1">
      <x:c r="A131" s="3" t="str">
        <x:v>ST123</x:v>
      </x:c>
      <x:c r="B131" s="3" t="str">
        <x:v>Reserve de quarantaine</x:v>
      </x:c>
      <x:c r="C131" s="3" t="str">
        <x:v>arena-072-reserve-de-quarantaine</x:v>
      </x:c>
      <x:c r="D131" s="3" t="str">
        <x:v>Oui</x:v>
      </x:c>
      <x:c r="E131" s="12" t="n">
        <x:v>0</x:v>
      </x:c>
      <x:c r="F131" s="3" t="str">
        <x:v>Registre V60–V63 absent</x:v>
      </x:c>
      <x:c r="G131" s="3" t="str">
        <x:v>Non certifié</x:v>
      </x:c>
      <x:c r="H131" s="3" t="str">
        <x:v>10_VIE_DES_STAGES!E371
Mouvement lent du feuillage ou de l'eau
Non recertifié par V63
10_VIE_DES_STAGES!E372
Faune locale furtive uniquement après identification de l'espèce
Non recertifié par V63
10_VIE_DES_STAGES!E373
Feuilles ou insectes sur le plan lointain, hors des silhouettes
Non recertifié par V63</x:v>
      </x:c>
      <x:c r="I131" s="3"/>
      <x:c r="J131" s="3" t="str">
        <x:v>09_STAGES!A127:N127</x:v>
      </x:c>
    </x:row>
    <x:row r="132" ht="132.75" customHeight="1">
      <x:c r="A132" s="3" t="str">
        <x:v>ST124</x:v>
      </x:c>
      <x:c r="B132" s="3" t="str">
        <x:v>Cascade de resine</x:v>
      </x:c>
      <x:c r="C132" s="3" t="str">
        <x:v>arena-073-cascade-de-resine</x:v>
      </x:c>
      <x:c r="D132" s="3" t="str">
        <x:v>Oui</x:v>
      </x:c>
      <x:c r="E132" s="12" t="n">
        <x:v>0</x:v>
      </x:c>
      <x:c r="F132" s="3" t="str">
        <x:v>Registre V60–V63 absent</x:v>
      </x:c>
      <x:c r="G132" s="3" t="str">
        <x:v>Non certifié</x:v>
      </x:c>
      <x:c r="H132" s="3" t="str">
        <x:v>10_VIE_DES_STAGES!E374
Poussière ou vapeur discrète suivant les volumes du décor
Non recertifié par V63
10_VIE_DES_STAGES!E375
Éclairage local d'une structure à fréquence lente
Non recertifié par V63
10_VIE_DES_STAGES!E376
Mécanisme de porte ou d'obturateur au loin, sans collision de combat
Non recertifié par V63</x:v>
      </x:c>
      <x:c r="I132" s="3"/>
      <x:c r="J132" s="3" t="str">
        <x:v>09_STAGES!A128:N128</x:v>
      </x:c>
    </x:row>
    <x:row r="133" ht="132.75" customHeight="1">
      <x:c r="A133" s="3" t="str">
        <x:v>ST125</x:v>
      </x:c>
      <x:c r="B133" s="3" t="str">
        <x:v>Pont des trois soleils</x:v>
      </x:c>
      <x:c r="C133" s="3" t="str">
        <x:v>arena-074-pont-des-trois-soleils</x:v>
      </x:c>
      <x:c r="D133" s="3" t="str">
        <x:v>Oui</x:v>
      </x:c>
      <x:c r="E133" s="12" t="n">
        <x:v>0</x:v>
      </x:c>
      <x:c r="F133" s="3" t="str">
        <x:v>Registre V60–V63 absent</x:v>
      </x:c>
      <x:c r="G133" s="3" t="str">
        <x:v>Non certifié</x:v>
      </x:c>
      <x:c r="H133" s="3" t="str">
        <x:v>10_VIE_DES_STAGES!E377
Poussière ou vapeur discrète suivant les volumes du décor
Non recertifié par V63
10_VIE_DES_STAGES!E378
Éclairage local d'une structure à fréquence lente
Non recertifié par V63
10_VIE_DES_STAGES!E379
Mécanisme de porte ou d'obturateur au loin, sans collision de combat
Non recertifié par V63</x:v>
      </x:c>
      <x:c r="I133" s="3"/>
      <x:c r="J133" s="3" t="str">
        <x:v>09_STAGES!A129:N129</x:v>
      </x:c>
    </x:row>
    <x:row r="134" ht="132.75" customHeight="1">
      <x:c r="A134" s="3" t="str">
        <x:v>ST126</x:v>
      </x:c>
      <x:c r="B134" s="3" t="str">
        <x:v>Depot des prises contestees</x:v>
      </x:c>
      <x:c r="C134" s="3" t="str">
        <x:v>arena-075-depot-des-prises-contestees</x:v>
      </x:c>
      <x:c r="D134" s="3" t="str">
        <x:v>Oui</x:v>
      </x:c>
      <x:c r="E134" s="12" t="n">
        <x:v>0</x:v>
      </x:c>
      <x:c r="F134" s="3" t="str">
        <x:v>Registre V60–V63 absent</x:v>
      </x:c>
      <x:c r="G134" s="3" t="str">
        <x:v>Non certifié</x:v>
      </x:c>
      <x:c r="H134" s="3" t="str">
        <x:v>10_VIE_DES_STAGES!E380
Poussière ou vapeur discrète suivant les volumes du décor
Non recertifié par V63
10_VIE_DES_STAGES!E381
Éclairage local d'une structure à fréquence lente
Non recertifié par V63
10_VIE_DES_STAGES!E382
Mécanisme de porte ou d'obturateur au loin, sans collision de combat
Non recertifié par V63</x:v>
      </x:c>
      <x:c r="I134" s="3"/>
      <x:c r="J134" s="3" t="str">
        <x:v>09_STAGES!A130:N130</x:v>
      </x:c>
    </x:row>
    <x:row r="135" ht="132.75" customHeight="1">
      <x:c r="A135" s="3" t="str">
        <x:v>ST127</x:v>
      </x:c>
      <x:c r="B135" s="3" t="str">
        <x:v>Atrium des mediateurs</x:v>
      </x:c>
      <x:c r="C135" s="3" t="str">
        <x:v>arena-076-atrium-des-mediateurs</x:v>
      </x:c>
      <x:c r="D135" s="3" t="str">
        <x:v>Oui</x:v>
      </x:c>
      <x:c r="E135" s="12" t="n">
        <x:v>0</x:v>
      </x:c>
      <x:c r="F135" s="3" t="str">
        <x:v>Registre V60–V63 absent</x:v>
      </x:c>
      <x:c r="G135" s="3" t="str">
        <x:v>Non certifié</x:v>
      </x:c>
      <x:c r="H135" s="3" t="str">
        <x:v>10_VIE_DES_STAGES!E383
Observateurs anonymes du clan changeant lentement de posture
Non recertifié par V63
10_VIE_DES_STAGES!E384
Arbitre de fond réagissant seulement à la fin du round
Non recertifié par V63
10_VIE_DES_STAGES!E385
Suspension ou bannière qui bouge sans masquer les impacts
Non recertifié par V63</x:v>
      </x:c>
      <x:c r="I135" s="3"/>
      <x:c r="J135" s="3" t="str">
        <x:v>09_STAGES!A131:N131</x:v>
      </x:c>
    </x:row>
    <x:row r="136" ht="132.75" customHeight="1">
      <x:c r="A136" s="3" t="str">
        <x:v>ST128</x:v>
      </x:c>
      <x:c r="B136" s="3" t="str">
        <x:v>Fosse du tonnerre</x:v>
      </x:c>
      <x:c r="C136" s="3" t="str">
        <x:v>arena-077-fosse-du-tonnerre</x:v>
      </x:c>
      <x:c r="D136" s="3" t="str">
        <x:v>Oui</x:v>
      </x:c>
      <x:c r="E136" s="12" t="n">
        <x:v>0</x:v>
      </x:c>
      <x:c r="F136" s="3" t="str">
        <x:v>Registre V60–V63 absent</x:v>
      </x:c>
      <x:c r="G136" s="3" t="str">
        <x:v>Non certifié</x:v>
      </x:c>
      <x:c r="H136" s="3" t="str">
        <x:v>10_VIE_DES_STAGES!E386
Observateurs anonymes du clan changeant lentement de posture
Non recertifié par V63
10_VIE_DES_STAGES!E387
Arbitre de fond réagissant seulement à la fin du round
Non recertifié par V63
10_VIE_DES_STAGES!E388
Suspension ou bannière qui bouge sans masquer les impacts
Non recertifié par V63</x:v>
      </x:c>
      <x:c r="I136" s="3"/>
      <x:c r="J136" s="3" t="str">
        <x:v>09_STAGES!A132:N132</x:v>
      </x:c>
    </x:row>
    <x:row r="137" ht="132.75" customHeight="1">
      <x:c r="A137" s="3" t="str">
        <x:v>ST129</x:v>
      </x:c>
      <x:c r="B137" s="3" t="str">
        <x:v>Recif suspendu</x:v>
      </x:c>
      <x:c r="C137" s="3" t="str">
        <x:v>arena-078-recif-suspendu</x:v>
      </x:c>
      <x:c r="D137" s="3" t="str">
        <x:v>Oui</x:v>
      </x:c>
      <x:c r="E137" s="12" t="n">
        <x:v>0</x:v>
      </x:c>
      <x:c r="F137" s="3" t="str">
        <x:v>Registre V60–V63 absent</x:v>
      </x:c>
      <x:c r="G137" s="3" t="str">
        <x:v>Non certifié</x:v>
      </x:c>
      <x:c r="H137" s="3" t="str">
        <x:v>10_VIE_DES_STAGES!E389
Mouvement lent du feuillage ou de l'eau
Non recertifié par V63
10_VIE_DES_STAGES!E390
Faune locale furtive uniquement après identification de l'espèce
Non recertifié par V63
10_VIE_DES_STAGES!E391
Feuilles ou insectes sur le plan lointain, hors des silhouettes
Non recertifié par V63</x:v>
      </x:c>
      <x:c r="I137" s="3"/>
      <x:c r="J137" s="3" t="str">
        <x:v>09_STAGES!A133:N133</x:v>
      </x:c>
    </x:row>
    <x:row r="138" ht="132.75" customHeight="1">
      <x:c r="A138" s="3" t="str">
        <x:v>ST130</x:v>
      </x:c>
      <x:c r="B138" s="3" t="str">
        <x:v>Salle des routes stellaires</x:v>
      </x:c>
      <x:c r="C138" s="3" t="str">
        <x:v>arena-079-salle-des-routes-stellaires</x:v>
      </x:c>
      <x:c r="D138" s="3" t="str">
        <x:v>Oui</x:v>
      </x:c>
      <x:c r="E138" s="12" t="n">
        <x:v>0</x:v>
      </x:c>
      <x:c r="F138" s="3" t="str">
        <x:v>Registre V60–V63 absent</x:v>
      </x:c>
      <x:c r="G138" s="3" t="str">
        <x:v>Non certifié</x:v>
      </x:c>
      <x:c r="H138" s="3" t="str">
        <x:v>10_VIE_DES_STAGES!E392
Poussière ou vapeur discrète suivant les volumes du décor
Non recertifié par V63
10_VIE_DES_STAGES!E393
Éclairage local d'une structure à fréquence lente
Non recertifié par V63
10_VIE_DES_STAGES!E394
Mécanisme de porte ou d'obturateur au loin, sans collision de combat
Non recertifié par V63</x:v>
      </x:c>
      <x:c r="I138" s="3"/>
      <x:c r="J138" s="3" t="str">
        <x:v>09_STAGES!A134:N134</x:v>
      </x:c>
    </x:row>
    <x:row r="139" ht="132.75" customHeight="1">
      <x:c r="A139" s="3" t="str">
        <x:v>ST131</x:v>
      </x:c>
      <x:c r="B139" s="3" t="str">
        <x:v>Dernier quai</x:v>
      </x:c>
      <x:c r="C139" s="3" t="str">
        <x:v>arena-080-dernier-quai</x:v>
      </x:c>
      <x:c r="D139" s="3" t="str">
        <x:v>Oui</x:v>
      </x:c>
      <x:c r="E139" s="12" t="n">
        <x:v>0</x:v>
      </x:c>
      <x:c r="F139" s="3" t="str">
        <x:v>Registre V60–V63 absent</x:v>
      </x:c>
      <x:c r="G139" s="3" t="str">
        <x:v>Non certifié</x:v>
      </x:c>
      <x:c r="H139" s="3" t="str">
        <x:v>10_VIE_DES_STAGES!E395
Poussière ou vapeur discrète suivant les volumes du décor
Non recertifié par V63
10_VIE_DES_STAGES!E396
Éclairage local d'une structure à fréquence lente
Non recertifié par V63
10_VIE_DES_STAGES!E397
Mécanisme de porte ou d'obturateur au loin, sans collision de combat
Non recertifié par V63</x:v>
      </x:c>
      <x:c r="I139" s="3"/>
      <x:c r="J139" s="3" t="str">
        <x:v>09_STAGES!A135:N135</x:v>
      </x:c>
    </x:row>
    <x:row r="140" ht="132.75" customHeight="1">
      <x:c r="A140" s="3" t="str">
        <x:v>ST132</x:v>
      </x:c>
      <x:c r="B140" s="3" t="str">
        <x:v>Cercle obsidienne</x:v>
      </x:c>
      <x:c r="C140" s="3" t="str">
        <x:v>arena-081-cercle-obsidienne</x:v>
      </x:c>
      <x:c r="D140" s="3" t="str">
        <x:v>Oui</x:v>
      </x:c>
      <x:c r="E140" s="12" t="n">
        <x:v>0</x:v>
      </x:c>
      <x:c r="F140" s="3" t="str">
        <x:v>Registre V60–V63 absent</x:v>
      </x:c>
      <x:c r="G140" s="3" t="str">
        <x:v>Non certifié</x:v>
      </x:c>
      <x:c r="H140" s="3" t="str">
        <x:v>10_VIE_DES_STAGES!E398
Observateurs anonymes du clan changeant lentement de posture
Non recertifié par V63
10_VIE_DES_STAGES!E399
Arbitre de fond réagissant seulement à la fin du round
Non recertifié par V63
10_VIE_DES_STAGES!E400
Suspension ou bannière qui bouge sans masquer les impacts
Non recertifié par V63</x:v>
      </x:c>
      <x:c r="I140" s="3"/>
      <x:c r="J140" s="3" t="str">
        <x:v>09_STAGES!A136:N136</x:v>
      </x:c>
    </x:row>
    <x:row r="141" ht="132.75" customHeight="1">
      <x:c r="A141" s="3" t="str">
        <x:v>ST133</x:v>
      </x:c>
      <x:c r="B141" s="3" t="str">
        <x:v>Cercle ivoire</x:v>
      </x:c>
      <x:c r="C141" s="3" t="str">
        <x:v>arena-082-cercle-ivoire</x:v>
      </x:c>
      <x:c r="D141" s="3" t="str">
        <x:v>Oui</x:v>
      </x:c>
      <x:c r="E141" s="12" t="n">
        <x:v>0</x:v>
      </x:c>
      <x:c r="F141" s="3" t="str">
        <x:v>Registre V60–V63 absent</x:v>
      </x:c>
      <x:c r="G141" s="3" t="str">
        <x:v>Non certifié</x:v>
      </x:c>
      <x:c r="H141" s="3" t="str">
        <x:v>10_VIE_DES_STAGES!E401
Observateurs anonymes du clan changeant lentement de posture
Non recertifié par V63
10_VIE_DES_STAGES!E402
Arbitre de fond réagissant seulement à la fin du round
Non recertifié par V63
10_VIE_DES_STAGES!E403
Suspension ou bannière qui bouge sans masquer les impacts
Non recertifié par V63</x:v>
      </x:c>
      <x:c r="I141" s="3"/>
      <x:c r="J141" s="3" t="str">
        <x:v>09_STAGES!A137:N137</x:v>
      </x:c>
    </x:row>
    <x:row r="142" ht="132.75" customHeight="1">
      <x:c r="A142" s="3" t="str">
        <x:v>ST134</x:v>
      </x:c>
      <x:c r="B142" s="3" t="str">
        <x:v>Cercle bronze</x:v>
      </x:c>
      <x:c r="C142" s="3" t="str">
        <x:v>arena-083-cercle-bronze</x:v>
      </x:c>
      <x:c r="D142" s="3" t="str">
        <x:v>Oui</x:v>
      </x:c>
      <x:c r="E142" s="12" t="n">
        <x:v>0</x:v>
      </x:c>
      <x:c r="F142" s="3" t="str">
        <x:v>Registre V60–V63 absent</x:v>
      </x:c>
      <x:c r="G142" s="3" t="str">
        <x:v>Non certifié</x:v>
      </x:c>
      <x:c r="H142" s="3" t="str">
        <x:v>10_VIE_DES_STAGES!E404
Observateurs anonymes du clan changeant lentement de posture
Non recertifié par V63
10_VIE_DES_STAGES!E405
Arbitre de fond réagissant seulement à la fin du round
Non recertifié par V63
10_VIE_DES_STAGES!E406
Suspension ou bannière qui bouge sans masquer les impacts
Non recertifié par V63</x:v>
      </x:c>
      <x:c r="I142" s="3"/>
      <x:c r="J142" s="3" t="str">
        <x:v>09_STAGES!A138:N138</x:v>
      </x:c>
    </x:row>
    <x:row r="143" ht="132.75" customHeight="1">
      <x:c r="A143" s="3" t="str">
        <x:v>ST135</x:v>
      </x:c>
      <x:c r="B143" s="3" t="str">
        <x:v>Cercle jade</x:v>
      </x:c>
      <x:c r="C143" s="3" t="str">
        <x:v>arena-084-cercle-jade</x:v>
      </x:c>
      <x:c r="D143" s="3" t="str">
        <x:v>Oui</x:v>
      </x:c>
      <x:c r="E143" s="12" t="n">
        <x:v>0</x:v>
      </x:c>
      <x:c r="F143" s="3" t="str">
        <x:v>Registre V60–V63 absent</x:v>
      </x:c>
      <x:c r="G143" s="3" t="str">
        <x:v>Non certifié</x:v>
      </x:c>
      <x:c r="H143" s="3" t="str">
        <x:v>10_VIE_DES_STAGES!E407
Observateurs anonymes du clan changeant lentement de posture
Non recertifié par V63
10_VIE_DES_STAGES!E408
Arbitre de fond réagissant seulement à la fin du round
Non recertifié par V63
10_VIE_DES_STAGES!E409
Suspension ou bannière qui bouge sans masquer les impacts
Non recertifié par V63</x:v>
      </x:c>
      <x:c r="I143" s="3"/>
      <x:c r="J143" s="3" t="str">
        <x:v>09_STAGES!A139:N139</x:v>
      </x:c>
    </x:row>
    <x:row r="144" ht="132.75" customHeight="1">
      <x:c r="A144" s="3" t="str">
        <x:v>ST136</x:v>
      </x:c>
      <x:c r="B144" s="3" t="str">
        <x:v>Cercle sang</x:v>
      </x:c>
      <x:c r="C144" s="3" t="str">
        <x:v>arena-085-cercle-sang</x:v>
      </x:c>
      <x:c r="D144" s="3" t="str">
        <x:v>Oui</x:v>
      </x:c>
      <x:c r="E144" s="12" t="n">
        <x:v>0</x:v>
      </x:c>
      <x:c r="F144" s="3" t="str">
        <x:v>Registre V60–V63 absent</x:v>
      </x:c>
      <x:c r="G144" s="3" t="str">
        <x:v>Non certifié</x:v>
      </x:c>
      <x:c r="H144" s="3" t="str">
        <x:v>10_VIE_DES_STAGES!E410
Observateurs anonymes du clan changeant lentement de posture
Non recertifié par V63
10_VIE_DES_STAGES!E411
Arbitre de fond réagissant seulement à la fin du round
Non recertifié par V63
10_VIE_DES_STAGES!E412
Suspension ou bannière qui bouge sans masquer les impacts
Non recertifié par V63</x:v>
      </x:c>
      <x:c r="I144" s="3"/>
      <x:c r="J144" s="3" t="str">
        <x:v>09_STAGES!A140:N140</x:v>
      </x:c>
    </x:row>
    <x:row r="145" ht="132.75" customHeight="1">
      <x:c r="A145" s="3" t="str">
        <x:v>ST137</x:v>
      </x:c>
      <x:c r="B145" s="3" t="str">
        <x:v>Cercle cobalt</x:v>
      </x:c>
      <x:c r="C145" s="3" t="str">
        <x:v>arena-086-cercle-cobalt</x:v>
      </x:c>
      <x:c r="D145" s="3" t="str">
        <x:v>Oui</x:v>
      </x:c>
      <x:c r="E145" s="12" t="n">
        <x:v>0</x:v>
      </x:c>
      <x:c r="F145" s="3" t="str">
        <x:v>Registre V60–V63 absent</x:v>
      </x:c>
      <x:c r="G145" s="3" t="str">
        <x:v>Non certifié</x:v>
      </x:c>
      <x:c r="H145" s="3" t="str">
        <x:v>10_VIE_DES_STAGES!E413
Observateurs anonymes du clan changeant lentement de posture
Non recertifié par V63
10_VIE_DES_STAGES!E414
Arbitre de fond réagissant seulement à la fin du round
Non recertifié par V63
10_VIE_DES_STAGES!E415
Suspension ou bannière qui bouge sans masquer les impacts
Non recertifié par V63</x:v>
      </x:c>
      <x:c r="I145" s="3"/>
      <x:c r="J145" s="3" t="str">
        <x:v>09_STAGES!A141:N141</x:v>
      </x:c>
    </x:row>
    <x:row r="146" ht="132.75" customHeight="1">
      <x:c r="A146" s="3" t="str">
        <x:v>ST138</x:v>
      </x:c>
      <x:c r="B146" s="3" t="str">
        <x:v>Cercle ambre</x:v>
      </x:c>
      <x:c r="C146" s="3" t="str">
        <x:v>arena-087-cercle-ambre</x:v>
      </x:c>
      <x:c r="D146" s="3" t="str">
        <x:v>Oui</x:v>
      </x:c>
      <x:c r="E146" s="12" t="n">
        <x:v>0</x:v>
      </x:c>
      <x:c r="F146" s="3" t="str">
        <x:v>Registre V60–V63 absent</x:v>
      </x:c>
      <x:c r="G146" s="3" t="str">
        <x:v>Non certifié</x:v>
      </x:c>
      <x:c r="H146" s="3" t="str">
        <x:v>10_VIE_DES_STAGES!E416
Observateurs anonymes du clan changeant lentement de posture
Non recertifié par V63
10_VIE_DES_STAGES!E417
Arbitre de fond réagissant seulement à la fin du round
Non recertifié par V63
10_VIE_DES_STAGES!E418
Suspension ou bannière qui bouge sans masquer les impacts
Non recertifié par V63</x:v>
      </x:c>
      <x:c r="I146" s="3"/>
      <x:c r="J146" s="3" t="str">
        <x:v>09_STAGES!A142:N142</x:v>
      </x:c>
    </x:row>
    <x:row r="147" ht="132.75" customHeight="1">
      <x:c r="A147" s="3" t="str">
        <x:v>ST139</x:v>
      </x:c>
      <x:c r="B147" s="3" t="str">
        <x:v>Cercle cendre</x:v>
      </x:c>
      <x:c r="C147" s="3" t="str">
        <x:v>arena-088-cercle-cendre</x:v>
      </x:c>
      <x:c r="D147" s="3" t="str">
        <x:v>Oui</x:v>
      </x:c>
      <x:c r="E147" s="12" t="n">
        <x:v>0</x:v>
      </x:c>
      <x:c r="F147" s="3" t="str">
        <x:v>Registre V60–V63 absent</x:v>
      </x:c>
      <x:c r="G147" s="3" t="str">
        <x:v>Non certifié</x:v>
      </x:c>
      <x:c r="H147" s="3" t="str">
        <x:v>10_VIE_DES_STAGES!E419
Observateurs anonymes du clan changeant lentement de posture
Non recertifié par V63
10_VIE_DES_STAGES!E420
Arbitre de fond réagissant seulement à la fin du round
Non recertifié par V63
10_VIE_DES_STAGES!E421
Suspension ou bannière qui bouge sans masquer les impacts
Non recertifié par V63</x:v>
      </x:c>
      <x:c r="I147" s="3"/>
      <x:c r="J147" s="3" t="str">
        <x:v>09_STAGES!A143:N143</x:v>
      </x:c>
    </x:row>
    <x:row r="148" ht="132.75" customHeight="1">
      <x:c r="A148" s="3" t="str">
        <x:v>ST140</x:v>
      </x:c>
      <x:c r="B148" s="3" t="str">
        <x:v>Cercle eclipse</x:v>
      </x:c>
      <x:c r="C148" s="3" t="str">
        <x:v>arena-089-cercle-eclipse</x:v>
      </x:c>
      <x:c r="D148" s="3" t="str">
        <x:v>Oui</x:v>
      </x:c>
      <x:c r="E148" s="12" t="n">
        <x:v>0</x:v>
      </x:c>
      <x:c r="F148" s="3" t="str">
        <x:v>Registre V60–V63 absent</x:v>
      </x:c>
      <x:c r="G148" s="3" t="str">
        <x:v>Non certifié</x:v>
      </x:c>
      <x:c r="H148" s="3" t="str">
        <x:v>10_VIE_DES_STAGES!E422
Observateurs anonymes du clan changeant lentement de posture
Non recertifié par V63
10_VIE_DES_STAGES!E423
Arbitre de fond réagissant seulement à la fin du round
Non recertifié par V63
10_VIE_DES_STAGES!E424
Suspension ou bannière qui bouge sans masquer les impacts
Non recertifié par V63</x:v>
      </x:c>
      <x:c r="I148" s="3"/>
      <x:c r="J148" s="3" t="str">
        <x:v>09_STAGES!A144:N144</x:v>
      </x:c>
    </x:row>
    <x:row r="149" ht="132.75" customHeight="1">
      <x:c r="A149" s="3" t="str">
        <x:v>ST141</x:v>
      </x:c>
      <x:c r="B149" s="3" t="str">
        <x:v>Cercle aurore</x:v>
      </x:c>
      <x:c r="C149" s="3" t="str">
        <x:v>arena-090-cercle-aurore</x:v>
      </x:c>
      <x:c r="D149" s="3" t="str">
        <x:v>Oui</x:v>
      </x:c>
      <x:c r="E149" s="12" t="n">
        <x:v>0</x:v>
      </x:c>
      <x:c r="F149" s="3" t="str">
        <x:v>Registre V60–V63 absent</x:v>
      </x:c>
      <x:c r="G149" s="3" t="str">
        <x:v>Non certifié</x:v>
      </x:c>
      <x:c r="H149" s="3" t="str">
        <x:v>10_VIE_DES_STAGES!E425
Observateurs anonymes du clan changeant lentement de posture
Non recertifié par V63
10_VIE_DES_STAGES!E426
Arbitre de fond réagissant seulement à la fin du round
Non recertifié par V63
10_VIE_DES_STAGES!E427
Suspension ou bannière qui bouge sans masquer les impacts
Non recertifié par V63</x:v>
      </x:c>
      <x:c r="I149" s="3"/>
      <x:c r="J149" s="3" t="str">
        <x:v>09_STAGES!A145:N145</x:v>
      </x:c>
    </x:row>
    <x:row r="150" ht="132.75" customHeight="1">
      <x:c r="A150" s="3" t="str">
        <x:v>ST142</x:v>
      </x:c>
      <x:c r="B150" s="3" t="str">
        <x:v>Duel des lames</x:v>
      </x:c>
      <x:c r="C150" s="3" t="str">
        <x:v>arena-091-duel-des-lames</x:v>
      </x:c>
      <x:c r="D150" s="3" t="str">
        <x:v>Oui</x:v>
      </x:c>
      <x:c r="E150" s="12" t="n">
        <x:v>0</x:v>
      </x:c>
      <x:c r="F150" s="3" t="str">
        <x:v>Registre V60–V63 absent</x:v>
      </x:c>
      <x:c r="G150" s="3" t="str">
        <x:v>Non certifié</x:v>
      </x:c>
      <x:c r="H150" s="3" t="str">
        <x:v>10_VIE_DES_STAGES!E428
Observateurs anonymes du clan changeant lentement de posture
Non recertifié par V63
10_VIE_DES_STAGES!E429
Arbitre de fond réagissant seulement à la fin du round
Non recertifié par V63
10_VIE_DES_STAGES!E430
Suspension ou bannière qui bouge sans masquer les impacts
Non recertifié par V63</x:v>
      </x:c>
      <x:c r="I150" s="3"/>
      <x:c r="J150" s="3" t="str">
        <x:v>09_STAGES!A146:N146</x:v>
      </x:c>
    </x:row>
    <x:row r="151" ht="132.75" customHeight="1">
      <x:c r="A151" s="3" t="str">
        <x:v>ST143</x:v>
      </x:c>
      <x:c r="B151" s="3" t="str">
        <x:v>Duel des disques</x:v>
      </x:c>
      <x:c r="C151" s="3" t="str">
        <x:v>arena-092-duel-des-disques</x:v>
      </x:c>
      <x:c r="D151" s="3" t="str">
        <x:v>Oui</x:v>
      </x:c>
      <x:c r="E151" s="12" t="n">
        <x:v>0</x:v>
      </x:c>
      <x:c r="F151" s="3" t="str">
        <x:v>Registre V60–V63 absent</x:v>
      </x:c>
      <x:c r="G151" s="3" t="str">
        <x:v>Non certifié</x:v>
      </x:c>
      <x:c r="H151" s="3" t="str">
        <x:v>10_VIE_DES_STAGES!E431
Observateurs anonymes du clan changeant lentement de posture
Non recertifié par V63
10_VIE_DES_STAGES!E432
Arbitre de fond réagissant seulement à la fin du round
Non recertifié par V63
10_VIE_DES_STAGES!E433
Suspension ou bannière qui bouge sans masquer les impacts
Non recertifié par V63</x:v>
      </x:c>
      <x:c r="I151" s="3"/>
      <x:c r="J151" s="3" t="str">
        <x:v>09_STAGES!A147:N147</x:v>
      </x:c>
    </x:row>
    <x:row r="152" ht="132.75" customHeight="1">
      <x:c r="A152" s="3" t="str">
        <x:v>ST144</x:v>
      </x:c>
      <x:c r="B152" s="3" t="str">
        <x:v>Duel des filets</x:v>
      </x:c>
      <x:c r="C152" s="3" t="str">
        <x:v>arena-093-duel-des-filets</x:v>
      </x:c>
      <x:c r="D152" s="3" t="str">
        <x:v>Oui</x:v>
      </x:c>
      <x:c r="E152" s="12" t="n">
        <x:v>0</x:v>
      </x:c>
      <x:c r="F152" s="3" t="str">
        <x:v>Registre V60–V63 absent</x:v>
      </x:c>
      <x:c r="G152" s="3" t="str">
        <x:v>Non certifié</x:v>
      </x:c>
      <x:c r="H152" s="3" t="str">
        <x:v>10_VIE_DES_STAGES!E434
Observateurs anonymes du clan changeant lentement de posture
Non recertifié par V63
10_VIE_DES_STAGES!E435
Arbitre de fond réagissant seulement à la fin du round
Non recertifié par V63
10_VIE_DES_STAGES!E436
Suspension ou bannière qui bouge sans masquer les impacts
Non recertifié par V63</x:v>
      </x:c>
      <x:c r="I152" s="3"/>
      <x:c r="J152" s="3" t="str">
        <x:v>09_STAGES!A148:N148</x:v>
      </x:c>
    </x:row>
    <x:row r="153" ht="132.75" customHeight="1">
      <x:c r="A153" s="3" t="str">
        <x:v>ST145</x:v>
      </x:c>
      <x:c r="B153" s="3" t="str">
        <x:v>Duel du plasma</x:v>
      </x:c>
      <x:c r="C153" s="3" t="str">
        <x:v>arena-094-duel-du-plasma</x:v>
      </x:c>
      <x:c r="D153" s="3" t="str">
        <x:v>Oui</x:v>
      </x:c>
      <x:c r="E153" s="12" t="n">
        <x:v>0</x:v>
      </x:c>
      <x:c r="F153" s="3" t="str">
        <x:v>Registre V60–V63 absent</x:v>
      </x:c>
      <x:c r="G153" s="3" t="str">
        <x:v>Non certifié</x:v>
      </x:c>
      <x:c r="H153" s="3" t="str">
        <x:v>10_VIE_DES_STAGES!E437
Observateurs anonymes du clan changeant lentement de posture
Non recertifié par V63
10_VIE_DES_STAGES!E438
Arbitre de fond réagissant seulement à la fin du round
Non recertifié par V63
10_VIE_DES_STAGES!E439
Suspension ou bannière qui bouge sans masquer les impacts
Non recertifié par V63</x:v>
      </x:c>
      <x:c r="I153" s="3"/>
      <x:c r="J153" s="3" t="str">
        <x:v>09_STAGES!A149:N149</x:v>
      </x:c>
    </x:row>
    <x:row r="154" ht="132.75" customHeight="1">
      <x:c r="A154" s="3" t="str">
        <x:v>ST146</x:v>
      </x:c>
      <x:c r="B154" s="3" t="str">
        <x:v>Duel des anciens</x:v>
      </x:c>
      <x:c r="C154" s="3" t="str">
        <x:v>arena-095-duel-des-anciens</x:v>
      </x:c>
      <x:c r="D154" s="3" t="str">
        <x:v>Oui</x:v>
      </x:c>
      <x:c r="E154" s="12" t="n">
        <x:v>0</x:v>
      </x:c>
      <x:c r="F154" s="3" t="str">
        <x:v>Registre V60–V63 absent</x:v>
      </x:c>
      <x:c r="G154" s="3" t="str">
        <x:v>Non certifié</x:v>
      </x:c>
      <x:c r="H154" s="3" t="str">
        <x:v>10_VIE_DES_STAGES!E440
Observateurs anonymes du clan changeant lentement de posture
Non recertifié par V63
10_VIE_DES_STAGES!E441
Arbitre de fond réagissant seulement à la fin du round
Non recertifié par V63
10_VIE_DES_STAGES!E442
Suspension ou bannière qui bouge sans masquer les impacts
Non recertifié par V63</x:v>
      </x:c>
      <x:c r="I154" s="3"/>
      <x:c r="J154" s="3" t="str">
        <x:v>09_STAGES!A150:N150</x:v>
      </x:c>
    </x:row>
    <x:row r="155" ht="132.75" customHeight="1">
      <x:c r="A155" s="3" t="str">
        <x:v>ST147</x:v>
      </x:c>
      <x:c r="B155" s="3" t="str">
        <x:v>Duel des jeunes sangs</x:v>
      </x:c>
      <x:c r="C155" s="3" t="str">
        <x:v>arena-096-duel-des-jeunes-sangs</x:v>
      </x:c>
      <x:c r="D155" s="3" t="str">
        <x:v>Oui</x:v>
      </x:c>
      <x:c r="E155" s="12" t="n">
        <x:v>0</x:v>
      </x:c>
      <x:c r="F155" s="3" t="str">
        <x:v>Registre V60–V63 absent</x:v>
      </x:c>
      <x:c r="G155" s="3" t="str">
        <x:v>Non certifié</x:v>
      </x:c>
      <x:c r="H155" s="3" t="str">
        <x:v>10_VIE_DES_STAGES!E443
Observateurs anonymes du clan changeant lentement de posture
Non recertifié par V63
10_VIE_DES_STAGES!E444
Arbitre de fond réagissant seulement à la fin du round
Non recertifié par V63
10_VIE_DES_STAGES!E445
Suspension ou bannière qui bouge sans masquer les impacts
Non recertifié par V63</x:v>
      </x:c>
      <x:c r="I155" s="3"/>
      <x:c r="J155" s="3" t="str">
        <x:v>09_STAGES!A151:N151</x:v>
      </x:c>
    </x:row>
    <x:row r="156" ht="132.75" customHeight="1">
      <x:c r="A156" s="3" t="str">
        <x:v>ST148</x:v>
      </x:c>
      <x:c r="B156" s="3" t="str">
        <x:v>Duel du premier point</x:v>
      </x:c>
      <x:c r="C156" s="3" t="str">
        <x:v>arena-097-duel-du-premier-point</x:v>
      </x:c>
      <x:c r="D156" s="3" t="str">
        <x:v>Oui</x:v>
      </x:c>
      <x:c r="E156" s="12" t="n">
        <x:v>0</x:v>
      </x:c>
      <x:c r="F156" s="3" t="str">
        <x:v>Registre V60–V63 absent</x:v>
      </x:c>
      <x:c r="G156" s="3" t="str">
        <x:v>Non certifié</x:v>
      </x:c>
      <x:c r="H156" s="3" t="str">
        <x:v>10_VIE_DES_STAGES!E446
Observateurs anonymes du clan changeant lentement de posture
Non recertifié par V63
10_VIE_DES_STAGES!E447
Arbitre de fond réagissant seulement à la fin du round
Non recertifié par V63
10_VIE_DES_STAGES!E448
Suspension ou bannière qui bouge sans masquer les impacts
Non recertifié par V63</x:v>
      </x:c>
      <x:c r="I156" s="3"/>
      <x:c r="J156" s="3" t="str">
        <x:v>09_STAGES!A152:N152</x:v>
      </x:c>
    </x:row>
    <x:row r="157" ht="132.75" customHeight="1">
      <x:c r="A157" s="3" t="str">
        <x:v>ST149</x:v>
      </x:c>
      <x:c r="B157" s="3" t="str">
        <x:v>Duel de l honneur</x:v>
      </x:c>
      <x:c r="C157" s="3" t="str">
        <x:v>arena-098-duel-de-l-honneur</x:v>
      </x:c>
      <x:c r="D157" s="3" t="str">
        <x:v>Oui</x:v>
      </x:c>
      <x:c r="E157" s="12" t="n">
        <x:v>0</x:v>
      </x:c>
      <x:c r="F157" s="3" t="str">
        <x:v>Registre V60–V63 absent</x:v>
      </x:c>
      <x:c r="G157" s="3" t="str">
        <x:v>Non certifié</x:v>
      </x:c>
      <x:c r="H157" s="3" t="str">
        <x:v>10_VIE_DES_STAGES!E449
Observateurs anonymes du clan changeant lentement de posture
Non recertifié par V63
10_VIE_DES_STAGES!E450
Arbitre de fond réagissant seulement à la fin du round
Non recertifié par V63
10_VIE_DES_STAGES!E451
Suspension ou bannière qui bouge sans masquer les impacts
Non recertifié par V63</x:v>
      </x:c>
      <x:c r="I157" s="3"/>
      <x:c r="J157" s="3" t="str">
        <x:v>09_STAGES!A153:N153</x:v>
      </x:c>
    </x:row>
    <x:row r="158" ht="132.75" customHeight="1">
      <x:c r="A158" s="3" t="str">
        <x:v>ST150</x:v>
      </x:c>
      <x:c r="B158" s="3" t="str">
        <x:v>Duel du jugement</x:v>
      </x:c>
      <x:c r="C158" s="3" t="str">
        <x:v>arena-099-duel-du-jugement</x:v>
      </x:c>
      <x:c r="D158" s="3" t="str">
        <x:v>Oui</x:v>
      </x:c>
      <x:c r="E158" s="12" t="n">
        <x:v>0</x:v>
      </x:c>
      <x:c r="F158" s="3" t="str">
        <x:v>Registre V60–V63 absent</x:v>
      </x:c>
      <x:c r="G158" s="3" t="str">
        <x:v>Non certifié</x:v>
      </x:c>
      <x:c r="H158" s="3" t="str">
        <x:v>10_VIE_DES_STAGES!E452
Observateurs anonymes du clan changeant lentement de posture
Non recertifié par V63
10_VIE_DES_STAGES!E453
Arbitre de fond réagissant seulement à la fin du round
Non recertifié par V63
10_VIE_DES_STAGES!E454
Suspension ou bannière qui bouge sans masquer les impacts
Non recertifié par V63</x:v>
      </x:c>
      <x:c r="I158" s="3"/>
      <x:c r="J158" s="3" t="str">
        <x:v>09_STAGES!A154:N154</x:v>
      </x:c>
    </x:row>
    <x:row r="159" ht="132.75" customHeight="1">
      <x:c r="A159" s="3" t="str">
        <x:v>ST151</x:v>
      </x:c>
      <x:c r="B159" s="3" t="str">
        <x:v>Le dernier cercle</x:v>
      </x:c>
      <x:c r="C159" s="3" t="str">
        <x:v>arena-100-le-dernier-cercle</x:v>
      </x:c>
      <x:c r="D159" s="3" t="str">
        <x:v>Oui</x:v>
      </x:c>
      <x:c r="E159" s="12" t="n">
        <x:v>0</x:v>
      </x:c>
      <x:c r="F159" s="3" t="str">
        <x:v>Registre V60–V63 absent</x:v>
      </x:c>
      <x:c r="G159" s="3" t="str">
        <x:v>Non certifié</x:v>
      </x:c>
      <x:c r="H159" s="3" t="str">
        <x:v>10_VIE_DES_STAGES!E455
Observateurs anonymes du clan changeant lentement de posture
Non recertifié par V63
10_VIE_DES_STAGES!E456
Arbitre de fond réagissant seulement à la fin du round
Non recertifié par V63
10_VIE_DES_STAGES!E457
Suspension ou bannière qui bouge sans masquer les impacts
Non recertifié par V63</x:v>
      </x:c>
      <x:c r="I159" s="3"/>
      <x:c r="J159" s="3" t="str">
        <x:v>09_STAGES!A155:N155</x:v>
      </x:c>
    </x:row>
    <x:row r="160" ht="132.75" customHeight="1">
      <x:c r="A160" s="3" t="str">
        <x:v>ST152</x:v>
      </x:c>
      <x:c r="B160" s="3" t="str">
        <x:v>Predator 1987 guerrilla camp</x:v>
      </x:c>
      <x:c r="C160" s="3" t="str">
        <x:v>arena-101-predator-1987-guerrilla-camp</x:v>
      </x:c>
      <x:c r="D160" s="3" t="str">
        <x:v>Oui</x:v>
      </x:c>
      <x:c r="E160" s="12" t="n">
        <x:v>0</x:v>
      </x:c>
      <x:c r="F160" s="3" t="str">
        <x:v>Registre V60–V63 absent</x:v>
      </x:c>
      <x:c r="G160" s="3" t="str">
        <x:v>Non certifié</x:v>
      </x:c>
      <x:c r="H160" s="3" t="str">
        <x:v>10_VIE_DES_STAGES!E458
Mouvement lent du feuillage ou de l'eau
Non recertifié par V63
10_VIE_DES_STAGES!E459
Faune locale furtive uniquement après identification de l'espèce
Non recertifié par V63
10_VIE_DES_STAGES!E460
Feuilles ou insectes sur le plan lointain, hors des silhouettes
Non recertifié par V63</x:v>
      </x:c>
      <x:c r="I160" s="3"/>
      <x:c r="J160" s="3" t="str">
        <x:v>09_STAGES!A156:N156</x:v>
      </x:c>
    </x:row>
    <x:row r="161" ht="132.75" customHeight="1">
      <x:c r="A161" s="3" t="str">
        <x:v>ST153</x:v>
      </x:c>
      <x:c r="B161" s="3" t="str">
        <x:v>Predator 1987 rocky riverbank</x:v>
      </x:c>
      <x:c r="C161" s="3" t="str">
        <x:v>arena-102-predator-1987-rocky-riverbank</x:v>
      </x:c>
      <x:c r="D161" s="3" t="str">
        <x:v>Oui</x:v>
      </x:c>
      <x:c r="E161" s="12" t="n">
        <x:v>0</x:v>
      </x:c>
      <x:c r="F161" s="3" t="str">
        <x:v>Registre V60–V63 absent</x:v>
      </x:c>
      <x:c r="G161" s="3" t="str">
        <x:v>Non certifié</x:v>
      </x:c>
      <x:c r="H161" s="3" t="str">
        <x:v>10_VIE_DES_STAGES!E461
Mouvement lent du feuillage ou de l'eau
Non recertifié par V63
10_VIE_DES_STAGES!E462
Faune locale furtive uniquement après identification de l'espèce
Non recertifié par V63
10_VIE_DES_STAGES!E463
Feuilles ou insectes sur le plan lointain, hors des silhouettes
Non recertifié par V63</x:v>
      </x:c>
      <x:c r="I161" s="3"/>
      <x:c r="J161" s="3" t="str">
        <x:v>09_STAGES!A157:N157</x:v>
      </x:c>
    </x:row>
    <x:row r="162" ht="132.75" customHeight="1">
      <x:c r="A162" s="3" t="str">
        <x:v>ST154</x:v>
      </x:c>
      <x:c r="B162" s="3" t="str">
        <x:v>Predator 2 1990 subway</x:v>
      </x:c>
      <x:c r="C162" s="3" t="str">
        <x:v>arena-104-predator-2-1990-subway</x:v>
      </x:c>
      <x:c r="D162" s="3" t="str">
        <x:v>Oui</x:v>
      </x:c>
      <x:c r="E162" s="12" t="n">
        <x:v>0</x:v>
      </x:c>
      <x:c r="F162" s="3" t="str">
        <x:v>Registre V60–V63 absent</x:v>
      </x:c>
      <x:c r="G162" s="3" t="str">
        <x:v>Non certifié</x:v>
      </x:c>
      <x:c r="H162" s="3" t="str">
        <x:v>10_VIE_DES_STAGES!E464
Éclairage défilant d'un train distant
Non recertifié par V63
10_VIE_DES_STAGES!E465
Affiche frémissant au passage d'air
Non recertifié par V63
10_VIE_DES_STAGES!E466
Usagers hors zone évacués avant le duel violent
Non recertifié par V63</x:v>
      </x:c>
      <x:c r="I162" s="3"/>
      <x:c r="J162" s="3" t="str">
        <x:v>09_STAGES!A158:N158</x:v>
      </x:c>
    </x:row>
    <x:row r="163" ht="132.75" customHeight="1">
      <x:c r="A163" s="3" t="str">
        <x:v>ST155</x:v>
      </x:c>
      <x:c r="B163" s="3" t="str">
        <x:v>Predator 2 1990 slaughterhouse</x:v>
      </x:c>
      <x:c r="C163" s="3" t="str">
        <x:v>arena-105-predator-2-1990-slaughterhouse</x:v>
      </x:c>
      <x:c r="D163" s="3" t="str">
        <x:v>Oui</x:v>
      </x:c>
      <x:c r="E163" s="12" t="n">
        <x:v>0</x:v>
      </x:c>
      <x:c r="F163" s="3" t="str">
        <x:v>Registre V60–V63 absent</x:v>
      </x:c>
      <x:c r="G163" s="3" t="str">
        <x:v>Non certifié</x:v>
      </x:c>
      <x:c r="H163" s="3" t="str">
        <x:v>10_VIE_DES_STAGES!E467
Crochet suspendu oscillant lentement
Non recertifié par V63
10_VIE_DES_STAGES!E468
Vapeur froide sur les conduites lointaines
Non recertifié par V63
10_VIE_DES_STAGES!E469
Équipe équipée en attente derrière la porte, selon chronologie
Non recertifié par V63</x:v>
      </x:c>
      <x:c r="I163" s="3"/>
      <x:c r="J163" s="3" t="str">
        <x:v>09_STAGES!A159:N159</x:v>
      </x:c>
    </x:row>
    <x:row r="164" ht="132.75" customHeight="1">
      <x:c r="A164" s="3" t="str">
        <x:v>ST156</x:v>
      </x:c>
      <x:c r="B164" s="3" t="str">
        <x:v>Predators 2010 tall grass</x:v>
      </x:c>
      <x:c r="C164" s="3" t="str">
        <x:v>arena-108-predators-2010-tall-grass</x:v>
      </x:c>
      <x:c r="D164" s="3" t="str">
        <x:v>Oui</x:v>
      </x:c>
      <x:c r="E164" s="12" t="n">
        <x:v>0</x:v>
      </x:c>
      <x:c r="F164" s="3" t="str">
        <x:v>Registre V60–V63 absent</x:v>
      </x:c>
      <x:c r="G164" s="3" t="str">
        <x:v>Non certifié</x:v>
      </x:c>
      <x:c r="H164" s="3" t="str">
        <x:v>10_VIE_DES_STAGES!E470
Mouvement lent du feuillage ou de l'eau
Non recertifié par V63
10_VIE_DES_STAGES!E471
Faune locale furtive uniquement après identification de l'espèce
Non recertifié par V63
10_VIE_DES_STAGES!E472
Feuilles ou insectes sur le plan lointain, hors des silhouettes
Non recertifié par V63</x:v>
      </x:c>
      <x:c r="I164" s="3"/>
      <x:c r="J164" s="3" t="str">
        <x:v>09_STAGES!A160:N160</x:v>
      </x:c>
    </x:row>
    <x:row r="165" ht="132.75" customHeight="1">
      <x:c r="A165" s="3" t="str">
        <x:v>ST157</x:v>
      </x:c>
      <x:c r="B165" s="3" t="str">
        <x:v>Predators 2010 noland wreck</x:v>
      </x:c>
      <x:c r="C165" s="3" t="str">
        <x:v>arena-109-predators-2010-noland-wreck</x:v>
      </x:c>
      <x:c r="D165" s="3" t="str">
        <x:v>Oui</x:v>
      </x:c>
      <x:c r="E165" s="12" t="n">
        <x:v>0</x:v>
      </x:c>
      <x:c r="F165" s="3" t="str">
        <x:v>Registre V60–V63 absent</x:v>
      </x:c>
      <x:c r="G165" s="3" t="str">
        <x:v>Non certifié</x:v>
      </x:c>
      <x:c r="H165" s="3" t="str">
        <x:v>10_VIE_DES_STAGES!E473
Atmosphère locale derrière la zone de combat
Non recertifié par V63
10_VIE_DES_STAGES!E474
Mouvement d'un élément mécanique ou végétal attesté par le décor
Non recertifié par V63
10_VIE_DES_STAGES!E475
Silhouette de fond uniquement après validation de sa présence dans la scène
Non recertifié par V63</x:v>
      </x:c>
      <x:c r="I165" s="3"/>
      <x:c r="J165" s="3" t="str">
        <x:v>09_STAGES!A161:N161</x:v>
      </x:c>
    </x:row>
    <x:row r="166" ht="132.75" customHeight="1">
      <x:c r="A166" s="3" t="str">
        <x:v>ST158</x:v>
      </x:c>
      <x:c r="B166" s="3" t="str">
        <x:v>The predator 2018 stargazer lab</x:v>
      </x:c>
      <x:c r="C166" s="3" t="str">
        <x:v>arena-110-the-predator-2018-stargazer-lab</x:v>
      </x:c>
      <x:c r="D166" s="3" t="str">
        <x:v>Oui</x:v>
      </x:c>
      <x:c r="E166" s="12" t="n">
        <x:v>0</x:v>
      </x:c>
      <x:c r="F166" s="3" t="str">
        <x:v>Registre V60–V63 absent</x:v>
      </x:c>
      <x:c r="G166" s="3" t="str">
        <x:v>Non certifié</x:v>
      </x:c>
      <x:c r="H166" s="3" t="str">
        <x:v>10_VIE_DES_STAGES!E476
Piston ou bras de maintenance derrière une barrière
Non recertifié par V63
10_VIE_DES_STAGES!E477
Vapeur à émission intermittente loin des visages
Non recertifié par V63
10_VIE_DES_STAGES!E478
Voyant et ouverture d'une trappe, sans clignotement agressif
Non recertifié par V63</x:v>
      </x:c>
      <x:c r="I166" s="3"/>
      <x:c r="J166" s="3" t="str">
        <x:v>09_STAGES!A162:N162</x:v>
      </x:c>
    </x:row>
    <x:row r="167" ht="132.75" customHeight="1">
      <x:c r="A167" s="3" t="str">
        <x:v>ST159</x:v>
      </x:c>
      <x:c r="B167" s="3" t="str">
        <x:v>The predator 2018 school field</x:v>
      </x:c>
      <x:c r="C167" s="3" t="str">
        <x:v>arena-111-the-predator-2018-school-field</x:v>
      </x:c>
      <x:c r="D167" s="3" t="str">
        <x:v>Oui</x:v>
      </x:c>
      <x:c r="E167" s="12" t="n">
        <x:v>0</x:v>
      </x:c>
      <x:c r="F167" s="3" t="str">
        <x:v>Registre V60–V63 absent</x:v>
      </x:c>
      <x:c r="G167" s="3" t="str">
        <x:v>Non certifié</x:v>
      </x:c>
      <x:c r="H167" s="3" t="str">
        <x:v>10_VIE_DES_STAGES!E479
Projecteur balayé par la fumée
Non recertifié par V63
10_VIE_DES_STAGES!E480
Véhicule de sécurité immobilisé en fond
Non recertifié par V63
10_VIE_DES_STAGES!E481
Adultes évacuant les lieux ; aucun enfant dans le périmètre du combat
Non recertifié par V63</x:v>
      </x:c>
      <x:c r="I167" s="3"/>
      <x:c r="J167" s="3" t="str">
        <x:v>09_STAGES!A163:N163</x:v>
      </x:c>
    </x:row>
    <x:row r="168" ht="132.75" customHeight="1">
      <x:c r="A168" s="3" t="str">
        <x:v>ST160</x:v>
      </x:c>
      <x:c r="B168" s="3" t="str">
        <x:v>Prey 2022 trapper clearing</x:v>
      </x:c>
      <x:c r="C168" s="3" t="str">
        <x:v>arena-113-prey-2022-trapper-clearing</x:v>
      </x:c>
      <x:c r="D168" s="3" t="str">
        <x:v>Oui</x:v>
      </x:c>
      <x:c r="E168" s="12" t="n">
        <x:v>0</x:v>
      </x:c>
      <x:c r="F168" s="3" t="str">
        <x:v>Registre V60–V63 absent</x:v>
      </x:c>
      <x:c r="G168" s="3" t="str">
        <x:v>Non certifié</x:v>
      </x:c>
      <x:c r="H168" s="3" t="str">
        <x:v>10_VIE_DES_STAGES!E482
Atmosphère locale derrière la zone de combat
Non recertifié par V63
10_VIE_DES_STAGES!E483
Mouvement d'un élément mécanique ou végétal attesté par le décor
Non recertifié par V63
10_VIE_DES_STAGES!E484
Silhouette de fond uniquement après validation de sa présence dans la scène
Non recertifié par V63</x:v>
      </x:c>
      <x:c r="I168" s="3"/>
      <x:c r="J168" s="3" t="str">
        <x:v>09_STAGES!A164:N164</x:v>
      </x:c>
    </x:row>
    <x:row r="169" ht="132.75" customHeight="1">
      <x:c r="A169" s="3" t="str">
        <x:v>ST161</x:v>
      </x:c>
      <x:c r="B169" s="3" t="str">
        <x:v>Prey 2022 bear river</x:v>
      </x:c>
      <x:c r="C169" s="3" t="str">
        <x:v>arena-114-prey-2022-bear-river</x:v>
      </x:c>
      <x:c r="D169" s="3" t="str">
        <x:v>Oui</x:v>
      </x:c>
      <x:c r="E169" s="12" t="n">
        <x:v>0</x:v>
      </x:c>
      <x:c r="F169" s="3" t="str">
        <x:v>Registre V60–V63 absent</x:v>
      </x:c>
      <x:c r="G169" s="3" t="str">
        <x:v>Non certifié</x:v>
      </x:c>
      <x:c r="H169" s="3" t="str">
        <x:v>10_VIE_DES_STAGES!E485
Mouvement lent du feuillage ou de l'eau
Non recertifié par V63
10_VIE_DES_STAGES!E486
Faune locale furtive uniquement après identification de l'espèce
Non recertifié par V63
10_VIE_DES_STAGES!E487
Feuilles ou insectes sur le plan lointain, hors des silhouettes
Non recertifié par V63</x:v>
      </x:c>
      <x:c r="I169" s="3"/>
      <x:c r="J169" s="3" t="str">
        <x:v>09_STAGES!A165:N165</x:v>
      </x:c>
    </x:row>
    <x:row r="170" ht="132.75" customHeight="1">
      <x:c r="A170" s="3" t="str">
        <x:v>ST162</x:v>
      </x:c>
      <x:c r="B170" s="3" t="str">
        <x:v>Badlands 2025 hostile forest</x:v>
      </x:c>
      <x:c r="C170" s="3" t="str">
        <x:v>arena-119-badlands-2025-hostile-forest</x:v>
      </x:c>
      <x:c r="D170" s="3" t="str">
        <x:v>Oui</x:v>
      </x:c>
      <x:c r="E170" s="12" t="n">
        <x:v>0</x:v>
      </x:c>
      <x:c r="F170" s="3" t="str">
        <x:v>Registre V60–V63 absent</x:v>
      </x:c>
      <x:c r="G170" s="3" t="str">
        <x:v>Non certifié</x:v>
      </x:c>
      <x:c r="H170" s="3" t="str">
        <x:v>10_VIE_DES_STAGES!E488
Mouvement lent du feuillage ou de l'eau
Non recertifié par V63
10_VIE_DES_STAGES!E489
Faune locale furtive uniquement après identification de l'espèce
Non recertifié par V63
10_VIE_DES_STAGES!E490
Feuilles ou insectes sur le plan lointain, hors des silhouettes
Non recertifié par V63</x:v>
      </x:c>
      <x:c r="I170" s="3"/>
      <x:c r="J170" s="3" t="str">
        <x:v>09_STAGES!A166:N166</x:v>
      </x:c>
    </x:row>
    <x:row r="171" ht="132.75" customHeight="1">
      <x:c r="A171" s="3" t="str">
        <x:v>ST163</x:v>
      </x:c>
      <x:c r="B171" s="3" t="str">
        <x:v>Badlands 2025 weyland lab</x:v>
      </x:c>
      <x:c r="C171" s="3" t="str">
        <x:v>arena-120-badlands-2025-weyland-lab</x:v>
      </x:c>
      <x:c r="D171" s="3" t="str">
        <x:v>Oui</x:v>
      </x:c>
      <x:c r="E171" s="12" t="n">
        <x:v>0</x:v>
      </x:c>
      <x:c r="F171" s="3" t="str">
        <x:v>Registre V60–V63 absent</x:v>
      </x:c>
      <x:c r="G171" s="3" t="str">
        <x:v>Non certifié</x:v>
      </x:c>
      <x:c r="H171" s="3" t="str">
        <x:v>10_VIE_DES_STAGES!E491
Piston ou bras de maintenance derrière une barrière
Non recertifié par V63
10_VIE_DES_STAGES!E492
Vapeur à émission intermittente loin des visages
Non recertifié par V63
10_VIE_DES_STAGES!E493
Voyant et ouverture d'une trappe, sans clignotement agressif
Non recertifié par V63</x:v>
      </x:c>
      <x:c r="I171" s="3"/>
      <x:c r="J171" s="3" t="str">
        <x:v>09_STAGES!A167:N167</x:v>
      </x:c>
    </x:row>
    <x:row r="172" ht="132.75" customHeight="1">
      <x:c r="A172" s="3" t="str">
        <x:v>ST164</x:v>
      </x:c>
      <x:c r="B172" s="3" t="str">
        <x:v>Avp 2004 whaling station</x:v>
      </x:c>
      <x:c r="C172" s="3" t="str">
        <x:v>arena-123-avp-2004-whaling-station</x:v>
      </x:c>
      <x:c r="D172" s="3" t="str">
        <x:v>Oui</x:v>
      </x:c>
      <x:c r="E172" s="12" t="n">
        <x:v>0</x:v>
      </x:c>
      <x:c r="F172" s="3" t="str">
        <x:v>Registre V60–V63 absent</x:v>
      </x:c>
      <x:c r="G172" s="3" t="str">
        <x:v>Non certifié</x:v>
      </x:c>
      <x:c r="H172" s="3" t="str">
        <x:v>10_VIE_DES_STAGES!E494
Piston ou bras de maintenance derrière une barrière
Non recertifié par V63
10_VIE_DES_STAGES!E495
Vapeur à émission intermittente loin des visages
Non recertifié par V63
10_VIE_DES_STAGES!E496
Voyant et ouverture d'une trappe, sans clignotement agressif
Non recertifié par V63</x:v>
      </x:c>
      <x:c r="I172" s="3"/>
      <x:c r="J172" s="3" t="str">
        <x:v>09_STAGES!A168:N168</x:v>
      </x:c>
    </x:row>
    <x:row r="173" ht="132.75" customHeight="1">
      <x:c r="A173" s="3" t="str">
        <x:v>ST165</x:v>
      </x:c>
      <x:c r="B173" s="3" t="str">
        <x:v>Avp 2004 queen chamber</x:v>
      </x:c>
      <x:c r="C173" s="3" t="str">
        <x:v>arena-124-avp-2004-queen-chamber</x:v>
      </x:c>
      <x:c r="D173" s="3" t="str">
        <x:v>Oui</x:v>
      </x:c>
      <x:c r="E173" s="12" t="n">
        <x:v>0</x:v>
      </x:c>
      <x:c r="F173" s="3" t="str">
        <x:v>Registre V60–V63 absent</x:v>
      </x:c>
      <x:c r="G173" s="3" t="str">
        <x:v>Non certifié</x:v>
      </x:c>
      <x:c r="H173" s="3" t="str">
        <x:v>10_VIE_DES_STAGES!E497
Chaînes de contention lointaines
Non recertifié par V63
10_VIE_DES_STAGES!E498
Vapeur et condensation
Non recertifié par V63
10_VIE_DES_STAGES!E499
Ovomorphes en arrière-plan uniquement à l'état cohérent avec le chapitre
Non recertifié par V63</x:v>
      </x:c>
      <x:c r="I173" s="3"/>
      <x:c r="J173" s="3" t="str">
        <x:v>09_STAGES!A169:N169</x:v>
      </x:c>
    </x:row>
    <x:row r="174" ht="132.75" customHeight="1">
      <x:c r="A174" s="3" t="str">
        <x:v>ST166</x:v>
      </x:c>
      <x:c r="B174" s="3" t="str">
        <x:v>Avpr 2007 sewers</x:v>
      </x:c>
      <x:c r="C174" s="3" t="str">
        <x:v>arena-125-avpr-2007-sewers</x:v>
      </x:c>
      <x:c r="D174" s="3" t="str">
        <x:v>Oui</x:v>
      </x:c>
      <x:c r="E174" s="12" t="n">
        <x:v>0</x:v>
      </x:c>
      <x:c r="F174" s="3" t="str">
        <x:v>Registre V60–V63 absent</x:v>
      </x:c>
      <x:c r="G174" s="3" t="str">
        <x:v>Non certifié</x:v>
      </x:c>
      <x:c r="H174" s="3" t="str">
        <x:v>10_VIE_DES_STAGES!E500
Atmosphère locale derrière la zone de combat
Non recertifié par V63
10_VIE_DES_STAGES!E501
Mouvement d'un élément mécanique ou végétal attesté par le décor
Non recertifié par V63
10_VIE_DES_STAGES!E502
Silhouette de fond uniquement après validation de sa présence dans la scène
Non recertifié par V63</x:v>
      </x:c>
      <x:c r="I174" s="3"/>
      <x:c r="J174" s="3" t="str">
        <x:v>09_STAGES!A170:N170</x:v>
      </x:c>
    </x:row>
    <x:row r="175" ht="132.75" customHeight="1">
      <x:c r="A175" s="3" t="str">
        <x:v>ST167</x:v>
      </x:c>
      <x:c r="B175" s="3" t="str">
        <x:v>Avpr 2007 hospital roof</x:v>
      </x:c>
      <x:c r="C175" s="3" t="str">
        <x:v>arena-126-avpr-2007-hospital-roof</x:v>
      </x:c>
      <x:c r="D175" s="3" t="str">
        <x:v>Oui</x:v>
      </x:c>
      <x:c r="E175" s="12" t="n">
        <x:v>5</x:v>
      </x:c>
      <x:c r="F175" s="3" t="str">
        <x:v>Registre natif présent</x:v>
      </x:c>
      <x:c r="G175" s="3" t="str">
        <x:v>Non certifié</x:v>
      </x:c>
      <x:c r="H175" s="3" t="str">
        <x:v>10_VIE_DES_STAGES!E503
Gaine de ventilation vibrante
Adaptation V63 intégrée ; fidélité exacte non certifiée
10_VIE_DES_STAGES!E504
Éclairage urbain au loin
Adaptation V63 intégrée ; fidélité exacte non certifiée
10_VIE_DES_STAGES!E505
Panache de fumée avant bombardement ; pas de spectateurs civils sur le toit
Adaptation V63 intégrée ; fidélité exacte non certifiée</x:v>
      </x:c>
      <x:c r="I175" s="3"/>
      <x:c r="J175" s="3" t="str">
        <x:v>09_STAGES!A171:N171</x:v>
      </x:c>
    </x:row>
    <x:row r="176" ht="132.75" customHeight="1">
      <x:c r="A176" s="3" t="str">
        <x:v>ST168</x:v>
      </x:c>
      <x:c r="B176" s="3" t="str">
        <x:v>Avp classic 2000 colonial base</x:v>
      </x:c>
      <x:c r="C176" s="3" t="str">
        <x:v>arena-128-avp-classic-2000-colonial-base</x:v>
      </x:c>
      <x:c r="D176" s="3" t="str">
        <x:v>Oui</x:v>
      </x:c>
      <x:c r="E176" s="12" t="n">
        <x:v>0</x:v>
      </x:c>
      <x:c r="F176" s="3" t="str">
        <x:v>Registre V60–V63 absent</x:v>
      </x:c>
      <x:c r="G176" s="3" t="str">
        <x:v>Non certifié</x:v>
      </x:c>
      <x:c r="H176" s="3" t="str">
        <x:v>10_VIE_DES_STAGES!E506
Atmosphère locale derrière la zone de combat
Non recertifié par V63
10_VIE_DES_STAGES!E507
Mouvement d'un élément mécanique ou végétal attesté par le décor
Non recertifié par V63
10_VIE_DES_STAGES!E508
Silhouette de fond uniquement après validation de sa présence dans la scène
Non recertifié par V63</x:v>
      </x:c>
      <x:c r="I176" s="3"/>
      <x:c r="J176" s="3" t="str">
        <x:v>09_STAGES!A172:N172</x:v>
      </x:c>
    </x:row>
    <x:row r="177" ht="132.75" customHeight="1">
      <x:c r="A177" s="3" t="str">
        <x:v>ST169</x:v>
      </x:c>
      <x:c r="B177" s="3" t="str">
        <x:v>Avp classic 2000 starship</x:v>
      </x:c>
      <x:c r="C177" s="3" t="str">
        <x:v>arena-129-avp-classic-2000-starship</x:v>
      </x:c>
      <x:c r="D177" s="3" t="str">
        <x:v>Oui</x:v>
      </x:c>
      <x:c r="E177" s="12" t="n">
        <x:v>0</x:v>
      </x:c>
      <x:c r="F177" s="3" t="str">
        <x:v>Registre V60–V63 absent</x:v>
      </x:c>
      <x:c r="G177" s="3" t="str">
        <x:v>Non certifié</x:v>
      </x:c>
      <x:c r="H177" s="3" t="str">
        <x:v>10_VIE_DES_STAGES!E509
Atmosphère locale derrière la zone de combat
Non recertifié par V63
10_VIE_DES_STAGES!E510
Mouvement d'un élément mécanique ou végétal attesté par le décor
Non recertifié par V63
10_VIE_DES_STAGES!E511
Silhouette de fond uniquement après validation de sa présence dans la scène
Non recertifié par V63</x:v>
      </x:c>
      <x:c r="I177" s="3"/>
      <x:c r="J177" s="3" t="str">
        <x:v>09_STAGES!A173:N173</x:v>
      </x:c>
    </x:row>
    <x:row r="178" ht="132.75" customHeight="1">
      <x:c r="A178" s="3" t="str">
        <x:v>ST170</x:v>
      </x:c>
      <x:c r="B178" s="3" t="str">
        <x:v>Avp classic 2000 space station</x:v>
      </x:c>
      <x:c r="C178" s="3" t="str">
        <x:v>arena-130-avp-classic-2000-space-station</x:v>
      </x:c>
      <x:c r="D178" s="3" t="str">
        <x:v>Oui</x:v>
      </x:c>
      <x:c r="E178" s="12" t="n">
        <x:v>6</x:v>
      </x:c>
      <x:c r="F178" s="3" t="str">
        <x:v>Registre natif présent</x:v>
      </x:c>
      <x:c r="G178" s="3" t="str">
        <x:v>Non certifié</x:v>
      </x:c>
      <x:c r="H178" s="3" t="str">
        <x:v>10_VIE_DES_STAGES!E512
Piston ou bras de maintenance derrière une barrière
Adaptation V63 intégrée ; fidélité exacte non certifiée
10_VIE_DES_STAGES!E513
Vapeur à émission intermittente loin des visages
Adaptation V63 intégrée ; fidélité exacte non certifiée
10_VIE_DES_STAGES!E514
Voyant et ouverture d'une trappe, sans clignotement agressif
Adaptation V63 intégrée ; fidélité exacte non certifiée</x:v>
      </x:c>
      <x:c r="I178" s="3"/>
      <x:c r="J178" s="3" t="str">
        <x:v>09_STAGES!A174:N174</x:v>
      </x:c>
    </x:row>
    <x:row r="179" ht="132.75" customHeight="1">
      <x:c r="A179" s="3" t="str">
        <x:v>ST171</x:v>
      </x:c>
      <x:c r="B179" s="3" t="str">
        <x:v>Avp 2010 refinery</x:v>
      </x:c>
      <x:c r="C179" s="3" t="str">
        <x:v>arena-132-avp-2010-refinery</x:v>
      </x:c>
      <x:c r="D179" s="3" t="str">
        <x:v>Oui</x:v>
      </x:c>
      <x:c r="E179" s="12" t="n">
        <x:v>0</x:v>
      </x:c>
      <x:c r="F179" s="3" t="str">
        <x:v>Registre V60–V63 absent</x:v>
      </x:c>
      <x:c r="G179" s="3" t="str">
        <x:v>Non certifié</x:v>
      </x:c>
      <x:c r="H179" s="3" t="str">
        <x:v>10_VIE_DES_STAGES!E515
Piston ou bras de maintenance derrière une barrière
Non recertifié par V63
10_VIE_DES_STAGES!E516
Vapeur à émission intermittente loin des visages
Non recertifié par V63
10_VIE_DES_STAGES!E517
Voyant et ouverture d'une trappe, sans clignotement agressif
Non recertifié par V63</x:v>
      </x:c>
      <x:c r="I179" s="3"/>
      <x:c r="J179" s="3" t="str">
        <x:v>09_STAGES!A175:N175</x:v>
      </x:c>
    </x:row>
    <x:row r="180" ht="132.75" customHeight="1">
      <x:c r="A180" s="3" t="str">
        <x:v>ST172</x:v>
      </x:c>
      <x:c r="B180" s="3" t="str">
        <x:v>Avp 2010 docks</x:v>
      </x:c>
      <x:c r="C180" s="3" t="str">
        <x:v>arena-133-avp-2010-docks</x:v>
      </x:c>
      <x:c r="D180" s="3" t="str">
        <x:v>Oui</x:v>
      </x:c>
      <x:c r="E180" s="12" t="n">
        <x:v>0</x:v>
      </x:c>
      <x:c r="F180" s="3" t="str">
        <x:v>Registre V60–V63 absent</x:v>
      </x:c>
      <x:c r="G180" s="3" t="str">
        <x:v>Non certifié</x:v>
      </x:c>
      <x:c r="H180" s="3" t="str">
        <x:v>10_VIE_DES_STAGES!E518
Atmosphère locale derrière la zone de combat
Non recertifié par V63
10_VIE_DES_STAGES!E519
Mouvement d'un élément mécanique ou végétal attesté par le décor
Non recertifié par V63
10_VIE_DES_STAGES!E520
Silhouette de fond uniquement après validation de sa présence dans la scène
Non recertifié par V63</x:v>
      </x:c>
      <x:c r="I180" s="3"/>
      <x:c r="J180" s="3" t="str">
        <x:v>09_STAGES!A176:N176</x:v>
      </x:c>
    </x:row>
    <x:row r="181" ht="132.75" customHeight="1">
      <x:c r="A181" s="3" t="str">
        <x:v>ST173</x:v>
      </x:c>
      <x:c r="B181" s="3" t="str">
        <x:v>Predator hunting grounds excavation</x:v>
      </x:c>
      <x:c r="C181" s="3" t="str">
        <x:v>arena-135-predator-hunting-grounds-excavation</x:v>
      </x:c>
      <x:c r="D181" s="3" t="str">
        <x:v>Oui</x:v>
      </x:c>
      <x:c r="E181" s="12" t="n">
        <x:v>0</x:v>
      </x:c>
      <x:c r="F181" s="3" t="str">
        <x:v>Registre V60–V63 absent</x:v>
      </x:c>
      <x:c r="G181" s="3" t="str">
        <x:v>Non certifié</x:v>
      </x:c>
      <x:c r="H181" s="3" t="str">
        <x:v>10_VIE_DES_STAGES!E521
Atmosphère locale derrière la zone de combat
Non recertifié par V63
10_VIE_DES_STAGES!E522
Mouvement d'un élément mécanique ou végétal attesté par le décor
Non recertifié par V63
10_VIE_DES_STAGES!E523
Silhouette de fond uniquement après validation de sa présence dans la scène
Non recertifié par V63</x:v>
      </x:c>
      <x:c r="I181" s="3"/>
      <x:c r="J181" s="3" t="str">
        <x:v>09_STAGES!A177:N177</x:v>
      </x:c>
    </x:row>
    <x:row r="182" ht="132.75" customHeight="1">
      <x:c r="A182" s="3" t="str">
        <x:v>ST174</x:v>
      </x:c>
      <x:c r="B182" s="3" t="str">
        <x:v>Predator hunting grounds airstrip</x:v>
      </x:c>
      <x:c r="C182" s="3" t="str">
        <x:v>arena-136-predator-hunting-grounds-airstrip</x:v>
      </x:c>
      <x:c r="D182" s="3" t="str">
        <x:v>Oui</x:v>
      </x:c>
      <x:c r="E182" s="12" t="n">
        <x:v>0</x:v>
      </x:c>
      <x:c r="F182" s="3" t="str">
        <x:v>Registre V60–V63 absent</x:v>
      </x:c>
      <x:c r="G182" s="3" t="str">
        <x:v>Non certifié</x:v>
      </x:c>
      <x:c r="H182" s="3" t="str">
        <x:v>10_VIE_DES_STAGES!E524
Atmosphère locale derrière la zone de combat
Non recertifié par V63
10_VIE_DES_STAGES!E525
Mouvement d'un élément mécanique ou végétal attesté par le décor
Non recertifié par V63
10_VIE_DES_STAGES!E526
Silhouette de fond uniquement après validation de sa présence dans la scène
Non recertifié par V63</x:v>
      </x:c>
      <x:c r="I182" s="3"/>
      <x:c r="J182" s="3" t="str">
        <x:v>09_STAGES!A178:N178</x:v>
      </x:c>
    </x:row>
  </x:sheetData>
  <x:conditionalFormatting sqref="F9:F182">
    <x:cfRule type="containsText" dxfId="1" priority="1" operator="containsText" text="absent"/>
  </x:conditionalFormatting>
  <x:pageMargins left="0.7" right="0.7" top="0.75" bottom="0.75" header="0.3" footer="0.3"/>
  <x:tableParts count="1">
    <x:tablePart xmlns:r="http://schemas.openxmlformats.org/officeDocument/2006/relationships" r:id="Rca226a95d3d24ec7"/>
  </x:tableParts>
</x:worksheet>
</file>

<file path=xl/worksheets/v99-sheet-6.xml><?xml version="1.0" encoding="utf-8"?>
<x:worksheet xmlns:x="http://schemas.openxmlformats.org/spreadsheetml/2006/main">
  <x:dimension ref="A1:C28"/>
  <x:sheetViews>
    <x:sheetView workbookViewId="0" showGridLines="0">
      <x:pane ySplit="4" topLeftCell="A5" activePane="bottomLeft" state="frozen"/>
      <x:selection pane="bottomLeft" activeCell="A5" sqref="A5"/>
    </x:sheetView>
  </x:sheetViews>
  <x:sheetFormatPr defaultRowHeight="32"/>
  <x:cols>
    <x:col min="1" max="1" width="46" customWidth="1"/>
    <x:col min="2" max="2" width="24" customWidth="1"/>
    <x:col min="3" max="3" width="110" customWidth="1"/>
  </x:cols>
  <x:sheetData>
    <x:row r="1" ht="31" customHeight="1">
      <x:c r="A1" s="25" t="inlineStr">
        <x:is>
          <x:t xml:space="preserve">YAUTJA · suivi consolidé V99</x:t>
        </x:is>
      </x:c>
      <x:c r="B1" s="25" t="inlineStr">
        <x:is>
          <x:t xml:space="preserve"/>
        </x:is>
      </x:c>
      <x:c r="C1" s="25" t="inlineStr">
        <x:is>
          <x:t xml:space="preserve"/>
        </x:is>
      </x:c>
    </x:row>
    <x:row r="2" ht="43" customHeight="1">
      <x:c r="A2" s="26" t="inlineStr">
        <x:is>
          <x:t xml:space="preserve">Arrêté au 2026-10-20 · données runtime actuelles, preuves et travaux ouverts distingués</x:t>
        </x:is>
      </x:c>
      <x:c r="B2" s="26" t="inlineStr">
        <x:is>
          <x:t xml:space="preserve"/>
        </x:is>
      </x:c>
      <x:c r="C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row>
    <x:row r="4" ht="34" customHeight="1">
      <x:c r="A4" s="24" t="inlineStr">
        <x:is>
          <x:t xml:space="preserve">Indicateur</x:t>
        </x:is>
      </x:c>
      <x:c r="B4" s="24" t="inlineStr">
        <x:is>
          <x:t xml:space="preserve">Valeur</x:t>
        </x:is>
      </x:c>
      <x:c r="C4" s="24" t="inlineStr">
        <x:is>
          <x:t xml:space="preserve">Portée / limite</x:t>
        </x:is>
      </x:c>
    </x:row>
    <x:row r="5" ht="50" customHeight="1">
      <x:c r="A5" s="23" t="inlineStr">
        <x:is>
          <x:t xml:space="preserve">Chantiers suivis</x:t>
        </x:is>
      </x:c>
      <x:c r="B5" s="27">
        <x:f>COUNTA('ChantiersV99'!A5:A24)</x:f>
        <x:v>20</x:v>
      </x:c>
      <x:c r="C5" s="23" t="inlineStr">
        <x:is>
          <x:t xml:space="preserve">Des livraisons partielles et des travaux ouverts, pas un pourcentage de jeu terminé.</x:t>
        </x:is>
      </x:c>
    </x:row>
    <x:row r="6" ht="50" customHeight="1">
      <x:c r="A6" s="28" t="inlineStr">
        <x:is>
          <x:t xml:space="preserve">EN_COURS</x:t>
        </x:is>
      </x:c>
      <x:c r="B6" s="27">
        <x:f>COUNTIF('ChantiersV99'!F5:F24,"EN_COURS")</x:f>
        <x:v>0</x:v>
      </x:c>
      <x:c r="C6" s="23" t="inlineStr">
        <x:is>
          <x:t xml:space="preserve">Statut explicite du registre ; modifier le statut du chantier actualise le compteur Excel.</x:t>
        </x:is>
      </x:c>
    </x:row>
    <x:row r="7" ht="50" customHeight="1">
      <x:c r="A7" s="28" t="inlineStr">
        <x:is>
          <x:t xml:space="preserve">A_VALIDER</x:t>
        </x:is>
      </x:c>
      <x:c r="B7" s="27">
        <x:f>COUNTIF('ChantiersV99'!F5:F24,"A_VALIDER")</x:f>
        <x:v>0</x:v>
      </x:c>
      <x:c r="C7" s="23" t="inlineStr">
        <x:is>
          <x:t xml:space="preserve">Statut explicite du registre ; modifier le statut du chantier actualise le compteur Excel.</x:t>
        </x:is>
      </x:c>
    </x:row>
    <x:row r="8" ht="50" customHeight="1">
      <x:c r="A8" s="29" t="inlineStr">
        <x:is>
          <x:t xml:space="preserve">OUVERT</x:t>
        </x:is>
      </x:c>
      <x:c r="B8" s="27">
        <x:f>COUNTIF('ChantiersV99'!F5:F24,"OUVERT")</x:f>
        <x:v>9</x:v>
      </x:c>
      <x:c r="C8" s="23" t="inlineStr">
        <x:is>
          <x:t xml:space="preserve">Statut explicite du registre ; modifier le statut du chantier actualise le compteur Excel.</x:t>
        </x:is>
      </x:c>
    </x:row>
    <x:row r="9" ht="50" customHeight="1">
      <x:c r="A9" s="30" t="inlineStr">
        <x:is>
          <x:t xml:space="preserve">LIVRE_PARTIEL</x:t>
        </x:is>
      </x:c>
      <x:c r="B9" s="27">
        <x:f>COUNTIF('ChantiersV99'!F5:F24,"LIVRE_PARTIEL")</x:f>
        <x:v>6</x:v>
      </x:c>
      <x:c r="C9" s="23" t="inlineStr">
        <x:is>
          <x:t xml:space="preserve">Statut explicite du registre ; modifier le statut du chantier actualise le compteur Excel.</x:t>
        </x:is>
      </x:c>
    </x:row>
    <x:row r="10" ht="50" customHeight="1">
      <x:c r="A10" s="31" t="inlineStr">
        <x:is>
          <x:t xml:space="preserve">VALIDE_CIBLE</x:t>
        </x:is>
      </x:c>
      <x:c r="B10" s="27">
        <x:f>COUNTIF('ChantiersV99'!F5:F24,"VALIDE_CIBLE")</x:f>
        <x:v>5</x:v>
      </x:c>
      <x:c r="C10" s="23" t="inlineStr">
        <x:is>
          <x:t xml:space="preserve">Statut explicite du registre ; modifier le statut du chantier actualise le compteur Excel.</x:t>
        </x:is>
      </x:c>
    </x:row>
    <x:row r="11" ht="50" customHeight="1">
      <x:c r="A11" s="23" t="inlineStr">
        <x:is>
          <x:t xml:space="preserve">Planètes dans le runtime</x:t>
        </x:is>
      </x:c>
      <x:c r="B11" s="27">
        <x:f>COUNTA('PlanetesV99'!A5:A34)</x:f>
        <x:v>30</x:v>
      </x:c>
      <x:c r="C11" s="23" t="inlineStr">
        <x:is>
          <x:t xml:space="preserve">Cartes du projet ; Korthas reprend ses noms et règles V3.</x:t>
        </x:is>
      </x:c>
    </x:row>
    <x:row r="12" ht="50" customHeight="1">
      <x:c r="A12" s="23" t="inlineStr">
        <x:is>
          <x:t xml:space="preserve">Biomes classiques</x:t>
        </x:is>
      </x:c>
      <x:c r="B12" s="27">
        <x:f>COUNTIF('PlanetesV99'!C5:C34,"classic")</x:f>
        <x:v>16</x:v>
      </x:c>
      <x:c r="C12" s="23" t="inlineStr">
        <x:is>
          <x:t xml:space="preserve">Direction artistique classique ; pas une certification canonique 1:1.</x:t>
        </x:is>
      </x:c>
    </x:row>
    <x:row r="13" ht="50" customHeight="1">
      <x:c r="A13" s="23" t="inlineStr">
        <x:is>
          <x:t xml:space="preserve">Biomes exotiques</x:t>
        </x:is>
      </x:c>
      <x:c r="B13" s="27">
        <x:f>COUNTIF('PlanetesV99'!C5:C34,"exotic")</x:f>
        <x:v>14</x:v>
      </x:c>
      <x:c r="C13" s="23" t="inlineStr">
        <x:is>
          <x:t xml:space="preserve">Surfaces originales du projet, non jouables entre les terres.</x:t>
        </x:is>
      </x:c>
    </x:row>
    <x:row r="14" ht="50" customHeight="1">
      <x:c r="A14" s="23" t="inlineStr">
        <x:is>
          <x:t xml:space="preserve">Ouvrages source V6</x:t>
        </x:is>
      </x:c>
      <x:c r="B14" s="27">
        <x:f>COUNTA('OuvragesV6'!A5:A22)</x:f>
        <x:v>18</x:v>
      </x:c>
      <x:c r="C14" s="23" t="inlineStr">
        <x:is>
          <x:t xml:space="preserve">Une ligne par W3-S01 à W3-S18.</x:t>
        </x:is>
      </x:c>
    </x:row>
    <x:row r="15" ht="50" customHeight="1">
      <x:c r="A15" s="23" t="inlineStr">
        <x:is>
          <x:t xml:space="preserve">Ouvrages acceptés en contexte libre</x:t>
        </x:is>
      </x:c>
      <x:c r="B15" s="27">
        <x:f>COUNTIF('OuvragesV6'!F5:F22,"INTEGRE_LIBRE")</x:f>
        <x:v>12</x:v>
      </x:c>
      <x:c r="C15" s="23" t="inlineStr">
        <x:is>
          <x:t xml:space="preserve">Exports actuels ; campagne et tests restent des dimensions séparées.</x:t>
        </x:is>
      </x:c>
    </x:row>
    <x:row r="16" ht="50" customHeight="1">
      <x:c r="A16" s="23" t="inlineStr">
        <x:is>
          <x:t xml:space="preserve">Ouvrages restant ouverts</x:t>
        </x:is>
      </x:c>
      <x:c r="B16" s="27">
        <x:f>COUNTIF('OuvragesV6'!F5:F22,"OUVERT")</x:f>
        <x:v>6</x:v>
      </x:c>
      <x:c r="C16" s="23" t="inlineStr">
        <x:is>
          <x:t xml:space="preserve">Transport, montures, énergie, duel, sons situés et route orbitale.</x:t>
        </x:is>
      </x:c>
    </x:row>
    <x:row r="17" ht="50" customHeight="1">
      <x:c r="A17" s="23" t="inlineStr">
        <x:is>
          <x:t xml:space="preserve">Fiches V3 embarquées</x:t>
        </x:is>
      </x:c>
      <x:c r="B17" s="27">
        <x:v>679</x:v>
      </x:c>
      <x:c r="C17" s="23" t="inlineStr">
        <x:is>
          <x:t xml:space="preserve">32 feuilles contenant des fiches dans l'export runtime ; original annoncé à 39 feuilles par l'import V85, pas autant de fonctionnalités jouées.</x:t>
        </x:is>
      </x:c>
    </x:row>
    <x:row r="18" ht="50" customHeight="1">
      <x:c r="A18" s="23" t="inlineStr">
        <x:is>
          <x:t xml:space="preserve">Fiches guerre V6 embarquées</x:t>
        </x:is>
      </x:c>
      <x:c r="B18" s="27">
        <x:v>975</x:v>
      </x:c>
      <x:c r="C18" s="23" t="inlineStr">
        <x:is>
          <x:t xml:space="preserve">33 feuilles extraites ; la source privée comprend davantage de domaines.</x:t>
        </x:is>
      </x:c>
    </x:row>
    <x:row r="19" ht="50" customHeight="1">
      <x:c r="A19" s="23" t="inlineStr">
        <x:is>
          <x:t xml:space="preserve">Scènes documentaires</x:t>
        </x:is>
      </x:c>
      <x:c r="B19" s="27">
        <x:v>730</x:v>
      </x:c>
      <x:c r="C19" s="23" t="inlineStr">
        <x:is>
          <x:t xml:space="preserve">6059 répliques, 1494 choix, 150 variantes, 400 réactions ; pas autant de missions incarnées.</x:t>
        </x:is>
      </x:c>
    </x:row>
    <x:row r="20" ht="50" customHeight="1">
      <x:c r="A20" s="23" t="inlineStr">
        <x:is>
          <x:t xml:space="preserve">Directions de voix textuelles</x:t>
        </x:is>
      </x:c>
      <x:c r="B20" s="27">
        <x:v>210</x:v>
      </x:c>
      <x:c r="C20" s="23" t="inlineStr">
        <x:is>
          <x:t xml:space="preserve">202 noms distincts / 8 noms ambigus ; aucun nouvel enregistrement audio dans ce lot.</x:t>
        </x:is>
      </x:c>
    </x:row>
    <x:row r="21" ht="50" customHeight="1">
      <x:c r="A21" s="23" t="inlineStr">
        <x:is>
          <x:t xml:space="preserve">Feuilles du corpus navire</x:t>
        </x:is>
      </x:c>
      <x:c r="B21" s="27">
        <x:v>19</x:v>
      </x:c>
      <x:c r="C21" s="23" t="inlineStr">
        <x:is>
          <x:t xml:space="preserve">Corpus consultable ; inspection, acquisition et voyage ne sont pas le même état.</x:t>
        </x:is>
      </x:c>
    </x:row>
    <x:row r="22" ht="50" customHeight="1">
      <x:c r="A22" s="23" t="inlineStr">
        <x:is>
          <x:t xml:space="preserve">Identifiants combattants runtime actuels</x:t>
        </x:is>
      </x:c>
      <x:c r="B22" s="27">
        <x:v>201</x:v>
      </x:c>
      <x:c r="C22" s="23" t="inlineStr">
        <x:is>
          <x:t xml:space="preserve">Population distincte des 205 dossiers historiques du classeur V54.</x:t>
        </x:is>
      </x:c>
    </x:row>
    <x:row r="23" ht="50" customHeight="1">
      <x:c r="A23" s="23" t="inlineStr">
        <x:is>
          <x:t xml:space="preserve">Arènes runtime actuelles</x:t>
        </x:is>
      </x:c>
      <x:c r="B23" s="27">
        <x:v>187</x:v>
      </x:c>
      <x:c r="C23" s="23" t="inlineStr">
        <x:is>
          <x:t xml:space="preserve">Un décor disponible ne certifie pas les événements littéraux du dossier source.</x:t>
        </x:is>
      </x:c>
    </x:row>
    <x:row r="24" ht="50" customHeight="1">
      <x:c r="A24" s="23" t="inlineStr">
        <x:is>
          <x:t xml:space="preserve">Dossiers personnages V54 ouverts en V63</x:t>
        </x:is>
      </x:c>
      <x:c r="B24" s="27">
        <x:v>6</x:v>
      </x:c>
      <x:c r="C24" s="23" t="inlineStr">
        <x:is>
          <x:t xml:space="preserve">État historique repris explicitement ; pas recertifié V99.</x:t>
        </x:is>
      </x:c>
    </x:row>
    <x:row r="25" ht="50" customHeight="1">
      <x:c r="A25" s="23" t="inlineStr">
        <x:is>
          <x:t xml:space="preserve">Descriptions de vie des stages conservées</x:t>
        </x:is>
      </x:c>
      <x:c r="B25" s="27">
        <x:v>522</x:v>
      </x:c>
      <x:c r="C25" s="23" t="inlineStr">
        <x:is>
          <x:t xml:space="preserve">174 dossiers historiques ; leurs cellules et statuts V63 restent visibles.</x:t>
        </x:is>
      </x:c>
    </x:row>
    <x:row r="26" ht="50" customHeight="1">
      <x:c r="A26" s="23" t="inlineStr">
        <x:is>
          <x:t xml:space="preserve">Dossiers stages littéralement certifiés par V99</x:t>
        </x:is>
      </x:c>
      <x:c r="B26" s="27">
        <x:v>0</x:v>
      </x:c>
      <x:c r="C26" s="23" t="inlineStr">
        <x:is>
          <x:t xml:space="preserve">Aucune certification intégrale nouvelle de ces dossiers.</x:t>
        </x:is>
      </x:c>
    </x:row>
    <x:row r="27" ht="50" customHeight="1">
      <x:c r="A27" s="23" t="inlineStr">
        <x:is>
          <x:t xml:space="preserve">Originaux privés présents</x:t>
        </x:is>
      </x:c>
      <x:c r="B27" s="27">
        <x:v>0</x:v>
      </x:c>
      <x:c r="C27" s="23" t="inlineStr">
        <x:is>
          <x:t xml:space="preserve">Les extractions et leurs empreintes sont conservées ; aucun original privé n’a été recréé.</x:t>
        </x:is>
      </x:c>
    </x:row>
    <x:row r="28" ht="50" customHeight="1">
      <x:c r="A28" s="23" t="inlineStr">
        <x:is>
          <x:t xml:space="preserve">Application Excel native vérifiée</x:t>
        </x:is>
      </x:c>
      <x:c r="B28" s="23" t="inlineStr">
        <x:is>
          <x:t xml:space="preserve">NON</x:t>
        </x:is>
      </x:c>
      <x:c r="C28" s="23" t="inlineStr">
        <x:is>
          <x:t xml:space="preserve">Vérification ZIP/XML et lecture indépendante ; Excel/LibreOffice natif non lancé.</x:t>
        </x:is>
      </x:c>
    </x:row>
  </x:sheetData>
  <x:autoFilter ref="A4:C28"/>
  <x:mergeCells count="3">
    <x:mergeCell ref="A1:C1"/>
    <x:mergeCell ref="A2:C2"/>
    <x:mergeCell ref="A3:C3"/>
  </x:mergeCells>
  <x:pageMargins left="0.25" right="0.25" top="0.5" bottom="0.5" header="0.3" footer="0.3"/>
</x:worksheet>
</file>

<file path=xl/worksheets/v99-sheet-7.xml><?xml version="1.0" encoding="utf-8"?>
<x:worksheet xmlns:x="http://schemas.openxmlformats.org/spreadsheetml/2006/main">
  <x:dimension ref="A1:L24"/>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22" customWidth="1"/>
    <x:col min="3" max="3" width="42" customWidth="1"/>
    <x:col min="4" max="4" width="62" customWidth="1"/>
    <x:col min="5" max="5" width="65" customWidth="1"/>
    <x:col min="6" max="6" width="22" customWidth="1"/>
    <x:col min="7" max="7" width="78" customWidth="1"/>
    <x:col min="8" max="8" width="25" customWidth="1"/>
    <x:col min="9" max="9" width="25" customWidth="1"/>
    <x:col min="10" max="10" width="65" customWidth="1"/>
    <x:col min="11" max="11" width="100" customWidth="1"/>
    <x:col min="12" max="12" width="20" customWidth="1"/>
  </x:cols>
  <x:sheetData>
    <x:row r="1" ht="31" customHeight="1">
      <x:c r="A1" s="25" t="inlineStr">
        <x:is>
          <x:t xml:space="preserve">Sources → implémentation → preuve → reste</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c r="J1" s="25" t="inlineStr">
        <x:is>
          <x:t xml:space="preserve"/>
        </x:is>
      </x:c>
      <x:c r="K1" s="25" t="inlineStr">
        <x:is>
          <x:t xml:space="preserve"/>
        </x:is>
      </x:c>
      <x:c r="L1" s="25" t="inlineStr">
        <x:is>
          <x:t xml:space="preserve"/>
        </x:is>
      </x:c>
    </x:row>
    <x:row r="2" ht="43" customHeight="1">
      <x:c r="A2" s="26" t="inlineStr">
        <x:is>
          <x:t xml:space="preserve">Une livraison partielle, un test ciblé et une validation navigateur ont leur propre portée.</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c r="J2" s="26" t="inlineStr">
        <x:is>
          <x:t xml:space="preserve"/>
        </x:is>
      </x:c>
      <x:c r="K2" s="26" t="inlineStr">
        <x:is>
          <x:t xml:space="preserve"/>
        </x:is>
      </x:c>
      <x:c r="L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c r="J3" s="26" t="inlineStr">
        <x:is>
          <x:t xml:space="preserve"/>
        </x:is>
      </x:c>
      <x:c r="K3" s="26" t="inlineStr">
        <x:is>
          <x:t xml:space="preserve"/>
        </x:is>
      </x:c>
      <x:c r="L3" s="26" t="inlineStr">
        <x:is>
          <x:t xml:space="preserve"/>
        </x:is>
      </x:c>
    </x:row>
    <x:row r="4" ht="34" customHeight="1">
      <x:c r="A4" s="24" t="inlineStr">
        <x:is>
          <x:t xml:space="preserve">ID</x:t>
        </x:is>
      </x:c>
      <x:c r="B4" s="24" t="inlineStr">
        <x:is>
          <x:t xml:space="preserve">Domaine</x:t>
        </x:is>
      </x:c>
      <x:c r="C4" s="24" t="inlineStr">
        <x:is>
          <x:t xml:space="preserve">Chantier</x:t>
        </x:is>
      </x:c>
      <x:c r="D4" s="24" t="inlineStr">
        <x:is>
          <x:t xml:space="preserve">Source / cellules</x:t>
        </x:is>
      </x:c>
      <x:c r="E4" s="24" t="inlineStr">
        <x:is>
          <x:t xml:space="preserve">Implémentation</x:t>
        </x:is>
      </x:c>
      <x:c r="F4" s="24" t="inlineStr">
        <x:is>
          <x:t xml:space="preserve">Statut chantier</x:t>
        </x:is>
      </x:c>
      <x:c r="G4" s="24" t="inlineStr">
        <x:is>
          <x:t xml:space="preserve">Comportement / portée</x:t>
        </x:is>
      </x:c>
      <x:c r="H4" s="24" t="inlineStr">
        <x:is>
          <x:t xml:space="preserve">Tests</x:t>
        </x:is>
      </x:c>
      <x:c r="I4" s="24" t="inlineStr">
        <x:is>
          <x:t xml:space="preserve">Navigateur</x:t>
        </x:is>
      </x:c>
      <x:c r="J4" s="24" t="inlineStr">
        <x:is>
          <x:t xml:space="preserve">Preuves / commandes</x:t>
        </x:is>
      </x:c>
      <x:c r="K4" s="24" t="inlineStr">
        <x:is>
          <x:t xml:space="preserve">Reste à faire</x:t>
        </x:is>
      </x:c>
      <x:c r="L4" s="24" t="inlineStr">
        <x:is>
          <x:t xml:space="preserve">Responsable</x:t>
        </x:is>
      </x:c>
    </x:row>
    <x:row r="5" ht="64" customHeight="1">
      <x:c r="A5" s="23" t="inlineStr">
        <x:is>
          <x:t xml:space="preserve">CLANS-V99-GARRISONS</x:t>
        </x:is>
      </x:c>
      <x:c r="B5" s="23" t="inlineStr">
        <x:is>
          <x:t xml:space="preserve">Guerre de clans</x:t>
        </x:is>
      </x:c>
      <x:c r="C5" s="23" t="inlineStr">
        <x:is>
          <x:t xml:space="preserve">Affecter et libérer une garnison existante</x:t>
        </x:is>
      </x:c>
      <x:c r="D5" s="23" t="inlineStr">
        <x:is>
          <x:t xml:space="preserve">V3 : Règles de conquête, CON-R08 ligne 13 ; CON-R12 ligne 17 ; CON-R15 ligne 20</x:t>
        </x:is>
      </x:c>
      <x:c r="E5" s="23" t="inlineStr">
        <x:is>
          <x:t xml:space="preserve">app/game/systems/clanWarV85.ts
app/game/ClanWarGarrisonV99.tsx</x:t>
        </x:is>
      </x:c>
      <x:c r="F5" s="31" t="inlineStr">
        <x:is>
          <x:t xml:space="preserve">VALIDE_CIBLE</x:t>
        </x:is>
      </x:c>
      <x:c r="G5" s="23" t="inlineStr">
        <x:is>
          <x:t xml:space="preserve">Affectation locale de personnes existantes ; refus réservé / blessé / mort / formation ; confirmation du dernier garde.</x:t>
        </x:is>
      </x:c>
      <x:c r="H5" s="23" t="inlineStr">
        <x:is>
          <x:t xml:space="preserve">PASS 101/101 ciblés ; dont 11 V99 + 4 revue</x:t>
        </x:is>
      </x:c>
      <x:c r="I5" s="23" t="inlineStr">
        <x:is>
          <x:t xml:space="preserve">PASS_PRODUCTION 26/26 ; pilote renforcé</x:t>
        </x:is>
      </x:c>
      <x:c r="J5" s="23" t="inlineStr">
        <x:is>
          <x:t xml:space="preserve">tests/clan-war-garrison-v99.test.mjs
docs/clan-war-garrison-v99.md
tests/clan-war-garrison-review-v99.test.mjs
outputs/qa-three-modes-v99/production/result.json</x:t>
        </x:is>
      </x:c>
      <x:c r="K5" s="23" t="inlineStr">
        <x:is>
          <x:t xml:space="preserve">Modèle, SSR, régressions et Chromium production (26/26 avec pilote renforcé) validés. Portée limitée aux garnisons existantes ; les règles V3 globales et la campagne restent ouvertes. Publication suivie séparément.</x:t>
        </x:is>
      </x:c>
      <x:c r="L5" s="23" t="inlineStr">
        <x:is>
          <x:t xml:space="preserve">clans_v99</x:t>
        </x:is>
      </x:c>
    </x:row>
    <x:row r="6" ht="64" customHeight="1">
      <x:c r="A6" s="23" t="inlineStr">
        <x:is>
          <x:t xml:space="preserve">PRESERVE-V99-DEPOTS</x:t>
        </x:is>
      </x:c>
      <x:c r="B6" s="23" t="inlineStr">
        <x:is>
          <x:t xml:space="preserve">Preserve Hunt</x:t>
        </x:is>
      </x:c>
      <x:c r="C6" s="23" t="inlineStr">
        <x:is>
          <x:t xml:space="preserve">Neutraliser un lot dans un dépôt physique</x:t>
        </x:is>
      </x:c>
      <x:c r="D6" s="23" t="inlineStr">
        <x:is>
          <x:t xml:space="preserve">Prolongement original V66/V98 ; demande Répartition des joueurs Predator 6aa9eb58-e760-83eb-8098-e735f1d01161</x:t>
        </x:is>
      </x:c>
      <x:c r="E6" s="23" t="inlineStr">
        <x:is>
          <x:t xml:space="preserve">app/game/systems/gameReserveV66.ts
app/game/GameReserveTacticalV98.tsx</x:t>
        </x:is>
      </x:c>
      <x:c r="F6" s="31" t="inlineStr">
        <x:is>
          <x:t xml:space="preserve">VALIDE_CIBLE</x:t>
        </x:is>
      </x:c>
      <x:c r="G6" s="23" t="inlineStr">
        <x:is>
          <x:t xml:space="preserve">Interaction sur place pendant 2 s ; le lot identifié du dépôt est concerné.</x:t>
        </x:is>
      </x:c>
      <x:c r="H6" s="23" t="inlineStr">
        <x:is>
          <x:t xml:space="preserve">PASS 40/40 ciblés ; 26 régressions + 9 V99 + 5 revue</x:t>
        </x:is>
      </x:c>
      <x:c r="I6" s="23" t="inlineStr">
        <x:is>
          <x:t xml:space="preserve">PASS_PRODUCTION 26/26 ; pilote renforcé</x:t>
        </x:is>
      </x:c>
      <x:c r="J6" s="23" t="inlineStr">
        <x:is>
          <x:t xml:space="preserve">tests/game-reserve-supply-denial-v99.test.mjs
docs/v99-preserve-hunt-supply-denial.md
tests/game-reserve-logistics-review-v99.test.mjs
outputs/qa-three-modes-v99/production/result.json</x:t>
        </x:is>
      </x:c>
      <x:c r="K6" s="23" t="inlineStr">
        <x:is>
          <x:t xml:space="preserve">Modèle, interface, persistance et Chromium production (26/26 avec pilote renforcé) validés. Le terrain reste 3/80 secteurs et 8/100 combattants ; aucun nouvel asset, animation ou lore canonique. Publication suivie séparément.</x:t>
        </x:is>
      </x:c>
      <x:c r="L6" s="23" t="inlineStr">
        <x:is>
          <x:t xml:space="preserve">preserve_v99</x:t>
        </x:is>
      </x:c>
    </x:row>
    <x:row r="7" ht="64" customHeight="1">
      <x:c r="A7" s="23" t="inlineStr">
        <x:is>
          <x:t xml:space="preserve">PRESERVE-V99-RECUPERATION</x:t>
        </x:is>
      </x:c>
      <x:c r="B7" s="23" t="inlineStr">
        <x:is>
          <x:t xml:space="preserve">Preserve Hunt</x:t>
        </x:is>
      </x:c>
      <x:c r="C7" s="23" t="inlineStr">
        <x:is>
          <x:t xml:space="preserve">Récupérer à pied un porteur abattu</x:t>
        </x:is>
      </x:c>
      <x:c r="D7" s="23" t="inlineStr">
        <x:is>
          <x:t xml:space="preserve">Prolongement original de docs/v66-game-reserve-delivery.md et docs/v98-preserve-hunt-interceptions.md</x:t>
        </x:is>
      </x:c>
      <x:c r="E7" s="23" t="inlineStr">
        <x:is>
          <x:t xml:space="preserve">app/game/systems/gameReserveV66.ts
app/game/GameReserveTacticalV98.tsx</x:t>
        </x:is>
      </x:c>
      <x:c r="F7" s="31" t="inlineStr">
        <x:is>
          <x:t xml:space="preserve">VALIDE_CIBLE</x:t>
        </x:is>
      </x:c>
      <x:c r="G7" s="23" t="inlineStr">
        <x:is>
          <x:t xml:space="preserve">Un survivant proche se déplace réellement vers les composants du porteur abattu.</x:t>
        </x:is>
      </x:c>
      <x:c r="H7" s="23" t="inlineStr">
        <x:is>
          <x:t xml:space="preserve">PASS 40/40 ciblés ; 26 régressions + 9 V99 + 5 revue</x:t>
        </x:is>
      </x:c>
      <x:c r="I7" s="23" t="inlineStr">
        <x:is>
          <x:t xml:space="preserve">PASS_PRODUCTION 26/26 ; pilote renforcé</x:t>
        </x:is>
      </x:c>
      <x:c r="J7" s="23" t="inlineStr">
        <x:is>
          <x:t xml:space="preserve">tests/game-reserve-supply-denial-v99.test.mjs
docs/v99-preserve-hunt-supply-denial.md
tests/game-reserve-logistics-review-v99.test.mjs
outputs/qa-three-modes-v99/production/result.json</x:t>
        </x:is>
      </x:c>
      <x:c r="K7" s="23" t="inlineStr">
        <x:is>
          <x:t xml:space="preserve">Modèle, interface, persistance et Chromium production (26/26 avec pilote renforcé) validés. Le terrain reste 3/80 secteurs et 8/100 combattants ; aucun nouvel asset, animation ou lore canonique. Publication suivie séparément.</x:t>
        </x:is>
      </x:c>
      <x:c r="L7" s="23" t="inlineStr">
        <x:is>
          <x:t xml:space="preserve">preserve_v99</x:t>
        </x:is>
      </x:c>
    </x:row>
    <x:row r="8" ht="64" customHeight="1">
      <x:c r="A8" s="23" t="inlineStr">
        <x:is>
          <x:t xml:space="preserve">HW-NAV-PERF</x:t>
        </x:is>
      </x:c>
      <x:c r="B8" s="23" t="inlineStr">
        <x:is>
          <x:t xml:space="preserve">Homeworld</x:t>
        </x:is>
      </x:c>
      <x:c r="C8" s="23" t="inlineStr">
        <x:is>
          <x:t xml:space="preserve">Réduire le calcul froid et les points du guidage</x:t>
        </x:is>
      </x:c>
      <x:c r="D8" s="23" t="inlineStr">
        <x:is>
          <x:t xml:space="preserve">Prolongement de docs/homeworld-wayfinding-v98.md ; navigation du projet, pas nouvelle source canonique</x:t>
        </x:is>
      </x:c>
      <x:c r="E8" s="23" t="inlineStr">
        <x:is>
          <x:t xml:space="preserve">app/game/systems/homeworldNavigationV99.ts
app/game/systems/homeworldWayfindingV98.ts</x:t>
        </x:is>
      </x:c>
      <x:c r="F8" s="31" t="inlineStr">
        <x:is>
          <x:t xml:space="preserve">VALIDE_CIBLE</x:t>
        </x:is>
      </x:c>
      <x:c r="G8" s="23" t="inlineStr">
        <x:is>
          <x:t xml:space="preserve">Hiérarchie A* et repli V77 implémentés ; froid 11 297 → 3 190 ms (×3,54), premier palier 183 → 18 points ; longueur totale +7,6 %.</x:t>
        </x:is>
      </x:c>
      <x:c r="H8" s="23" t="inlineStr">
        <x:is>
          <x:t xml:space="preserve">PASS 18/18 ; 4 V99 + 7 oracle + 4 SSR + 3 revue</x:t>
        </x:is>
      </x:c>
      <x:c r="I8" s="23" t="inlineStr">
        <x:is>
          <x:t xml:space="preserve">PASS_PRODUCTION 23/23 ; fixture préparée et contrôles natifs</x:t>
        </x:is>
      </x:c>
      <x:c r="J8" s="23" t="inlineStr">
        <x:is>
          <x:t xml:space="preserve">tests/homeworld-navigation-v99.test.mjs
docs/homeworld-navigation-v99.md
tests/homeworld-navigation-review-v99.test.mjs
outputs/qa-three-modes-v99/production/result.json</x:t>
        </x:is>
      </x:c>
      <x:c r="K8" s="23" t="inlineStr">
        <x:is>
          <x:t xml:space="preserve">18 tests modèle/SSR et 23 contrôles Chromium Homeworld validés : marche clavier réelle, Escalier du Conseil vers +1, pause/reprise, sauvegarde et Continuer. Froid 2 988 ms, chaud 210 ms, même worker, 18 points. Portée : fixture Homeworld préparée et horloge navigateur contrôlée, pas une campagne jouée ; publication suivie séparément.</x:t>
        </x:is>
      </x:c>
      <x:c r="L8" s="23" t="inlineStr">
        <x:is>
          <x:t xml:space="preserve">homeworld_v99</x:t>
        </x:is>
      </x:c>
    </x:row>
    <x:row r="9" ht="64" customHeight="1">
      <x:c r="A9" s="23" t="inlineStr">
        <x:is>
          <x:t xml:space="preserve">EXCEL-V99-TRACE</x:t>
        </x:is>
      </x:c>
      <x:c r="B9" s="23" t="inlineStr">
        <x:is>
          <x:t xml:space="preserve">Classeurs</x:t>
        </x:is>
      </x:c>
      <x:c r="C9" s="23" t="inlineStr">
        <x:is>
          <x:t xml:space="preserve">Relier sources, code, preuve et reste à faire</x:t>
        </x:is>
      </x:c>
      <x:c r="D9" s="23" t="inlineStr">
        <x:is>
          <x:t xml:space="preserve">5 classeurs locaux conservés ; suivi V63 comme base ; extraits source et exports runtime actuels</x:t>
        </x:is>
      </x:c>
      <x:c r="E9" s="23" t="inlineStr">
        <x:is>
          <x:t xml:space="preserve">scripts/build-excel-followup-v99.mjs
scripts/build-excel-followup-v99.py
docs/v99-workstreams-source.json</x:t>
        </x:is>
      </x:c>
      <x:c r="F9" s="31" t="inlineStr">
        <x:is>
          <x:t xml:space="preserve">VALIDE_CIBLE</x:t>
        </x:is>
      </x:c>
      <x:c r="G9" s="23" t="inlineStr">
        <x:is>
          <x:t xml:space="preserve">Nouveau classeur V99 et registre JSON ; générateur reproductible sans nouvelle dépendance.</x:t>
        </x:is>
      </x:c>
      <x:c r="H9" s="23" t="inlineStr">
        <x:is>
          <x:t xml:space="preserve">PASS 6/6 ; revue OOXML indépendante PASS</x:t>
        </x:is>
      </x:c>
      <x:c r="I9" s="23" t="inlineStr">
        <x:is>
          <x:t xml:space="preserve">SANS_OBJET</x:t>
        </x:is>
      </x:c>
      <x:c r="J9" s="23" t="inlineStr">
        <x:is>
          <x:t xml:space="preserve">tests/excel-followup-v99.test.mjs
docs/v99-excel-followup-qa.json</x:t>
        </x:is>
      </x:c>
      <x:c r="K9" s="23" t="inlineStr">
        <x:is>
          <x:t xml:space="preserve">15 onglets dont 5 feuilles V63 conservées, 12 compteurs recomptés, textes source littéraux et génération déterministe vérifiés. Lecture indépendante openpyxl ; aucune application Excel/LibreOffice native disponible.</x:t>
        </x:is>
      </x:c>
      <x:c r="L9" s="23" t="inlineStr">
        <x:is>
          <x:t xml:space="preserve">excel_v99</x:t>
        </x:is>
      </x:c>
    </x:row>
    <x:row r="10" ht="64" customHeight="1">
      <x:c r="A10" s="23" t="inlineStr">
        <x:is>
          <x:t xml:space="preserve">CLANS-PLANETES-30</x:t>
        </x:is>
      </x:c>
      <x:c r="B10" s="23" t="inlineStr">
        <x:is>
          <x:t xml:space="preserve">Guerre de clans</x:t>
        </x:is>
      </x:c>
      <x:c r="C10" s="23" t="inlineStr">
        <x:is>
          <x:t xml:space="preserve">30 théâtres et surfaces non jouables</x:t>
        </x:is>
      </x:c>
      <x:c r="D10" s="23" t="inlineStr">
        <x:is>
          <x:t xml:space="preserve">Créations originales du projet V96/V97 ; Korthas reprend ses noms et règles V3</x:t>
        </x:is>
      </x:c>
      <x:c r="E10" s="23" t="inlineStr">
        <x:is>
          <x:t xml:space="preserve">app/game/systems/clanWarPlanetsV96.ts
app/game/systems/clanWarCoastlinesV97.ts</x:t>
        </x:is>
      </x:c>
      <x:c r="F10" s="30" t="inlineStr">
        <x:is>
          <x:t xml:space="preserve">LIVRE_PARTIEL</x:t>
        </x:is>
      </x:c>
      <x:c r="G10" s="23" t="inlineStr">
        <x:is>
          <x:t xml:space="preserve">30 mondes, dont classiques et exotiques ; contours continentaux, routes et couleurs de contrôle dans l'atlas.</x:t>
        </x:is>
      </x:c>
      <x:c r="H10" s="23" t="inlineStr">
        <x:is>
          <x:t xml:space="preserve">HISTORIQUE_V98</x:t>
        </x:is>
      </x:c>
      <x:c r="I10" s="23" t="inlineStr">
        <x:is>
          <x:t xml:space="preserve">HISTORIQUE_V98</x:t>
        </x:is>
      </x:c>
      <x:c r="J10" s="23" t="inlineStr">
        <x:is>
          <x:t xml:space="preserve">docs/integration-v98.md
outputs/qa-three-modes-v98/verification.json</x:t>
        </x:is>
      </x:c>
      <x:c r="K10" s="23" t="inlineStr">
        <x:is>
          <x:t xml:space="preserve">Préserver l'accès par routes courtes ; aucun statut de planète canonique 1:1 attribué aux créations originales. Validation V99 séparée.</x:t>
        </x:is>
      </x:c>
      <x:c r="L10" s="23" t="inlineStr">
        <x:is>
          <x:t xml:space="preserve">clans_v99</x:t>
        </x:is>
      </x:c>
    </x:row>
    <x:row r="11" ht="64" customHeight="1">
      <x:c r="A11" s="23" t="inlineStr">
        <x:is>
          <x:t xml:space="preserve">CLANS-COMMANDEMENT-V98</x:t>
        </x:is>
      </x:c>
      <x:c r="B11" s="23" t="inlineStr">
        <x:is>
          <x:t xml:space="preserve">Guerre de clans</x:t>
        </x:is>
      </x:c>
      <x:c r="C11" s="23" t="inlineStr">
        <x:is>
          <x:t xml:space="preserve">Front, ordres et inspection sans fuite adverse</x:t>
        </x:is>
      </x:c>
      <x:c r="D11" s="23" t="inlineStr">
        <x:is>
          <x:t xml:space="preserve">Adaptation du projet de l'atlas V95–V98</x:t>
        </x:is>
      </x:c>
      <x:c r="E11" s="23" t="inlineStr">
        <x:is>
          <x:t xml:space="preserve">app/game/systems/clanWarCommandV98.ts
app/game/ClanWarCommandV98.tsx</x:t>
        </x:is>
      </x:c>
      <x:c r="F11" s="30" t="inlineStr">
        <x:is>
          <x:t xml:space="preserve">LIVRE_PARTIEL</x:t>
        </x:is>
      </x:c>
      <x:c r="G11" s="23" t="inlineStr">
        <x:is>
          <x:t xml:space="preserve">État d'un front connu et aperçu d'un ordre valide ; ressources localisées selon le mode.</x:t>
        </x:is>
      </x:c>
      <x:c r="H11" s="23" t="inlineStr">
        <x:is>
          <x:t xml:space="preserve">HISTORIQUE_V98</x:t>
        </x:is>
      </x:c>
      <x:c r="I11" s="23" t="inlineStr">
        <x:is>
          <x:t xml:space="preserve">HISTORIQUE_V98</x:t>
        </x:is>
      </x:c>
      <x:c r="J11" s="23" t="inlineStr">
        <x:is>
          <x:t xml:space="preserve">docs/integration-v98.md</x:t>
        </x:is>
      </x:c>
      <x:c r="K11" s="23" t="inlineStr">
        <x:is>
          <x:t xml:space="preserve">La preuve V98 reste historique ; ne pas déclarer terminés les trois modes et toutes les règles du classeur.</x:t>
        </x:is>
      </x:c>
      <x:c r="L11" s="23" t="inlineStr">
        <x:is>
          <x:t xml:space="preserve">clans_v99</x:t>
        </x:is>
      </x:c>
    </x:row>
    <x:row r="12" ht="64" customHeight="1">
      <x:c r="A12" s="23" t="inlineStr">
        <x:is>
          <x:t xml:space="preserve">V6-OUVRAGES-18</x:t>
        </x:is>
      </x:c>
      <x:c r="B12" s="23" t="inlineStr">
        <x:is>
          <x:t xml:space="preserve">Guerre de clans</x:t>
        </x:is>
      </x:c>
      <x:c r="C12" s="23" t="inlineStr">
        <x:is>
          <x:t xml:space="preserve">Ouvrages V6 : vérifier chaque ligne source</x:t>
        </x:is>
      </x:c>
      <x:c r="D12" s="23" t="inlineStr">
        <x:is>
          <x:t xml:space="preserve">V6, Structures de guerre, W3-S01 à W3-S18, lignes 6 à 23</x:t>
        </x:is>
      </x:c>
      <x:c r="E12" s="23" t="inlineStr">
        <x:is>
          <x:t xml:space="preserve">app/game/systems/clanWarWorksV6.ts
app/game/systems/clanWarMedicalV92.ts</x:t>
        </x:is>
      </x:c>
      <x:c r="F12" s="30" t="inlineStr">
        <x:is>
          <x:t xml:space="preserve">LIVRE_PARTIEL</x:t>
        </x:is>
      </x:c>
      <x:c r="G12" s="23" t="inlineStr">
        <x:is>
          <x:t xml:space="preserve">12 définitions acceptées par l'export actuel ; standalone. Les six autres restent explicitement ouvertes dans OuvragesV6.</x:t>
        </x:is>
      </x:c>
      <x:c r="H12" s="23" t="inlineStr">
        <x:is>
          <x:t xml:space="preserve">HISTORIQUE_V92</x:t>
        </x:is>
      </x:c>
      <x:c r="I12" s="28" t="inlineStr">
        <x:is>
          <x:t xml:space="preserve">A_VALIDER</x:t>
        </x:is>
      </x:c>
      <x:c r="J12" s="23" t="inlineStr">
        <x:is>
          <x:t xml:space="preserve">docs/clan-war-medical-v92.md
docs/clan-war-structures-v89.md</x:t>
        </x:is>
      </x:c>
      <x:c r="K12" s="23" t="inlineStr">
        <x:is>
          <x:t xml:space="preserve">S09, S10, S13, S14, S15, S18 : transport, montures, énergie, duel, sons et route orbitale à raccorder. Le suivi V88 à 8/18 reste historique.</x:t>
        </x:is>
      </x:c>
      <x:c r="L12" s="23" t="inlineStr">
        <x:is>
          <x:t xml:space="preserve">clans_v99</x:t>
        </x:is>
      </x:c>
    </x:row>
    <x:row r="13" ht="64" customHeight="1">
      <x:c r="A13" s="23" t="inlineStr">
        <x:is>
          <x:t xml:space="preserve">V6-LOGISTIQUE-CAMPAGNE</x:t>
        </x:is>
      </x:c>
      <x:c r="B13" s="23" t="inlineStr">
        <x:is>
          <x:t xml:space="preserve">Guerre de clans</x:t>
        </x:is>
      </x:c>
      <x:c r="C13" s="23" t="inlineStr">
        <x:is>
          <x:t xml:space="preserve">Raccorder les exercices à la campagne persistante</x:t>
        </x:is>
      </x:c>
      <x:c r="D13" s="23" t="inlineStr">
        <x:is>
          <x:t xml:space="preserve">docs/yautja-v88-import-and-excel-status.md ; séparation V3/V6 documentée en V85</x:t>
        </x:is>
      </x:c>
      <x:c r="E13" s="23" t="inlineStr">
        <x:is>
          <x:t xml:space="preserve">app/game/systems/clanWarBibleV6.ts
app/game/systems/clanWarWorksV6.ts</x:t>
        </x:is>
      </x:c>
      <x:c r="F13" s="29" t="inlineStr">
        <x:is>
          <x:t xml:space="preserve">OUVERT</x:t>
        </x:is>
      </x:c>
      <x:c r="G13" s="23" t="inlineStr">
        <x:is>
          <x:t xml:space="preserve">Les démonstrations identifiées fonctionnent dans leur contexte libre.</x:t>
        </x:is>
      </x:c>
      <x:c r="H13" s="23" t="inlineStr">
        <x:is>
          <x:t xml:space="preserve">NON_EXECUTE</x:t>
        </x:is>
      </x:c>
      <x:c r="I13" s="23" t="inlineStr">
        <x:is>
          <x:t xml:space="preserve">NON_EXECUTE</x:t>
        </x:is>
      </x:c>
      <x:c r="J13" s="23" t="inlineStr">
        <x:is>
          <x:t xml:space="preserve">docs/release-v85-imports-and-excel.md
docs/yautja-v88-import-and-excel-status.md</x:t>
        </x:is>
      </x:c>
      <x:c r="K13" s="23" t="inlineStr">
        <x:is>
          <x:t xml:space="preserve">Arrivée effective, mandat, ravitaillement et sauvegarde persistante de campagne ; pas de conversion automatique des monnaies et identifiants V3/V6.</x:t>
        </x:is>
      </x:c>
      <x:c r="L13" s="23" t="inlineStr">
        <x:is>
          <x:t xml:space="preserve">integration</x:t>
        </x:is>
      </x:c>
    </x:row>
    <x:row r="14" ht="64" customHeight="1">
      <x:c r="A14" s="23" t="inlineStr">
        <x:is>
          <x:t xml:space="preserve">PRESERVE-EXPANSION-80</x:t>
        </x:is>
      </x:c>
      <x:c r="B14" s="23" t="inlineStr">
        <x:is>
          <x:t xml:space="preserve">Preserve Hunt</x:t>
        </x:is>
      </x:c>
      <x:c r="C14" s="23" t="inlineStr">
        <x:is>
          <x:t xml:space="preserve">Étendre les secteurs et les combattants</x:t>
        </x:is>
      </x:c>
      <x:c r="D14" s="23" t="inlineStr">
        <x:is>
          <x:t xml:space="preserve">docs/v66-game-reserve-delivery.md et docs/v98-preserve-hunt-interceptions.md</x:t>
        </x:is>
      </x:c>
      <x:c r="E14" s="23" t="inlineStr">
        <x:is>
          <x:t xml:space="preserve">app/game/systems/gameReserveV66.ts</x:t>
        </x:is>
      </x:c>
      <x:c r="F14" s="29" t="inlineStr">
        <x:is>
          <x:t xml:space="preserve">OUVERT</x:t>
        </x:is>
      </x:c>
      <x:c r="G14" s="23" t="inlineStr">
        <x:is>
          <x:t xml:space="preserve">Premier terrain Vharuun : 3 secteurs / 80 visés, 8 combattants / 100 visés.</x:t>
        </x:is>
      </x:c>
      <x:c r="H14" s="23" t="inlineStr">
        <x:is>
          <x:t xml:space="preserve">HISTORIQUE_V98</x:t>
        </x:is>
      </x:c>
      <x:c r="I14" s="23" t="inlineStr">
        <x:is>
          <x:t xml:space="preserve">HISTORIQUE_V98</x:t>
        </x:is>
      </x:c>
      <x:c r="J14" s="23" t="inlineStr">
        <x:is>
          <x:t xml:space="preserve">docs/integration-v98.md</x:t>
        </x:is>
      </x:c>
      <x:c r="K14" s="23" t="inlineStr">
        <x:is>
          <x:t xml:space="preserve">Créer, intégrer et jouer chaque secteur et combattant supplémentaire ; un plan, une liste ou une image n'est pas un terrain jouable.</x:t>
        </x:is>
      </x:c>
      <x:c r="L14" s="23" t="inlineStr">
        <x:is>
          <x:t xml:space="preserve">preserve_v99</x:t>
        </x:is>
      </x:c>
    </x:row>
    <x:row r="15" ht="64" customHeight="1">
      <x:c r="A15" s="23" t="inlineStr">
        <x:is>
          <x:t xml:space="preserve">HOMEWORLD-GUIDAGE-V98</x:t>
        </x:is>
      </x:c>
      <x:c r="B15" s="23" t="inlineStr">
        <x:is>
          <x:t xml:space="preserve">Homeworld</x:t>
        </x:is>
      </x:c>
      <x:c r="C15" s="23" t="inlineStr">
        <x:is>
          <x:t xml:space="preserve">Parcourir les six étages et reprendre le guidage</x:t>
        </x:is>
      </x:c>
      <x:c r="D15" s="23" t="inlineStr">
        <x:is>
          <x:t xml:space="preserve">docs/homeworld-wayfinding-v98.md</x:t>
        </x:is>
      </x:c>
      <x:c r="E15" s="23" t="inlineStr">
        <x:is>
          <x:t xml:space="preserve">app/game/systems/homeworldWayfindingV98.ts</x:t>
        </x:is>
      </x:c>
      <x:c r="F15" s="30" t="inlineStr">
        <x:is>
          <x:t xml:space="preserve">LIVRE_PARTIEL</x:t>
        </x:is>
      </x:c>
      <x:c r="G15" s="23" t="inlineStr">
        <x:is>
          <x:t xml:space="preserve">Parcours V98 joué du port aux escaliers du Conseil, guide annulable, reprise après rechargement.</x:t>
        </x:is>
      </x:c>
      <x:c r="H15" s="23" t="inlineStr">
        <x:is>
          <x:t xml:space="preserve">HISTORIQUE_V98</x:t>
        </x:is>
      </x:c>
      <x:c r="I15" s="23" t="inlineStr">
        <x:is>
          <x:t xml:space="preserve">HISTORIQUE_V98</x:t>
        </x:is>
      </x:c>
      <x:c r="J15" s="23" t="inlineStr">
        <x:is>
          <x:t xml:space="preserve">docs/integration-v98.md
docs/homeworld-wayfinding-v98.md</x:t>
        </x:is>
      </x:c>
      <x:c r="K15" s="23" t="inlineStr">
        <x:is>
          <x:t xml:space="preserve">Mesurer et rejouer V99 ; ne pas transformer une route calculée en preuve de toutes les interactions du Homeworld.</x:t>
        </x:is>
      </x:c>
      <x:c r="L15" s="23" t="inlineStr">
        <x:is>
          <x:t xml:space="preserve">homeworld_v99</x:t>
        </x:is>
      </x:c>
    </x:row>
    <x:row r="16" ht="64" customHeight="1">
      <x:c r="A16" s="23" t="inlineStr">
        <x:is>
          <x:t xml:space="preserve">V6-DIALOGUES-730</x:t>
        </x:is>
      </x:c>
      <x:c r="B16" s="23" t="inlineStr">
        <x:is>
          <x:t xml:space="preserve">Homeworld / dialogues</x:t>
        </x:is>
      </x:c>
      <x:c r="C16" s="23" t="inlineStr">
        <x:is>
          <x:t xml:space="preserve">Séparer lecture documentaire et scènes incarnées</x:t>
        </x:is>
      </x:c>
      <x:c r="D16" s="23" t="inlineStr">
        <x:is>
          <x:t xml:space="preserve">V6 : Scènes de dialogue V6, Répliques V6, Choix et actions V6, Variantes V6, Réactions et gestes V6</x:t>
        </x:is>
      </x:c>
      <x:c r="E16" s="23" t="inlineStr">
        <x:is>
          <x:t xml:space="preserve">public/game/dialogues/v85/bible-dialogues.json
app/game/systems/bibleSourceV85.ts</x:t>
        </x:is>
      </x:c>
      <x:c r="F16" s="30" t="inlineStr">
        <x:is>
          <x:t xml:space="preserve">LIVRE_PARTIEL</x:t>
        </x:is>
      </x:c>
      <x:c r="G16" s="23" t="inlineStr">
        <x:is>
          <x:t xml:space="preserve">Corpus documentaire consultable ; D6-W-CULT-25 partiellement incarnée en V86.</x:t>
        </x:is>
      </x:c>
      <x:c r="H16" s="23" t="inlineStr">
        <x:is>
          <x:t xml:space="preserve">HISTORIQUE_V86</x:t>
        </x:is>
      </x:c>
      <x:c r="I16" s="28" t="inlineStr">
        <x:is>
          <x:t xml:space="preserve">A_VALIDER</x:t>
        </x:is>
      </x:c>
      <x:c r="J16" s="23" t="inlineStr">
        <x:is>
          <x:t xml:space="preserve">docs/release-v85-imports-and-excel.md
docs/release-v86-excel-and-garrisons.md</x:t>
        </x:is>
      </x:c>
      <x:c r="K16" s="23" t="inlineStr">
        <x:is>
          <x:t xml:space="preserve">730 scènes écrites ne sont pas 730 missions jouées. Raccorder interlocuteurs, conditions, branches et gestes scène par scène.</x:t>
        </x:is>
      </x:c>
      <x:c r="L16" s="23" t="inlineStr">
        <x:is>
          <x:t xml:space="preserve">homeworld_v99</x:t>
        </x:is>
      </x:c>
    </x:row>
    <x:row r="17" ht="64" customHeight="1">
      <x:c r="A17" s="23" t="inlineStr">
        <x:is>
          <x:t xml:space="preserve">V6-VOIX-210</x:t>
        </x:is>
      </x:c>
      <x:c r="B17" s="23" t="inlineStr">
        <x:is>
          <x:t xml:space="preserve">Audio</x:t>
        </x:is>
      </x:c>
      <x:c r="C17" s="23" t="inlineStr">
        <x:is>
          <x:t xml:space="preserve">Directions de voix et homonymes</x:t>
        </x:is>
      </x:c>
      <x:c r="D17" s="23" t="inlineStr">
        <x:is>
          <x:t xml:space="preserve">V6 : Voix V6, lignes identifiées par D6-V-* ; résolution exacte V88</x:t>
        </x:is>
      </x:c>
      <x:c r="E17" s="23" t="inlineStr">
        <x:is>
          <x:t xml:space="preserve">app/game/systems/bibleVoiceProfilesV88.ts
public/game/dialogues/v85/bible-dialogues.json</x:t>
        </x:is>
      </x:c>
      <x:c r="F17" s="29" t="inlineStr">
        <x:is>
          <x:t xml:space="preserve">OUVERT</x:t>
        </x:is>
      </x:c>
      <x:c r="G17" s="23" t="inlineStr">
        <x:is>
          <x:t xml:space="preserve">Profils textuels conservés, résolution des homonymes sans inventer de correspondance.</x:t>
        </x:is>
      </x:c>
      <x:c r="H17" s="23" t="inlineStr">
        <x:is>
          <x:t xml:space="preserve">HISTORIQUE_V88</x:t>
        </x:is>
      </x:c>
      <x:c r="I17" s="23" t="inlineStr">
        <x:is>
          <x:t xml:space="preserve">SANS_OBJET</x:t>
        </x:is>
      </x:c>
      <x:c r="J17" s="23" t="inlineStr">
        <x:is>
          <x:t xml:space="preserve">docs/yautja-v88-import-and-excel-status.md</x:t>
        </x:is>
      </x:c>
      <x:c r="K17" s="23" t="inlineStr">
        <x:is>
          <x:t xml:space="preserve">Aucun clip enregistré livré par ce lot ; produire et raccorder l'audio, l'identité et les conditions de lecture avant de le déclarer audible.</x:t>
        </x:is>
      </x:c>
      <x:c r="L17" s="23" t="inlineStr">
        <x:is>
          <x:t xml:space="preserve">audio</x:t>
        </x:is>
      </x:c>
    </x:row>
    <x:row r="18" ht="64" customHeight="1">
      <x:c r="A18" s="23" t="inlineStr">
        <x:is>
          <x:t xml:space="preserve">V6-NAVIRE-VOYAGE</x:t>
        </x:is>
      </x:c>
      <x:c r="B18" s="23" t="inlineStr">
        <x:is>
          <x:t xml:space="preserve">Navire</x:t>
        </x:is>
      </x:c>
      <x:c r="C18" s="23" t="inlineStr">
        <x:is>
          <x:t xml:space="preserve">Passer de l'inspection au voyage réel</x:t>
        </x:is>
      </x:c>
      <x:c r="D18" s="23" t="inlineStr">
        <x:is>
          <x:t xml:space="preserve">V6 navire : R2-M021 acquisition, R2-M022 préparation, R2-M023 voyage ; corpus de 19 feuilles</x:t>
        </x:is>
      </x:c>
      <x:c r="E18" s="23" t="inlineStr">
        <x:is>
          <x:t xml:space="preserve">public/game/dialogues/v85/bible-ships.json</x:t>
        </x:is>
      </x:c>
      <x:c r="F18" s="29" t="inlineStr">
        <x:is>
          <x:t xml:space="preserve">OUVERT</x:t>
        </x:is>
      </x:c>
      <x:c r="G18" s="23" t="inlineStr">
        <x:is>
          <x:t xml:space="preserve">Huit postes d'inspection documentaire décrits en V88 ; aucun navire acquis par leur consultation.</x:t>
        </x:is>
      </x:c>
      <x:c r="H18" s="23" t="inlineStr">
        <x:is>
          <x:t xml:space="preserve">HISTORIQUE_V88</x:t>
        </x:is>
      </x:c>
      <x:c r="I18" s="28" t="inlineStr">
        <x:is>
          <x:t xml:space="preserve">A_VALIDER</x:t>
        </x:is>
      </x:c>
      <x:c r="J18" s="23" t="inlineStr">
        <x:is>
          <x:t xml:space="preserve">docs/yautja-v88-import-and-excel-status.md</x:t>
        </x:is>
      </x:c>
      <x:c r="K18" s="23" t="inlineStr">
        <x:is>
          <x:t xml:space="preserve">Jouer acquisition, préparation, manifestes et route orbitale avant toute arrivée ; l'interface ne constitue pas un voyage.</x:t>
        </x:is>
      </x:c>
      <x:c r="L18" s="23" t="inlineStr">
        <x:is>
          <x:t xml:space="preserve">integration</x:t>
        </x:is>
      </x:c>
    </x:row>
    <x:row r="19" ht="64" customHeight="1">
      <x:c r="A19" s="23" t="inlineStr">
        <x:is>
          <x:t xml:space="preserve">V84-VARIANTES-640</x:t>
        </x:is>
      </x:c>
      <x:c r="B19" s="23" t="inlineStr">
        <x:is>
          <x:t xml:space="preserve">Graphismes</x:t>
        </x:is>
      </x:c>
      <x:c r="C19" s="23" t="inlineStr">
        <x:is>
          <x:t xml:space="preserve">Raccorder les variantes de PNJ et leurs images</x:t>
        </x:is>
      </x:c>
      <x:c r="D19" s="23" t="inlineStr">
        <x:is>
          <x:t xml:space="preserve">Suivi des imports V84/V85/V88</x:t>
        </x:is>
      </x:c>
      <x:c r="E19" s="23" t="inlineStr">
        <x:is>
          <x:t xml:space="preserve"/>
        </x:is>
      </x:c>
      <x:c r="F19" s="29" t="inlineStr">
        <x:is>
          <x:t xml:space="preserve">OUVERT</x:t>
        </x:is>
      </x:c>
      <x:c r="G19" s="23" t="inlineStr">
        <x:is>
          <x:t xml:space="preserve">640 variantes V84 documentées comme métadonnées ; pas de PNG fourni par ce registre.</x:t>
        </x:is>
      </x:c>
      <x:c r="H19" s="23" t="inlineStr">
        <x:is>
          <x:t xml:space="preserve">NON_EXECUTE</x:t>
        </x:is>
      </x:c>
      <x:c r="I19" s="23" t="inlineStr">
        <x:is>
          <x:t xml:space="preserve">NON_EXECUTE</x:t>
        </x:is>
      </x:c>
      <x:c r="J19" s="23" t="inlineStr">
        <x:is>
          <x:t xml:space="preserve">docs/yautja-v88-import-and-excel-status.md</x:t>
        </x:is>
      </x:c>
      <x:c r="K19" s="23" t="inlineStr">
        <x:is>
          <x:t xml:space="preserve">Produire et vérifier les images natives puis leurs animations et intégrations ; une référence artistique reste une référence.</x:t>
        </x:is>
      </x:c>
      <x:c r="L19" s="23" t="inlineStr">
        <x:is>
          <x:t xml:space="preserve">art</x:t>
        </x:is>
      </x:c>
    </x:row>
    <x:row r="20" ht="64" customHeight="1">
      <x:c r="A20" s="23" t="inlineStr">
        <x:is>
          <x:t xml:space="preserve">V86-GARNISONS-72-PNG</x:t>
        </x:is>
      </x:c>
      <x:c r="B20" s="23" t="inlineStr">
        <x:is>
          <x:t xml:space="preserve">Graphismes</x:t>
        </x:is>
      </x:c>
      <x:c r="C20" s="23" t="inlineStr">
        <x:is>
          <x:t xml:space="preserve">Distinguer corps statiques et kits animés</x:t>
        </x:is>
      </x:c>
      <x:c r="D20" s="23" t="inlineStr">
        <x:is>
          <x:t xml:space="preserve">docs/release-v86-excel-and-garrisons.md : 18 groupes / 72 PNG natifs</x:t>
        </x:is>
      </x:c>
      <x:c r="E20" s="23" t="inlineStr">
        <x:is>
          <x:t xml:space="preserve"/>
        </x:is>
      </x:c>
      <x:c r="F20" s="30" t="inlineStr">
        <x:is>
          <x:t xml:space="preserve">LIVRE_PARTIEL</x:t>
        </x:is>
      </x:c>
      <x:c r="G20" s="23" t="inlineStr">
        <x:is>
          <x:t xml:space="preserve">Corps statiques documentés ; ce nombre ne valide ni toutes les animations ni une fidélité canonique 1:1.</x:t>
        </x:is>
      </x:c>
      <x:c r="H20" s="23" t="inlineStr">
        <x:is>
          <x:t xml:space="preserve">HISTORIQUE_V86</x:t>
        </x:is>
      </x:c>
      <x:c r="I20" s="28" t="inlineStr">
        <x:is>
          <x:t xml:space="preserve">A_VALIDER</x:t>
        </x:is>
      </x:c>
      <x:c r="J20" s="23" t="inlineStr">
        <x:is>
          <x:t xml:space="preserve">docs/release-v86-excel-and-garrisons.md</x:t>
        </x:is>
      </x:c>
      <x:c r="K20" s="23" t="inlineStr">
        <x:is>
          <x:t xml:space="preserve">Auditer et intégrer les gestes requis dans leur contexte ; aucune clôture générale des kits à partir d'un idle.</x:t>
        </x:is>
      </x:c>
      <x:c r="L20" s="23" t="inlineStr">
        <x:is>
          <x:t xml:space="preserve">art</x:t>
        </x:is>
      </x:c>
    </x:row>
    <x:row r="21" ht="64" customHeight="1">
      <x:c r="A21" s="23" t="inlineStr">
        <x:is>
          <x:t xml:space="preserve">PIT-V54-6-IDENTITES</x:t>
        </x:is>
      </x:c>
      <x:c r="B21" s="23" t="inlineStr">
        <x:is>
          <x:t xml:space="preserve">The Pit</x:t>
        </x:is>
      </x:c>
      <x:c r="C21" s="23" t="inlineStr">
        <x:is>
          <x:t xml:space="preserve">Conserver les six identités ou incarnations ouvertes</x:t>
        </x:is>
      </x:c>
      <x:c r="D21" s="23" t="inlineStr">
        <x:is>
          <x:t xml:space="preserve">Classeur V54 : 02_PERSONNAGES lignes 200 à 205 ; réconciliation V63</x:t>
        </x:is>
      </x:c>
      <x:c r="E21" s="23" t="inlineStr">
        <x:is>
          <x:t xml:space="preserve">docs/v63-workbook-roster-audit.json</x:t>
        </x:is>
      </x:c>
      <x:c r="F21" s="29" t="inlineStr">
        <x:is>
          <x:t xml:space="preserve">OUVERT</x:t>
        </x:is>
      </x:c>
      <x:c r="G21" s="23" t="inlineStr">
        <x:is>
          <x:t xml:space="preserve">Six dossiers historiques ouverts, détaillés dans PitOuvertV99 ; le nombre de combattants runtime est compté séparément.</x:t>
        </x:is>
      </x:c>
      <x:c r="H21" s="23" t="inlineStr">
        <x:is>
          <x:t xml:space="preserve">HISTORIQUE_V63</x:t>
        </x:is>
      </x:c>
      <x:c r="I21" s="23" t="inlineStr">
        <x:is>
          <x:t xml:space="preserve">NON_EXECUTE</x:t>
        </x:is>
      </x:c>
      <x:c r="J21" s="23" t="inlineStr">
        <x:is>
          <x:t xml:space="preserve">docs/v63-workbook-roster-audit.md
docs/v63-workbook-roster-audit.json</x:t>
        </x:is>
      </x:c>
      <x:c r="K21" s="23" t="inlineStr">
        <x:is>
          <x:t xml:space="preserve">Identifier et sourcer chaque apparence, produire son kit puis la jouer ; ne pas certifier un kit complet depuis des variantes idle.</x:t>
        </x:is>
      </x:c>
      <x:c r="L21" s="23" t="inlineStr">
        <x:is>
          <x:t xml:space="preserve">pit</x:t>
        </x:is>
      </x:c>
    </x:row>
    <x:row r="22" ht="64" customHeight="1">
      <x:c r="A22" s="23" t="inlineStr">
        <x:is>
          <x:t xml:space="preserve">PIT-V54-522-EVENEMENTS</x:t>
        </x:is>
      </x:c>
      <x:c r="B22" s="23" t="inlineStr">
        <x:is>
          <x:t xml:space="preserve">The Pit</x:t>
        </x:is>
      </x:c>
      <x:c r="C22" s="23" t="inlineStr">
        <x:is>
          <x:t xml:space="preserve">Rouvrir les événements avec leurs cellules exactes</x:t>
        </x:is>
      </x:c>
      <x:c r="D22" s="23" t="inlineStr">
        <x:is>
          <x:t xml:space="preserve">174 dossiers / 522 descriptions de 10_VIE_DES_STAGES, réconciliation historique V63</x:t>
        </x:is>
      </x:c>
      <x:c r="E22" s="23" t="inlineStr">
        <x:is>
          <x:t xml:space="preserve">docs/v63-stage-open-work.json</x:t>
        </x:is>
      </x:c>
      <x:c r="F22" s="29" t="inlineStr">
        <x:is>
          <x:t xml:space="preserve">OUVERT</x:t>
        </x:is>
      </x:c>
      <x:c r="G22" s="23" t="inlineStr">
        <x:is>
          <x:t xml:space="preserve">Les 522 descriptions et leur statut V63 sont reprises sans certifier tous les décors actuels.</x:t>
        </x:is>
      </x:c>
      <x:c r="H22" s="23" t="inlineStr">
        <x:is>
          <x:t xml:space="preserve">HISTORIQUE_V63</x:t>
        </x:is>
      </x:c>
      <x:c r="I22" s="23" t="inlineStr">
        <x:is>
          <x:t xml:space="preserve">NON_EXECUTE</x:t>
        </x:is>
      </x:c>
      <x:c r="J22" s="23" t="inlineStr">
        <x:is>
          <x:t xml:space="preserve">docs/v63-stage-open-work.json
docs/v63-followup-workbook-qa.json</x:t>
        </x:is>
      </x:c>
      <x:c r="K22" s="23" t="inlineStr">
        <x:is>
          <x:t xml:space="preserve">Recertifier sources, déclencheurs et conditions ; l'absence d'un registre V60–V63 ne prouve pas l'absence d'une animation legacy.</x:t>
        </x:is>
      </x:c>
      <x:c r="L22" s="23" t="inlineStr">
        <x:is>
          <x:t xml:space="preserve">pit</x:t>
        </x:is>
      </x:c>
    </x:row>
    <x:row r="23" ht="64" customHeight="1">
      <x:c r="A23" s="23" t="inlineStr">
        <x:is>
          <x:t xml:space="preserve">PIT-ST103-GOLGOTHA</x:t>
        </x:is>
      </x:c>
      <x:c r="B23" s="23" t="inlineStr">
        <x:is>
          <x:t xml:space="preserve">The Pit</x:t>
        </x:is>
      </x:c>
      <x:c r="C23" s="23" t="inlineStr">
        <x:is>
          <x:t xml:space="preserve">Trio distinct de Golgotha encore ouvert</x:t>
        </x:is>
      </x:c>
      <x:c r="D23" s="23" t="inlineStr">
        <x:is>
          <x:t xml:space="preserve">10_VIE_DES_STAGES!E311:E313 ; ST103, arena-187-golgotha-uscm-airlock</x:t>
        </x:is>
      </x:c>
      <x:c r="E23" s="23" t="inlineStr">
        <x:is>
          <x:t xml:space="preserve">docs/v63-stage-open-work.json</x:t>
        </x:is>
      </x:c>
      <x:c r="F23" s="29" t="inlineStr">
        <x:is>
          <x:t xml:space="preserve">OUVERT</x:t>
        </x:is>
      </x:c>
      <x:c r="G23" s="23" t="inlineStr">
        <x:is>
          <x:t xml:space="preserve">Adaptations V63 d'un autre dossier conservées ; ce trio distinct n'est pas livré par leur présence.</x:t>
        </x:is>
      </x:c>
      <x:c r="H23" s="23" t="inlineStr">
        <x:is>
          <x:t xml:space="preserve">HISTORIQUE_V63</x:t>
        </x:is>
      </x:c>
      <x:c r="I23" s="23" t="inlineStr">
        <x:is>
          <x:t xml:space="preserve">NON_EXECUTE</x:t>
        </x:is>
      </x:c>
      <x:c r="J23" s="23" t="inlineStr">
        <x:is>
          <x:t xml:space="preserve">docs/v63-stage-open-work.json</x:t>
        </x:is>
      </x:c>
      <x:c r="K23" s="23" t="inlineStr">
        <x:is>
          <x:t xml:space="preserve">Vérifier la présence dans la scène primaire pour E313 avant toute silhouette et traiter séparément les trois événements.</x:t>
        </x:is>
      </x:c>
      <x:c r="L23" s="23" t="inlineStr">
        <x:is>
          <x:t xml:space="preserve">pit</x:t>
        </x:is>
      </x:c>
    </x:row>
    <x:row r="24" ht="64" customHeight="1">
      <x:c r="A24" s="23" t="inlineStr">
        <x:is>
          <x:t xml:space="preserve">PIT-ST020-EVACUATION</x:t>
        </x:is>
      </x:c>
      <x:c r="B24" s="23" t="inlineStr">
        <x:is>
          <x:t xml:space="preserve">The Pit</x:t>
        </x:is>
      </x:c>
      <x:c r="C24" s="23" t="inlineStr">
        <x:is>
          <x:t xml:space="preserve">Évacuation hors du toit et chronologie de Wolf</x:t>
        </x:is>
      </x:c>
      <x:c r="D24" s="23" t="inlineStr">
        <x:is>
          <x:t xml:space="preserve">10_VIE_DES_STAGES!E62 ; ST020, arena-126-avpr-2007-hospital-roof</x:t>
        </x:is>
      </x:c>
      <x:c r="E24" s="23" t="inlineStr">
        <x:is>
          <x:t xml:space="preserve">docs/v63-stage-open-work.json</x:t>
        </x:is>
      </x:c>
      <x:c r="F24" s="29" t="inlineStr">
        <x:is>
          <x:t xml:space="preserve">OUVERT</x:t>
        </x:is>
      </x:c>
      <x:c r="G24" s="23" t="inlineStr">
        <x:is>
          <x:t xml:space="preserve">Sprite conservé mais inactif sur le toit, où il contredit E505.</x:t>
        </x:is>
      </x:c>
      <x:c r="H24" s="23" t="inlineStr">
        <x:is>
          <x:t xml:space="preserve">HISTORIQUE_V63</x:t>
        </x:is>
      </x:c>
      <x:c r="I24" s="23" t="inlineStr">
        <x:is>
          <x:t xml:space="preserve">NON_EXECUTE</x:t>
        </x:is>
      </x:c>
      <x:c r="J24" s="23" t="inlineStr">
        <x:is>
          <x:t xml:space="preserve">docs/v63-stage-open-work.json</x:t>
        </x:is>
      </x:c>
      <x:c r="K24" s="23" t="inlineStr">
        <x:is>
          <x:t xml:space="preserve">Trouver une continuité narrative ou hors toit vérifiée ; équipement et chronologie de Wolf toujours ouverts.</x:t>
        </x:is>
      </x:c>
      <x:c r="L24" s="23" t="inlineStr">
        <x:is>
          <x:t xml:space="preserve">pit</x:t>
        </x:is>
      </x:c>
    </x:row>
  </x:sheetData>
  <x:autoFilter ref="A4:L24"/>
  <x:mergeCells count="3">
    <x:mergeCell ref="A1:L1"/>
    <x:mergeCell ref="A2:L2"/>
    <x:mergeCell ref="A3:L3"/>
  </x:mergeCells>
  <x:hyperlinks>
    <x:hyperlink ref="A3" location="'SyntheseV99'!A1" display="Retour à la synthèse"/>
  </x:hyperlinks>
  <x:pageMargins left="0.25" right="0.25" top="0.5" bottom="0.5" header="0.3" footer="0.3"/>
</x:worksheet>
</file>

<file path=xl/worksheets/v99-sheet-8.xml><?xml version="1.0" encoding="utf-8"?>
<x:worksheet xmlns:x="http://schemas.openxmlformats.org/spreadsheetml/2006/main">
  <x:dimension ref="A1:G12"/>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25" customWidth="1"/>
    <x:col min="3" max="3" width="75" customWidth="1"/>
    <x:col min="4" max="4" width="70" customWidth="1"/>
    <x:col min="5" max="5" width="20" customWidth="1"/>
    <x:col min="6" max="6" width="100" customWidth="1"/>
    <x:col min="7" max="7" width="90" customWidth="1"/>
  </x:cols>
  <x:sheetData>
    <x:row r="1" ht="31" customHeight="1">
      <x:c r="A1" s="25" t="inlineStr">
        <x:is>
          <x:t xml:space="preserve">Inventaire des classeurs et des originaux manquants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row>
    <x:row r="2" ht="43" customHeight="1">
      <x:c r="A2" s="26" t="inlineStr">
        <x:is>
          <x:t xml:space="preserve">Empreinte du fichier local pour les présents ; empreinte de la source identifiée pour les originaux absents.</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row>
    <x:row r="4" ht="34" customHeight="1">
      <x:c r="A4" s="24" t="inlineStr">
        <x:is>
          <x:t xml:space="preserve">Classeur</x:t>
        </x:is>
      </x:c>
      <x:c r="B4" s="24" t="inlineStr">
        <x:is>
          <x:t xml:space="preserve">Disponibilité</x:t>
        </x:is>
      </x:c>
      <x:c r="C4" s="24" t="inlineStr">
        <x:is>
          <x:t xml:space="preserve">Fichier local / extractions disponibles</x:t>
        </x:is>
      </x:c>
      <x:c r="D4" s="24" t="inlineStr">
        <x:is>
          <x:t xml:space="preserve">SHA-256</x:t>
        </x:is>
      </x:c>
      <x:c r="E4" s="24" t="inlineStr">
        <x:is>
          <x:t xml:space="preserve">Feuilles présentes</x:t>
        </x:is>
      </x:c>
      <x:c r="F4" s="24" t="inlineStr">
        <x:is>
          <x:t xml:space="preserve">Contenu / portée</x:t>
        </x:is>
      </x:c>
      <x:c r="G4" s="24" t="inlineStr">
        <x:is>
          <x:t xml:space="preserve">Limite</x:t>
        </x:is>
      </x:c>
    </x:row>
    <x:row r="5" ht="50" customHeight="1">
      <x:c r="A5" s="23" t="inlineStr">
        <x:is>
          <x:t xml:space="preserve">catalogue_yautja_tous_medias.xlsx</x:t>
        </x:is>
      </x:c>
      <x:c r="B5" s="31" t="inlineStr">
        <x:is>
          <x:t xml:space="preserve">PRESENT_CONSERVE</x:t>
        </x:is>
      </x:c>
      <x:c r="C5" s="23" t="inlineStr">
        <x:is>
          <x:t xml:space="preserve">art-source/v6/catalogue/catalogue_yautja_tous_medias.xlsx</x:t>
        </x:is>
      </x:c>
      <x:c r="D5" s="23" t="inlineStr">
        <x:is>
          <x:t xml:space="preserve">6b696cabe94f0821f4bc02a1587ca5782789ffcc58ad52339626cc173515e68e</x:t>
        </x:is>
      </x:c>
      <x:c r="E5" s="27">
        <x:v>12</x:v>
      </x:c>
      <x:c r="F5" s="23" t="inlineStr">
        <x:is>
          <x:t xml:space="preserve">Synthèse ; Index maître ; Films &amp; animation ; Jeux vidéo ; Comics &amp; romans ; Kenner ; NECA ; Fan-films ; Alias &amp; doublons ; Clans &amp; classes ; Exclusions ; Sources</x:t>
        </x:is>
      </x:c>
      <x:c r="G5" s="23" t="inlineStr">
        <x:is>
          <x:t xml:space="preserve">Original local conservé sans réécriture ; les cinq feuilles du V63 sont aussi présentes dans le nouveau suivi.</x:t>
        </x:is>
      </x:c>
    </x:row>
    <x:row r="6" ht="50" customHeight="1">
      <x:c r="A6" s="23" t="inlineStr">
        <x:is>
          <x:t xml:space="preserve">THE_PIT_STAGES_V60_SUIVI.xlsx</x:t>
        </x:is>
      </x:c>
      <x:c r="B6" s="31" t="inlineStr">
        <x:is>
          <x:t xml:space="preserve">PRESENT_CONSERVE</x:t>
        </x:is>
      </x:c>
      <x:c r="C6" s="23" t="inlineStr">
        <x:is>
          <x:t xml:space="preserve">docs/THE_PIT_STAGES_V60_SUIVI.xlsx</x:t>
        </x:is>
      </x:c>
      <x:c r="D6" s="23" t="inlineStr">
        <x:is>
          <x:t xml:space="preserve">d1ef8866b4cd94e5e90130efe8ed62a6c099dc0093215bd17348ff25c946ef04</x:t>
        </x:is>
      </x:c>
      <x:c r="E6" s="27">
        <x:v>2</x:v>
      </x:c>
      <x:c r="F6" s="23" t="inlineStr">
        <x:is>
          <x:t xml:space="preserve">Stages ; Animations</x:t>
        </x:is>
      </x:c>
      <x:c r="G6" s="23" t="inlineStr">
        <x:is>
          <x:t xml:space="preserve">Original local conservé sans réécriture ; les cinq feuilles du V63 sont aussi présentes dans le nouveau suivi.</x:t>
        </x:is>
      </x:c>
    </x:row>
    <x:row r="7" ht="50" customHeight="1">
      <x:c r="A7" s="23" t="inlineStr">
        <x:is>
          <x:t xml:space="preserve">THE_PIT_STAGES_V61_SUIVI.xlsx</x:t>
        </x:is>
      </x:c>
      <x:c r="B7" s="31" t="inlineStr">
        <x:is>
          <x:t xml:space="preserve">PRESENT_CONSERVE</x:t>
        </x:is>
      </x:c>
      <x:c r="C7" s="23" t="inlineStr">
        <x:is>
          <x:t xml:space="preserve">docs/THE_PIT_STAGES_V61_SUIVI.xlsx</x:t>
        </x:is>
      </x:c>
      <x:c r="D7" s="23" t="inlineStr">
        <x:is>
          <x:t xml:space="preserve">5dd113dfb7cb40f3517ba4f1081bd1ece977a9fba3e9cedc01de87835effd2e6</x:t>
        </x:is>
      </x:c>
      <x:c r="E7" s="27">
        <x:v>2</x:v>
      </x:c>
      <x:c r="F7" s="23" t="inlineStr">
        <x:is>
          <x:t xml:space="preserve">AnimationsV61 ; Resteclasseur</x:t>
        </x:is>
      </x:c>
      <x:c r="G7" s="23" t="inlineStr">
        <x:is>
          <x:t xml:space="preserve">Original local conservé sans réécriture ; les cinq feuilles du V63 sont aussi présentes dans le nouveau suivi.</x:t>
        </x:is>
      </x:c>
    </x:row>
    <x:row r="8" ht="50" customHeight="1">
      <x:c r="A8" s="23" t="inlineStr">
        <x:is>
          <x:t xml:space="preserve">THE_PIT_V62_SUIVI.xlsx</x:t>
        </x:is>
      </x:c>
      <x:c r="B8" s="31" t="inlineStr">
        <x:is>
          <x:t xml:space="preserve">PRESENT_CONSERVE</x:t>
        </x:is>
      </x:c>
      <x:c r="C8" s="23" t="inlineStr">
        <x:is>
          <x:t xml:space="preserve">docs/THE_PIT_V62_SUIVI.xlsx</x:t>
        </x:is>
      </x:c>
      <x:c r="D8" s="23" t="inlineStr">
        <x:is>
          <x:t xml:space="preserve">c7c9986d872faf0cbc8398e697a28b9eae57328989fb09eed2881c431c1b57bb</x:t>
        </x:is>
      </x:c>
      <x:c r="E8" s="27">
        <x:v>3</x:v>
      </x:c>
      <x:c r="F8" s="23" t="inlineStr">
        <x:is>
          <x:t xml:space="preserve">LotV62 ; CombattantsV54 ; Resteclasseur</x:t>
        </x:is>
      </x:c>
      <x:c r="G8" s="23" t="inlineStr">
        <x:is>
          <x:t xml:space="preserve">Original local conservé sans réécriture ; les cinq feuilles du V63 sont aussi présentes dans le nouveau suivi.</x:t>
        </x:is>
      </x:c>
    </x:row>
    <x:row r="9" ht="50" customHeight="1">
      <x:c r="A9" s="23" t="inlineStr">
        <x:is>
          <x:t xml:space="preserve">THE_PIT_V63_SUIVI.xlsx</x:t>
        </x:is>
      </x:c>
      <x:c r="B9" s="31" t="inlineStr">
        <x:is>
          <x:t xml:space="preserve">PRESENT_CONSERVE</x:t>
        </x:is>
      </x:c>
      <x:c r="C9" s="23" t="inlineStr">
        <x:is>
          <x:t xml:space="preserve">docs/THE_PIT_V63_SUIVI.xlsx</x:t>
        </x:is>
      </x:c>
      <x:c r="D9" s="23" t="inlineStr">
        <x:is>
          <x:t xml:space="preserve">192b168456091239e65939b99c4630de791cfaca4f33f61a1c6a8a032fc9c7af</x:t>
        </x:is>
      </x:c>
      <x:c r="E9" s="27">
        <x:v>5</x:v>
      </x:c>
      <x:c r="F9" s="23" t="inlineStr">
        <x:is>
          <x:t xml:space="preserve">LotV62 ; CombattantsV54 ; Resteclasseur ; LotV63 ; StagesV54</x:t>
        </x:is>
      </x:c>
      <x:c r="G9" s="23" t="inlineStr">
        <x:is>
          <x:t xml:space="preserve">Original local conservé sans réécriture ; les cinq feuilles du V63 sont aussi présentes dans le nouveau suivi.</x:t>
        </x:is>
      </x:c>
    </x:row>
    <x:row r="10" ht="50" customHeight="1">
      <x:c r="A10" s="23" t="inlineStr">
        <x:is>
          <x:t xml:space="preserve">Yautja_V6_Bible_Cumulative_et_Dialogues.xlsx</x:t>
        </x:is>
      </x:c>
      <x:c r="B10" s="29" t="inlineStr">
        <x:is>
          <x:t xml:space="preserve">ORIGINAL_MANQUANT</x:t>
        </x:is>
      </x:c>
      <x:c r="C10" s="23" t="inlineStr">
        <x:is>
          <x:t xml:space="preserve">app/game/clanWarBibleV6Source.json
public/game/dialogues/v85/bible-dialogues.json
public/game/dialogues/v85/bible-ships.json</x:t>
        </x:is>
      </x:c>
      <x:c r="D10" s="23" t="inlineStr">
        <x:is>
          <x:t xml:space="preserve">87ad5d1a6eaf49f2908a4457ef3f97b8f34db481a24bbc121d2e924559b19183</x:t>
        </x:is>
      </x:c>
      <x:c r="E10" s="23" t="inlineStr">
        <x:is>
          <x:t xml:space="preserve"/>
        </x:is>
      </x:c>
      <x:c r="F10" s="23" t="inlineStr">
        <x:is>
          <x:t xml:space="preserve">Original privé absent ; extractions de guerre, dialogues et navire présentes. Les 139 feuilles du classeur ne sont pas 139 fonctions livrées.</x:t>
        </x:is>
      </x:c>
      <x:c r="G10" s="23" t="inlineStr">
        <x:is>
          <x:t xml:space="preserve">Les extractions ne remplacent pas le fichier privé original ; aucun chemin privé utilisateur n’est reproduit.</x:t>
        </x:is>
      </x:c>
    </x:row>
    <x:row r="11" ht="50" customHeight="1">
      <x:c r="A11" s="23" t="inlineStr">
        <x:is>
          <x:t xml:space="preserve">Yautja_V3_Guerres_de_Clans_Trois_Modes.xlsx</x:t>
        </x:is>
      </x:c>
      <x:c r="B11" s="29" t="inlineStr">
        <x:is>
          <x:t xml:space="preserve">ORIGINAL_MANQUANT</x:t>
        </x:is>
      </x:c>
      <x:c r="C11" s="23" t="inlineStr">
        <x:is>
          <x:t xml:space="preserve">app/game/clanWarV85Source.json</x:t>
        </x:is>
      </x:c>
      <x:c r="D11" s="23" t="inlineStr">
        <x:is>
          <x:t xml:space="preserve">3ef3712c9ffa865f918133bee7667155c1bb320f060b4a19cc58ff650ffd0dfa</x:t>
        </x:is>
      </x:c>
      <x:c r="E11" s="23" t="inlineStr">
        <x:is>
          <x:t xml:space="preserve"/>
        </x:is>
      </x:c>
      <x:c r="F11" s="23" t="inlineStr">
        <x:is>
          <x:t xml:space="preserve">Original privé absent ; extraction de 39 feuilles / 679 fiches conservée. Aucun solde V6 ni identifiant W3 n'est confondu avec le modèle V3.</x:t>
        </x:is>
      </x:c>
      <x:c r="G11" s="23" t="inlineStr">
        <x:is>
          <x:t xml:space="preserve">Les extractions ne remplacent pas le fichier privé original ; aucun chemin privé utilisateur n’est reproduit.</x:t>
        </x:is>
      </x:c>
    </x:row>
    <x:row r="12" ht="50" customHeight="1">
      <x:c r="A12" s="23" t="inlineStr">
        <x:is>
          <x:t xml:space="preserve">Classeur source THE PIT V54</x:t>
        </x:is>
      </x:c>
      <x:c r="B12" s="29" t="inlineStr">
        <x:is>
          <x:t xml:space="preserve">ORIGINAL_MANQUANT</x:t>
        </x:is>
      </x:c>
      <x:c r="C12" s="23" t="inlineStr">
        <x:is>
          <x:t xml:space="preserve">docs/v63-workbook-roster-audit.json
docs/v63-stage-open-work.json</x:t>
        </x:is>
      </x:c>
      <x:c r="D12" s="23" t="inlineStr">
        <x:is>
          <x:t xml:space="preserve">32f2ee8e4fd801e7ca677a54862f2bd0123a2e78d12c015f64b50ab28184c380</x:t>
        </x:is>
      </x:c>
      <x:c r="E12" s="23" t="inlineStr">
        <x:is>
          <x:t xml:space="preserve"/>
        </x:is>
      </x:c>
      <x:c r="F12" s="23" t="inlineStr">
        <x:is>
          <x:t xml:space="preserve">Original privé absent ; réconciliations historiques V63 disponibles, non recertifiées comme livraison intégrale V99.</x:t>
        </x:is>
      </x:c>
      <x:c r="G12" s="23" t="inlineStr">
        <x:is>
          <x:t xml:space="preserve">Les extractions ne remplacent pas le fichier privé original ; aucun chemin privé utilisateur n’est reproduit.</x:t>
        </x:is>
      </x:c>
    </x:row>
  </x:sheetData>
  <x:autoFilter ref="A4:G12"/>
  <x:mergeCells count="3">
    <x:mergeCell ref="A1:G1"/>
    <x:mergeCell ref="A2:G2"/>
    <x:mergeCell ref="A3:G3"/>
  </x:mergeCells>
  <x:hyperlinks>
    <x:hyperlink ref="A3" location="'SyntheseV99'!A1" display="Retour à la synthèse"/>
  </x:hyperlinks>
  <x:pageMargins left="0.25" right="0.25" top="0.5" bottom="0.5" header="0.3" footer="0.3"/>
</x:worksheet>
</file>

<file path=xl/worksheets/v99-sheet-9.xml><?xml version="1.0" encoding="utf-8"?>
<x:worksheet xmlns:x="http://schemas.openxmlformats.org/spreadsheetml/2006/main">
  <x:dimension ref="A1:P34"/>
  <x:sheetViews>
    <x:sheetView workbookViewId="0" showGridLines="0">
      <x:pane ySplit="4" topLeftCell="A5" activePane="bottomLeft" state="frozen"/>
      <x:selection pane="bottomLeft" activeCell="A5" sqref="A5"/>
    </x:sheetView>
  </x:sheetViews>
  <x:sheetFormatPr defaultRowHeight="32"/>
  <x:cols>
    <x:col min="1" max="1" width="20" customWidth="1"/>
    <x:col min="2" max="2" width="23" customWidth="1"/>
    <x:col min="3" max="3" width="16" customWidth="1"/>
    <x:col min="4" max="4" width="20" customWidth="1"/>
    <x:col min="5" max="5" width="28" customWidth="1"/>
    <x:col min="6" max="6" width="18" customWidth="1"/>
    <x:col min="7" max="7" width="19" customWidth="1"/>
    <x:col min="8" max="8" width="19" customWidth="1"/>
    <x:col min="9" max="9" width="16" customWidth="1"/>
    <x:col min="10" max="10" width="14" customWidth="1"/>
    <x:col min="11" max="11" width="16" customWidth="1"/>
    <x:col min="12" max="12" width="16" customWidth="1"/>
    <x:col min="13" max="13" width="14" customWidth="1"/>
    <x:col min="14" max="14" width="20" customWidth="1"/>
    <x:col min="15" max="15" width="28" customWidth="1"/>
    <x:col min="16" max="16" width="90" customWidth="1"/>
  </x:cols>
  <x:sheetData>
    <x:row r="1" ht="31" customHeight="1">
      <x:c r="A1" s="25" t="inlineStr">
        <x:is>
          <x:t xml:space="preserve">30 planètes · données des cartes réellement exportées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c r="J1" s="25" t="inlineStr">
        <x:is>
          <x:t xml:space="preserve"/>
        </x:is>
      </x:c>
      <x:c r="K1" s="25" t="inlineStr">
        <x:is>
          <x:t xml:space="preserve"/>
        </x:is>
      </x:c>
      <x:c r="L1" s="25" t="inlineStr">
        <x:is>
          <x:t xml:space="preserve"/>
        </x:is>
      </x:c>
      <x:c r="M1" s="25" t="inlineStr">
        <x:is>
          <x:t xml:space="preserve"/>
        </x:is>
      </x:c>
      <x:c r="N1" s="25" t="inlineStr">
        <x:is>
          <x:t xml:space="preserve"/>
        </x:is>
      </x:c>
      <x:c r="O1" s="25" t="inlineStr">
        <x:is>
          <x:t xml:space="preserve"/>
        </x:is>
      </x:c>
      <x:c r="P1" s="25" t="inlineStr">
        <x:is>
          <x:t xml:space="preserve"/>
        </x:is>
      </x:c>
    </x:row>
    <x:row r="2" ht="43" customHeight="1">
      <x:c r="A2" s="26" t="inlineStr">
        <x:is>
          <x:t xml:space="preserve">Continents physiques ≠ régions administratives. Les couleurs de surface ne sont pas celles du contrôle des clans.</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c r="J2" s="26" t="inlineStr">
        <x:is>
          <x:t xml:space="preserve"/>
        </x:is>
      </x:c>
      <x:c r="K2" s="26" t="inlineStr">
        <x:is>
          <x:t xml:space="preserve"/>
        </x:is>
      </x:c>
      <x:c r="L2" s="26" t="inlineStr">
        <x:is>
          <x:t xml:space="preserve"/>
        </x:is>
      </x:c>
      <x:c r="M2" s="26" t="inlineStr">
        <x:is>
          <x:t xml:space="preserve"/>
        </x:is>
      </x:c>
      <x:c r="N2" s="26" t="inlineStr">
        <x:is>
          <x:t xml:space="preserve"/>
        </x:is>
      </x:c>
      <x:c r="O2" s="26" t="inlineStr">
        <x:is>
          <x:t xml:space="preserve"/>
        </x:is>
      </x:c>
      <x:c r="P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c r="J3" s="26" t="inlineStr">
        <x:is>
          <x:t xml:space="preserve"/>
        </x:is>
      </x:c>
      <x:c r="K3" s="26" t="inlineStr">
        <x:is>
          <x:t xml:space="preserve"/>
        </x:is>
      </x:c>
      <x:c r="L3" s="26" t="inlineStr">
        <x:is>
          <x:t xml:space="preserve"/>
        </x:is>
      </x:c>
      <x:c r="M3" s="26" t="inlineStr">
        <x:is>
          <x:t xml:space="preserve"/>
        </x:is>
      </x:c>
      <x:c r="N3" s="26" t="inlineStr">
        <x:is>
          <x:t xml:space="preserve"/>
        </x:is>
      </x:c>
      <x:c r="O3" s="26" t="inlineStr">
        <x:is>
          <x:t xml:space="preserve"/>
        </x:is>
      </x:c>
      <x:c r="P3" s="26" t="inlineStr">
        <x:is>
          <x:t xml:space="preserve"/>
        </x:is>
      </x:c>
    </x:row>
    <x:row r="4" ht="34" customHeight="1">
      <x:c r="A4" s="24" t="inlineStr">
        <x:is>
          <x:t xml:space="preserve">ID</x:t>
        </x:is>
      </x:c>
      <x:c r="B4" s="24" t="inlineStr">
        <x:is>
          <x:t xml:space="preserve">Planète</x:t>
        </x:is>
      </x:c>
      <x:c r="C4" s="24" t="inlineStr">
        <x:is>
          <x:t xml:space="preserve">Famille</x:t>
        </x:is>
      </x:c>
      <x:c r="D4" s="24" t="inlineStr">
        <x:is>
          <x:t xml:space="preserve">Biome terrestre</x:t>
        </x:is>
      </x:c>
      <x:c r="E4" s="24" t="inlineStr">
        <x:is>
          <x:t xml:space="preserve">Surface non jouable</x:t>
        </x:is>
      </x:c>
      <x:c r="F4" s="24" t="inlineStr">
        <x:is>
          <x:t xml:space="preserve">Texture</x:t>
        </x:is>
      </x:c>
      <x:c r="G4" s="24" t="inlineStr">
        <x:is>
          <x:t xml:space="preserve">Couleur de fond</x:t>
        </x:is>
      </x:c>
      <x:c r="H4" s="24" t="inlineStr">
        <x:is>
          <x:t xml:space="preserve">Couleur de détail</x:t>
        </x:is>
      </x:c>
      <x:c r="I4" s="24" t="inlineStr">
        <x:is>
          <x:t xml:space="preserve">Continents</x:t>
        </x:is>
      </x:c>
      <x:c r="J4" s="24" t="inlineStr">
        <x:is>
          <x:t xml:space="preserve">Régions</x:t>
        </x:is>
      </x:c>
      <x:c r="K4" s="24" t="inlineStr">
        <x:is>
          <x:t xml:space="preserve">Territoires</x:t>
        </x:is>
      </x:c>
      <x:c r="L4" s="24" t="inlineStr">
        <x:is>
          <x:t xml:space="preserve">Terres (%)</x:t>
        </x:is>
      </x:c>
      <x:c r="M4" s="24" t="inlineStr">
        <x:is>
          <x:t xml:space="preserve">Routes</x:t>
        </x:is>
      </x:c>
      <x:c r="N4" s="24" t="inlineStr">
        <x:is>
          <x:t xml:space="preserve">Graphe connecté</x:t>
        </x:is>
      </x:c>
      <x:c r="O4" s="24" t="inlineStr">
        <x:is>
          <x:t xml:space="preserve">Écart côtes interrégion max (°)</x:t>
        </x:is>
      </x:c>
      <x:c r="P4" s="24" t="inlineStr">
        <x:is>
          <x:t xml:space="preserve">Provenance / fidélité</x:t>
        </x:is>
      </x:c>
    </x:row>
    <x:row r="5" ht="64" customHeight="1">
      <x:c r="A5" s="23" t="inlineStr">
        <x:is>
          <x:t xml:space="preserve">korthas</x:t>
        </x:is>
      </x:c>
      <x:c r="B5" s="23" t="inlineStr">
        <x:is>
          <x:t xml:space="preserve">Korthas</x:t>
        </x:is>
      </x:c>
      <x:c r="C5" s="23" t="inlineStr">
        <x:is>
          <x:t xml:space="preserve">classic</x:t>
        </x:is>
      </x:c>
      <x:c r="D5" s="23" t="inlineStr">
        <x:is>
          <x:t xml:space="preserve">temperate</x:t>
        </x:is>
      </x:c>
      <x:c r="E5" s="23" t="inlineStr">
        <x:is>
          <x:t xml:space="preserve">Mers de cobalt</x:t>
        </x:is>
      </x:c>
      <x:c r="F5" s="23" t="inlineStr">
        <x:is>
          <x:t xml:space="preserve">water</x:t>
        </x:is>
      </x:c>
      <x:c r="G5" s="32" t="inlineStr">
        <x:is>
          <x:t xml:space="preserve">#164e6d</x:t>
        </x:is>
      </x:c>
      <x:c r="H5" s="33" t="inlineStr">
        <x:is>
          <x:t xml:space="preserve">#4f9cac</x:t>
        </x:is>
      </x:c>
      <x:c r="I5" s="27">
        <x:v>5</x:v>
      </x:c>
      <x:c r="J5" s="27">
        <x:v>6</x:v>
      </x:c>
      <x:c r="K5" s="27">
        <x:v>36</x:v>
      </x:c>
      <x:c r="L5" s="27">
        <x:v>60.76</x:v>
      </x:c>
      <x:c r="M5" s="27">
        <x:v>70</x:v>
      </x:c>
      <x:c r="N5" s="27" t="b">
        <x:v>1</x:v>
      </x:c>
      <x:c r="O5" s="27">
        <x:v>19.5</x:v>
      </x:c>
      <x:c r="P5" s="23" t="inlineStr">
        <x:is>
          <x:t xml:space="preserve">Noms et règles V3 ; géographie originale V96/V97</x:t>
        </x:is>
      </x:c>
    </x:row>
    <x:row r="6" ht="64" customHeight="1">
      <x:c r="A6" s="23" t="inlineStr">
        <x:is>
          <x:t xml:space="preserve">thalassa</x:t>
        </x:is>
      </x:c>
      <x:c r="B6" s="23" t="inlineStr">
        <x:is>
          <x:t xml:space="preserve">Thalassa</x:t>
        </x:is>
      </x:c>
      <x:c r="C6" s="23" t="inlineStr">
        <x:is>
          <x:t xml:space="preserve">classic</x:t>
        </x:is>
      </x:c>
      <x:c r="D6" s="23" t="inlineStr">
        <x:is>
          <x:t xml:space="preserve">jungle</x:t>
        </x:is>
      </x:c>
      <x:c r="E6" s="23" t="inlineStr">
        <x:is>
          <x:t xml:space="preserve">Lagons turquoise</x:t>
        </x:is>
      </x:c>
      <x:c r="F6" s="23" t="inlineStr">
        <x:is>
          <x:t xml:space="preserve">water</x:t>
        </x:is>
      </x:c>
      <x:c r="G6" s="34" t="inlineStr">
        <x:is>
          <x:t xml:space="preserve">#177e8b</x:t>
        </x:is>
      </x:c>
      <x:c r="H6" s="35" t="inlineStr">
        <x:is>
          <x:t xml:space="preserve">#61dfd1</x:t>
        </x:is>
      </x:c>
      <x:c r="I6" s="27">
        <x:v>3</x:v>
      </x:c>
      <x:c r="J6" s="27">
        <x:v>6</x:v>
      </x:c>
      <x:c r="K6" s="27">
        <x:v>36</x:v>
      </x:c>
      <x:c r="L6" s="27">
        <x:v>57.41</x:v>
      </x:c>
      <x:c r="M6" s="27">
        <x:v>58</x:v>
      </x:c>
      <x:c r="N6" s="27" t="b">
        <x:v>1</x:v>
      </x:c>
      <x:c r="O6" s="27">
        <x:v>19.5</x:v>
      </x:c>
      <x:c r="P6" s="23" t="inlineStr">
        <x:is>
          <x:t xml:space="preserve">Carte originale du projet ; pas une planète canonique certifiée</x:t>
        </x:is>
      </x:c>
    </x:row>
    <x:row r="7" ht="64" customHeight="1">
      <x:c r="A7" s="23" t="inlineStr">
        <x:is>
          <x:t xml:space="preserve">vitriol</x:t>
        </x:is>
      </x:c>
      <x:c r="B7" s="23" t="inlineStr">
        <x:is>
          <x:t xml:space="preserve">Vitriol</x:t>
        </x:is>
      </x:c>
      <x:c r="C7" s="23" t="inlineStr">
        <x:is>
          <x:t xml:space="preserve">exotic</x:t>
        </x:is>
      </x:c>
      <x:c r="D7" s="23" t="inlineStr">
        <x:is>
          <x:t xml:space="preserve">swamp</x:t>
        </x:is>
      </x:c>
      <x:c r="E7" s="23" t="inlineStr">
        <x:is>
          <x:t xml:space="preserve">Acide émeraude</x:t>
        </x:is>
      </x:c>
      <x:c r="F7" s="23" t="inlineStr">
        <x:is>
          <x:t xml:space="preserve">acid</x:t>
        </x:is>
      </x:c>
      <x:c r="G7" s="36" t="inlineStr">
        <x:is>
          <x:t xml:space="preserve">#628d25</x:t>
        </x:is>
      </x:c>
      <x:c r="H7" s="37" t="inlineStr">
        <x:is>
          <x:t xml:space="preserve">#c6ef43</x:t>
        </x:is>
      </x:c>
      <x:c r="I7" s="27">
        <x:v>4</x:v>
      </x:c>
      <x:c r="J7" s="27">
        <x:v>6</x:v>
      </x:c>
      <x:c r="K7" s="27">
        <x:v>36</x:v>
      </x:c>
      <x:c r="L7" s="27">
        <x:v>58</x:v>
      </x:c>
      <x:c r="M7" s="27">
        <x:v>54</x:v>
      </x:c>
      <x:c r="N7" s="27" t="b">
        <x:v>1</x:v>
      </x:c>
      <x:c r="O7" s="27">
        <x:v>19.5</x:v>
      </x:c>
      <x:c r="P7" s="23" t="inlineStr">
        <x:is>
          <x:t xml:space="preserve">Carte originale du projet ; pas une planète canonique certifiée</x:t>
        </x:is>
      </x:c>
    </x:row>
    <x:row r="8" ht="64" customHeight="1">
      <x:c r="A8" s="23" t="inlineStr">
        <x:is>
          <x:t xml:space="preserve">nivalis</x:t>
        </x:is>
      </x:c>
      <x:c r="B8" s="23" t="inlineStr">
        <x:is>
          <x:t xml:space="preserve">Nivalis</x:t>
        </x:is>
      </x:c>
      <x:c r="C8" s="23" t="inlineStr">
        <x:is>
          <x:t xml:space="preserve">classic</x:t>
        </x:is>
      </x:c>
      <x:c r="D8" s="23" t="inlineStr">
        <x:is>
          <x:t xml:space="preserve">snow</x:t>
        </x:is>
      </x:c>
      <x:c r="E8" s="23" t="inlineStr">
        <x:is>
          <x:t xml:space="preserve">Banquise azurée</x:t>
        </x:is>
      </x:c>
      <x:c r="F8" s="23" t="inlineStr">
        <x:is>
          <x:t xml:space="preserve">ice</x:t>
        </x:is>
      </x:c>
      <x:c r="G8" s="38" t="inlineStr">
        <x:is>
          <x:t xml:space="preserve">#73aabd</x:t>
        </x:is>
      </x:c>
      <x:c r="H8" s="39" t="inlineStr">
        <x:is>
          <x:t xml:space="preserve">#bceaf3</x:t>
        </x:is>
      </x:c>
      <x:c r="I8" s="27">
        <x:v>6</x:v>
      </x:c>
      <x:c r="J8" s="27">
        <x:v>6</x:v>
      </x:c>
      <x:c r="K8" s="27">
        <x:v>36</x:v>
      </x:c>
      <x:c r="L8" s="27">
        <x:v>49.46</x:v>
      </x:c>
      <x:c r="M8" s="27">
        <x:v>35</x:v>
      </x:c>
      <x:c r="N8" s="27" t="b">
        <x:v>1</x:v>
      </x:c>
      <x:c r="O8" s="27">
        <x:v>3.87</x:v>
      </x:c>
      <x:c r="P8" s="23" t="inlineStr">
        <x:is>
          <x:t xml:space="preserve">Carte originale du projet ; pas une planète canonique certifiée</x:t>
        </x:is>
      </x:c>
    </x:row>
    <x:row r="9" ht="64" customHeight="1">
      <x:c r="A9" s="23" t="inlineStr">
        <x:is>
          <x:t xml:space="preserve">serak</x:t>
        </x:is>
      </x:c>
      <x:c r="B9" s="23" t="inlineStr">
        <x:is>
          <x:t xml:space="preserve">Serak</x:t>
        </x:is>
      </x:c>
      <x:c r="C9" s="23" t="inlineStr">
        <x:is>
          <x:t xml:space="preserve">classic</x:t>
        </x:is>
      </x:c>
      <x:c r="D9" s="23" t="inlineStr">
        <x:is>
          <x:t xml:space="preserve">desert</x:t>
        </x:is>
      </x:c>
      <x:c r="E9" s="23" t="inlineStr">
        <x:is>
          <x:t xml:space="preserve">Mers de dunes ocre</x:t>
        </x:is>
      </x:c>
      <x:c r="F9" s="23" t="inlineStr">
        <x:is>
          <x:t xml:space="preserve">sand</x:t>
        </x:is>
      </x:c>
      <x:c r="G9" s="40" t="inlineStr">
        <x:is>
          <x:t xml:space="preserve">#ad773f</x:t>
        </x:is>
      </x:c>
      <x:c r="H9" s="41" t="inlineStr">
        <x:is>
          <x:t xml:space="preserve">#e6b66b</x:t>
        </x:is>
      </x:c>
      <x:c r="I9" s="27">
        <x:v>2</x:v>
      </x:c>
      <x:c r="J9" s="27">
        <x:v>6</x:v>
      </x:c>
      <x:c r="K9" s="27">
        <x:v>36</x:v>
      </x:c>
      <x:c r="L9" s="27">
        <x:v>62.72</x:v>
      </x:c>
      <x:c r="M9" s="27">
        <x:v>58</x:v>
      </x:c>
      <x:c r="N9" s="27" t="b">
        <x:v>1</x:v>
      </x:c>
      <x:c r="O9" s="27">
        <x:v>17.53</x:v>
      </x:c>
      <x:c r="P9" s="23" t="inlineStr">
        <x:is>
          <x:t xml:space="preserve">Carte originale du projet ; pas une planète canonique certifiée</x:t>
        </x:is>
      </x:c>
    </x:row>
    <x:row r="10" ht="64" customHeight="1">
      <x:c r="A10" s="23" t="inlineStr">
        <x:is>
          <x:t xml:space="preserve">pyroclaste</x:t>
        </x:is>
      </x:c>
      <x:c r="B10" s="23" t="inlineStr">
        <x:is>
          <x:t xml:space="preserve">Pyroclaste</x:t>
        </x:is>
      </x:c>
      <x:c r="C10" s="23" t="inlineStr">
        <x:is>
          <x:t xml:space="preserve">classic</x:t>
        </x:is>
      </x:c>
      <x:c r="D10" s="23" t="inlineStr">
        <x:is>
          <x:t xml:space="preserve">volcanic</x:t>
        </x:is>
      </x:c>
      <x:c r="E10" s="23" t="inlineStr">
        <x:is>
          <x:t xml:space="preserve">Lave incandescente</x:t>
        </x:is>
      </x:c>
      <x:c r="F10" s="23" t="inlineStr">
        <x:is>
          <x:t xml:space="preserve">lava</x:t>
        </x:is>
      </x:c>
      <x:c r="G10" s="42" t="inlineStr">
        <x:is>
          <x:t xml:space="preserve">#8a3021</x:t>
        </x:is>
      </x:c>
      <x:c r="H10" s="43" t="inlineStr">
        <x:is>
          <x:t xml:space="preserve">#ff8d39</x:t>
        </x:is>
      </x:c>
      <x:c r="I10" s="27">
        <x:v>2</x:v>
      </x:c>
      <x:c r="J10" s="27">
        <x:v>6</x:v>
      </x:c>
      <x:c r="K10" s="27">
        <x:v>36</x:v>
      </x:c>
      <x:c r="L10" s="27">
        <x:v>65.83</x:v>
      </x:c>
      <x:c r="M10" s="27">
        <x:v>59</x:v>
      </x:c>
      <x:c r="N10" s="27" t="b">
        <x:v>1</x:v>
      </x:c>
      <x:c r="O10" s="27">
        <x:v>19.5</x:v>
      </x:c>
      <x:c r="P10" s="23" t="inlineStr">
        <x:is>
          <x:t xml:space="preserve">Carte originale du projet ; pas une planète canonique certifiée</x:t>
        </x:is>
      </x:c>
    </x:row>
    <x:row r="11" ht="64" customHeight="1">
      <x:c r="A11" s="23" t="inlineStr">
        <x:is>
          <x:t xml:space="preserve">halycon</x:t>
        </x:is>
      </x:c>
      <x:c r="B11" s="23" t="inlineStr">
        <x:is>
          <x:t xml:space="preserve">Halycon</x:t>
        </x:is>
      </x:c>
      <x:c r="C11" s="23" t="inlineStr">
        <x:is>
          <x:t xml:space="preserve">classic</x:t>
        </x:is>
      </x:c>
      <x:c r="D11" s="23" t="inlineStr">
        <x:is>
          <x:t xml:space="preserve">salt</x:t>
        </x:is>
      </x:c>
      <x:c r="E11" s="23" t="inlineStr">
        <x:is>
          <x:t xml:space="preserve">Saumure rose</x:t>
        </x:is>
      </x:c>
      <x:c r="F11" s="23" t="inlineStr">
        <x:is>
          <x:t xml:space="preserve">brine</x:t>
        </x:is>
      </x:c>
      <x:c r="G11" s="44" t="inlineStr">
        <x:is>
          <x:t xml:space="preserve">#a65883</x:t>
        </x:is>
      </x:c>
      <x:c r="H11" s="45" t="inlineStr">
        <x:is>
          <x:t xml:space="preserve">#ef9cc1</x:t>
        </x:is>
      </x:c>
      <x:c r="I11" s="27">
        <x:v>4</x:v>
      </x:c>
      <x:c r="J11" s="27">
        <x:v>6</x:v>
      </x:c>
      <x:c r="K11" s="27">
        <x:v>36</x:v>
      </x:c>
      <x:c r="L11" s="27">
        <x:v>53.78</x:v>
      </x:c>
      <x:c r="M11" s="27">
        <x:v>52</x:v>
      </x:c>
      <x:c r="N11" s="27" t="b">
        <x:v>1</x:v>
      </x:c>
      <x:c r="O11" s="27">
        <x:v>19.5</x:v>
      </x:c>
      <x:c r="P11" s="23" t="inlineStr">
        <x:is>
          <x:t xml:space="preserve">Carte originale du projet ; pas une planète canonique certifiée</x:t>
        </x:is>
      </x:c>
    </x:row>
    <x:row r="12" ht="64" customHeight="1">
      <x:c r="A12" s="23" t="inlineStr">
        <x:is>
          <x:t xml:space="preserve">uranth</x:t>
        </x:is>
      </x:c>
      <x:c r="B12" s="23" t="inlineStr">
        <x:is>
          <x:t xml:space="preserve">Uranth</x:t>
        </x:is>
      </x:c>
      <x:c r="C12" s="23" t="inlineStr">
        <x:is>
          <x:t xml:space="preserve">exotic</x:t>
        </x:is>
      </x:c>
      <x:c r="D12" s="23" t="inlineStr">
        <x:is>
          <x:t xml:space="preserve">irradiated</x:t>
        </x:is>
      </x:c>
      <x:c r="E12" s="23" t="inlineStr">
        <x:is>
          <x:t xml:space="preserve">Nappes radioactives</x:t>
        </x:is>
      </x:c>
      <x:c r="F12" s="23" t="inlineStr">
        <x:is>
          <x:t xml:space="preserve">radioactive</x:t>
        </x:is>
      </x:c>
      <x:c r="G12" s="46" t="inlineStr">
        <x:is>
          <x:t xml:space="preserve">#467b2b</x:t>
        </x:is>
      </x:c>
      <x:c r="H12" s="47" t="inlineStr">
        <x:is>
          <x:t xml:space="preserve">#a7ff38</x:t>
        </x:is>
      </x:c>
      <x:c r="I12" s="27">
        <x:v>4</x:v>
      </x:c>
      <x:c r="J12" s="27">
        <x:v>6</x:v>
      </x:c>
      <x:c r="K12" s="27">
        <x:v>36</x:v>
      </x:c>
      <x:c r="L12" s="27">
        <x:v>59.06</x:v>
      </x:c>
      <x:c r="M12" s="27">
        <x:v>45</x:v>
      </x:c>
      <x:c r="N12" s="27" t="b">
        <x:v>1</x:v>
      </x:c>
      <x:c r="O12" s="27">
        <x:v>11.99</x:v>
      </x:c>
      <x:c r="P12" s="23" t="inlineStr">
        <x:is>
          <x:t xml:space="preserve">Carte originale du projet ; pas une planète canonique certifiée</x:t>
        </x:is>
      </x:c>
    </x:row>
    <x:row r="13" ht="64" customHeight="1">
      <x:c r="A13" s="23" t="inlineStr">
        <x:is>
          <x:t xml:space="preserve">amethys</x:t>
        </x:is>
      </x:c>
      <x:c r="B13" s="23" t="inlineStr">
        <x:is>
          <x:t xml:space="preserve">Améthys</x:t>
        </x:is>
      </x:c>
      <x:c r="C13" s="23" t="inlineStr">
        <x:is>
          <x:t xml:space="preserve">exotic</x:t>
        </x:is>
      </x:c>
      <x:c r="D13" s="23" t="inlineStr">
        <x:is>
          <x:t xml:space="preserve">crystal</x:t>
        </x:is>
      </x:c>
      <x:c r="E13" s="23" t="inlineStr">
        <x:is>
          <x:t xml:space="preserve">Océan de cristaux violets</x:t>
        </x:is>
      </x:c>
      <x:c r="F13" s="23" t="inlineStr">
        <x:is>
          <x:t xml:space="preserve">crystal</x:t>
        </x:is>
      </x:c>
      <x:c r="G13" s="48" t="inlineStr">
        <x:is>
          <x:t xml:space="preserve">#6e438d</x:t>
        </x:is>
      </x:c>
      <x:c r="H13" s="49" t="inlineStr">
        <x:is>
          <x:t xml:space="preserve">#be90ec</x:t>
        </x:is>
      </x:c>
      <x:c r="I13" s="27">
        <x:v>6</x:v>
      </x:c>
      <x:c r="J13" s="27">
        <x:v>6</x:v>
      </x:c>
      <x:c r="K13" s="27">
        <x:v>36</x:v>
      </x:c>
      <x:c r="L13" s="27">
        <x:v>54.77</x:v>
      </x:c>
      <x:c r="M13" s="27">
        <x:v>43</x:v>
      </x:c>
      <x:c r="N13" s="27" t="b">
        <x:v>1</x:v>
      </x:c>
      <x:c r="O13" s="27">
        <x:v>19.5</x:v>
      </x:c>
      <x:c r="P13" s="23" t="inlineStr">
        <x:is>
          <x:t xml:space="preserve">Carte originale du projet ; pas une planète canonique certifiée</x:t>
        </x:is>
      </x:c>
    </x:row>
    <x:row r="14" ht="64" customHeight="1">
      <x:c r="A14" s="23" t="inlineStr">
        <x:is>
          <x:t xml:space="preserve">mycelia</x:t>
        </x:is>
      </x:c>
      <x:c r="B14" s="23" t="inlineStr">
        <x:is>
          <x:t xml:space="preserve">Mycélia</x:t>
        </x:is>
      </x:c>
      <x:c r="C14" s="23" t="inlineStr">
        <x:is>
          <x:t xml:space="preserve">exotic</x:t>
        </x:is>
      </x:c>
      <x:c r="D14" s="23" t="inlineStr">
        <x:is>
          <x:t xml:space="preserve">fungal</x:t>
        </x:is>
      </x:c>
      <x:c r="E14" s="23" t="inlineStr">
        <x:is>
          <x:t xml:space="preserve">Nappes de spores</x:t>
        </x:is>
      </x:c>
      <x:c r="F14" s="23" t="inlineStr">
        <x:is>
          <x:t xml:space="preserve">spores</x:t>
        </x:is>
      </x:c>
      <x:c r="G14" s="50" t="inlineStr">
        <x:is>
          <x:t xml:space="preserve">#4e6176</x:t>
        </x:is>
      </x:c>
      <x:c r="H14" s="51" t="inlineStr">
        <x:is>
          <x:t xml:space="preserve">#b9d788</x:t>
        </x:is>
      </x:c>
      <x:c r="I14" s="27">
        <x:v>4</x:v>
      </x:c>
      <x:c r="J14" s="27">
        <x:v>6</x:v>
      </x:c>
      <x:c r="K14" s="27">
        <x:v>36</x:v>
      </x:c>
      <x:c r="L14" s="27">
        <x:v>60.25</x:v>
      </x:c>
      <x:c r="M14" s="27">
        <x:v>59</x:v>
      </x:c>
      <x:c r="N14" s="27" t="b">
        <x:v>1</x:v>
      </x:c>
      <x:c r="O14" s="27">
        <x:v>19.5</x:v>
      </x:c>
      <x:c r="P14" s="23" t="inlineStr">
        <x:is>
          <x:t xml:space="preserve">Carte originale du projet ; pas une planète canonique certifiée</x:t>
        </x:is>
      </x:c>
    </x:row>
    <x:row r="15" ht="64" customHeight="1">
      <x:c r="A15" s="23" t="inlineStr">
        <x:is>
          <x:t xml:space="preserve">nebulis</x:t>
        </x:is>
      </x:c>
      <x:c r="B15" s="23" t="inlineStr">
        <x:is>
          <x:t xml:space="preserve">Nébulis</x:t>
        </x:is>
      </x:c>
      <x:c r="C15" s="23" t="inlineStr">
        <x:is>
          <x:t xml:space="preserve">classic</x:t>
        </x:is>
      </x:c>
      <x:c r="D15" s="23" t="inlineStr">
        <x:is>
          <x:t xml:space="preserve">mountain</x:t>
        </x:is>
      </x:c>
      <x:c r="E15" s="23" t="inlineStr">
        <x:is>
          <x:t xml:space="preserve">Brume des vallées</x:t>
        </x:is>
      </x:c>
      <x:c r="F15" s="23" t="inlineStr">
        <x:is>
          <x:t xml:space="preserve">mist</x:t>
        </x:is>
      </x:c>
      <x:c r="G15" s="52" t="inlineStr">
        <x:is>
          <x:t xml:space="preserve">#768991</x:t>
        </x:is>
      </x:c>
      <x:c r="H15" s="53" t="inlineStr">
        <x:is>
          <x:t xml:space="preserve">#adbfc1</x:t>
        </x:is>
      </x:c>
      <x:c r="I15" s="27">
        <x:v>4</x:v>
      </x:c>
      <x:c r="J15" s="27">
        <x:v>6</x:v>
      </x:c>
      <x:c r="K15" s="27">
        <x:v>36</x:v>
      </x:c>
      <x:c r="L15" s="27">
        <x:v>60.95</x:v>
      </x:c>
      <x:c r="M15" s="27">
        <x:v>52</x:v>
      </x:c>
      <x:c r="N15" s="27" t="b">
        <x:v>1</x:v>
      </x:c>
      <x:c r="O15" s="27">
        <x:v>19.5</x:v>
      </x:c>
      <x:c r="P15" s="23" t="inlineStr">
        <x:is>
          <x:t xml:space="preserve">Carte originale du projet ; pas une planète canonique certifiée</x:t>
        </x:is>
      </x:c>
    </x:row>
    <x:row r="16" ht="64" customHeight="1">
      <x:c r="A16" s="23" t="inlineStr">
        <x:is>
          <x:t xml:space="preserve">abyssia</x:t>
        </x:is>
      </x:c>
      <x:c r="B16" s="23" t="inlineStr">
        <x:is>
          <x:t xml:space="preserve">Abyssia</x:t>
        </x:is>
      </x:c>
      <x:c r="C16" s="23" t="inlineStr">
        <x:is>
          <x:t xml:space="preserve">classic</x:t>
        </x:is>
      </x:c>
      <x:c r="D16" s="23" t="inlineStr">
        <x:is>
          <x:t xml:space="preserve">ocean</x:t>
        </x:is>
      </x:c>
      <x:c r="E16" s="23" t="inlineStr">
        <x:is>
          <x:t xml:space="preserve">Fosses indigo</x:t>
        </x:is>
      </x:c>
      <x:c r="F16" s="23" t="inlineStr">
        <x:is>
          <x:t xml:space="preserve">water</x:t>
        </x:is>
      </x:c>
      <x:c r="G16" s="54" t="inlineStr">
        <x:is>
          <x:t xml:space="preserve">#293f83</x:t>
        </x:is>
      </x:c>
      <x:c r="H16" s="55" t="inlineStr">
        <x:is>
          <x:t xml:space="preserve">#6a80da</x:t>
        </x:is>
      </x:c>
      <x:c r="I16" s="27">
        <x:v>6</x:v>
      </x:c>
      <x:c r="J16" s="27">
        <x:v>6</x:v>
      </x:c>
      <x:c r="K16" s="27">
        <x:v>36</x:v>
      </x:c>
      <x:c r="L16" s="27">
        <x:v>51.24</x:v>
      </x:c>
      <x:c r="M16" s="27">
        <x:v>40</x:v>
      </x:c>
      <x:c r="N16" s="27" t="b">
        <x:v>1</x:v>
      </x:c>
      <x:c r="O16" s="27">
        <x:v>19.5</x:v>
      </x:c>
      <x:c r="P16" s="23" t="inlineStr">
        <x:is>
          <x:t xml:space="preserve">Carte originale du projet ; pas une planète canonique certifiée</x:t>
        </x:is>
      </x:c>
    </x:row>
    <x:row r="17" ht="64" customHeight="1">
      <x:c r="A17" s="23" t="inlineStr">
        <x:is>
          <x:t xml:space="preserve">chloris</x:t>
        </x:is>
      </x:c>
      <x:c r="B17" s="23" t="inlineStr">
        <x:is>
          <x:t xml:space="preserve">Chloris</x:t>
        </x:is>
      </x:c>
      <x:c r="C17" s="23" t="inlineStr">
        <x:is>
          <x:t xml:space="preserve">classic</x:t>
        </x:is>
      </x:c>
      <x:c r="D17" s="23" t="inlineStr">
        <x:is>
          <x:t xml:space="preserve">swamp</x:t>
        </x:is>
      </x:c>
      <x:c r="E17" s="23" t="inlineStr">
        <x:is>
          <x:t xml:space="preserve">Eaux tourbeuses</x:t>
        </x:is>
      </x:c>
      <x:c r="F17" s="23" t="inlineStr">
        <x:is>
          <x:t xml:space="preserve">water</x:t>
        </x:is>
      </x:c>
      <x:c r="G17" s="56" t="inlineStr">
        <x:is>
          <x:t xml:space="preserve">#526348</x:t>
        </x:is>
      </x:c>
      <x:c r="H17" s="57" t="inlineStr">
        <x:is>
          <x:t xml:space="preserve">#8d9c6a</x:t>
        </x:is>
      </x:c>
      <x:c r="I17" s="27">
        <x:v>4</x:v>
      </x:c>
      <x:c r="J17" s="27">
        <x:v>6</x:v>
      </x:c>
      <x:c r="K17" s="27">
        <x:v>36</x:v>
      </x:c>
      <x:c r="L17" s="27">
        <x:v>55.77</x:v>
      </x:c>
      <x:c r="M17" s="27">
        <x:v>49</x:v>
      </x:c>
      <x:c r="N17" s="27" t="b">
        <x:v>1</x:v>
      </x:c>
      <x:c r="O17" s="27">
        <x:v>14.07</x:v>
      </x:c>
      <x:c r="P17" s="23" t="inlineStr">
        <x:is>
          <x:t xml:space="preserve">Carte originale du projet ; pas une planète canonique certifiée</x:t>
        </x:is>
      </x:c>
    </x:row>
    <x:row r="18" ht="64" customHeight="1">
      <x:c r="A18" s="23" t="inlineStr">
        <x:is>
          <x:t xml:space="preserve">cryovant</x:t>
        </x:is>
      </x:c>
      <x:c r="B18" s="23" t="inlineStr">
        <x:is>
          <x:t xml:space="preserve">Cryovant</x:t>
        </x:is>
      </x:c>
      <x:c r="C18" s="23" t="inlineStr">
        <x:is>
          <x:t xml:space="preserve">classic</x:t>
        </x:is>
      </x:c>
      <x:c r="D18" s="23" t="inlineStr">
        <x:is>
          <x:t xml:space="preserve">tundra</x:t>
        </x:is>
      </x:c>
      <x:c r="E18" s="23" t="inlineStr">
        <x:is>
          <x:t xml:space="preserve">Fjords gelés</x:t>
        </x:is>
      </x:c>
      <x:c r="F18" s="23" t="inlineStr">
        <x:is>
          <x:t xml:space="preserve">ice</x:t>
        </x:is>
      </x:c>
      <x:c r="G18" s="58" t="inlineStr">
        <x:is>
          <x:t xml:space="preserve">#7a9fad</x:t>
        </x:is>
      </x:c>
      <x:c r="H18" s="59" t="inlineStr">
        <x:is>
          <x:t xml:space="preserve">#b4d0d5</x:t>
        </x:is>
      </x:c>
      <x:c r="I18" s="27">
        <x:v>5</x:v>
      </x:c>
      <x:c r="J18" s="27">
        <x:v>6</x:v>
      </x:c>
      <x:c r="K18" s="27">
        <x:v>36</x:v>
      </x:c>
      <x:c r="L18" s="27">
        <x:v>53.03</x:v>
      </x:c>
      <x:c r="M18" s="27">
        <x:v>60</x:v>
      </x:c>
      <x:c r="N18" s="27" t="b">
        <x:v>1</x:v>
      </x:c>
      <x:c r="O18" s="27">
        <x:v>19.5</x:v>
      </x:c>
      <x:c r="P18" s="23" t="inlineStr">
        <x:is>
          <x:t xml:space="preserve">Carte originale du projet ; pas une planète canonique certifiée</x:t>
        </x:is>
      </x:c>
    </x:row>
    <x:row r="19" ht="64" customHeight="1">
      <x:c r="A19" s="23" t="inlineStr">
        <x:is>
          <x:t xml:space="preserve">ochria</x:t>
        </x:is>
      </x:c>
      <x:c r="B19" s="23" t="inlineStr">
        <x:is>
          <x:t xml:space="preserve">Ochria</x:t>
        </x:is>
      </x:c>
      <x:c r="C19" s="23" t="inlineStr">
        <x:is>
          <x:t xml:space="preserve">classic</x:t>
        </x:is>
      </x:c>
      <x:c r="D19" s="23" t="inlineStr">
        <x:is>
          <x:t xml:space="preserve">desert</x:t>
        </x:is>
      </x:c>
      <x:c r="E19" s="23" t="inlineStr">
        <x:is>
          <x:t xml:space="preserve">Poussière ocre</x:t>
        </x:is>
      </x:c>
      <x:c r="F19" s="23" t="inlineStr">
        <x:is>
          <x:t xml:space="preserve">sand</x:t>
        </x:is>
      </x:c>
      <x:c r="G19" s="60" t="inlineStr">
        <x:is>
          <x:t xml:space="preserve">#a78155</x:t>
        </x:is>
      </x:c>
      <x:c r="H19" s="61" t="inlineStr">
        <x:is>
          <x:t xml:space="preserve">#d7b782</x:t>
        </x:is>
      </x:c>
      <x:c r="I19" s="27">
        <x:v>6</x:v>
      </x:c>
      <x:c r="J19" s="27">
        <x:v>6</x:v>
      </x:c>
      <x:c r="K19" s="27">
        <x:v>36</x:v>
      </x:c>
      <x:c r="L19" s="27">
        <x:v>50.22</x:v>
      </x:c>
      <x:c r="M19" s="27">
        <x:v>58</x:v>
      </x:c>
      <x:c r="N19" s="27" t="b">
        <x:v>1</x:v>
      </x:c>
      <x:c r="O19" s="27">
        <x:v>19.5</x:v>
      </x:c>
      <x:c r="P19" s="23" t="inlineStr">
        <x:is>
          <x:t xml:space="preserve">Carte originale du projet ; pas une planète canonique certifiée</x:t>
        </x:is>
      </x:c>
    </x:row>
    <x:row r="20" ht="64" customHeight="1">
      <x:c r="A20" s="23" t="inlineStr">
        <x:is>
          <x:t xml:space="preserve">obsidra</x:t>
        </x:is>
      </x:c>
      <x:c r="B20" s="23" t="inlineStr">
        <x:is>
          <x:t xml:space="preserve">Obsidra</x:t>
        </x:is>
      </x:c>
      <x:c r="C20" s="23" t="inlineStr">
        <x:is>
          <x:t xml:space="preserve">exotic</x:t>
        </x:is>
      </x:c>
      <x:c r="D20" s="23" t="inlineStr">
        <x:is>
          <x:t xml:space="preserve">volcanic</x:t>
        </x:is>
      </x:c>
      <x:c r="E20" s="23" t="inlineStr">
        <x:is>
          <x:t xml:space="preserve">Lave bleue</x:t>
        </x:is>
      </x:c>
      <x:c r="F20" s="23" t="inlineStr">
        <x:is>
          <x:t xml:space="preserve">lava</x:t>
        </x:is>
      </x:c>
      <x:c r="G20" s="62" t="inlineStr">
        <x:is>
          <x:t xml:space="preserve">#255b9f</x:t>
        </x:is>
      </x:c>
      <x:c r="H20" s="63" t="inlineStr">
        <x:is>
          <x:t xml:space="preserve">#50baff</x:t>
        </x:is>
      </x:c>
      <x:c r="I20" s="27">
        <x:v>6</x:v>
      </x:c>
      <x:c r="J20" s="27">
        <x:v>6</x:v>
      </x:c>
      <x:c r="K20" s="27">
        <x:v>36</x:v>
      </x:c>
      <x:c r="L20" s="27">
        <x:v>54.69</x:v>
      </x:c>
      <x:c r="M20" s="27">
        <x:v>35</x:v>
      </x:c>
      <x:c r="N20" s="27" t="b">
        <x:v>1</x:v>
      </x:c>
      <x:c r="O20" s="27">
        <x:v>13.24</x:v>
      </x:c>
      <x:c r="P20" s="23" t="inlineStr">
        <x:is>
          <x:t xml:space="preserve">Carte originale du projet ; pas une planète canonique certifiée</x:t>
        </x:is>
      </x:c>
    </x:row>
    <x:row r="21" ht="64" customHeight="1">
      <x:c r="A21" s="23" t="inlineStr">
        <x:is>
          <x:t xml:space="preserve">salarka</x:t>
        </x:is>
      </x:c>
      <x:c r="B21" s="23" t="inlineStr">
        <x:is>
          <x:t xml:space="preserve">Salarka</x:t>
        </x:is>
      </x:c>
      <x:c r="C21" s="23" t="inlineStr">
        <x:is>
          <x:t xml:space="preserve">classic</x:t>
        </x:is>
      </x:c>
      <x:c r="D21" s="23" t="inlineStr">
        <x:is>
          <x:t xml:space="preserve">salt</x:t>
        </x:is>
      </x:c>
      <x:c r="E21" s="23" t="inlineStr">
        <x:is>
          <x:t xml:space="preserve">Saumure ambrée</x:t>
        </x:is>
      </x:c>
      <x:c r="F21" s="23" t="inlineStr">
        <x:is>
          <x:t xml:space="preserve">brine</x:t>
        </x:is>
      </x:c>
      <x:c r="G21" s="64" t="inlineStr">
        <x:is>
          <x:t xml:space="preserve">#9f6d35</x:t>
        </x:is>
      </x:c>
      <x:c r="H21" s="65" t="inlineStr">
        <x:is>
          <x:t xml:space="preserve">#e9b75b</x:t>
        </x:is>
      </x:c>
      <x:c r="I21" s="27">
        <x:v>3</x:v>
      </x:c>
      <x:c r="J21" s="27">
        <x:v>6</x:v>
      </x:c>
      <x:c r="K21" s="27">
        <x:v>36</x:v>
      </x:c>
      <x:c r="L21" s="27">
        <x:v>60.95</x:v>
      </x:c>
      <x:c r="M21" s="27">
        <x:v>46</x:v>
      </x:c>
      <x:c r="N21" s="27" t="b">
        <x:v>1</x:v>
      </x:c>
      <x:c r="O21" s="27">
        <x:v>19.41</x:v>
      </x:c>
      <x:c r="P21" s="23" t="inlineStr">
        <x:is>
          <x:t xml:space="preserve">Carte originale du projet ; pas une planète canonique certifiée</x:t>
        </x:is>
      </x:c>
    </x:row>
    <x:row r="22" ht="64" customHeight="1">
      <x:c r="A22" s="23" t="inlineStr">
        <x:is>
          <x:t xml:space="preserve">radixa</x:t>
        </x:is>
      </x:c>
      <x:c r="B22" s="23" t="inlineStr">
        <x:is>
          <x:t xml:space="preserve">Radixa</x:t>
        </x:is>
      </x:c>
      <x:c r="C22" s="23" t="inlineStr">
        <x:is>
          <x:t xml:space="preserve">exotic</x:t>
        </x:is>
      </x:c>
      <x:c r="D22" s="23" t="inlineStr">
        <x:is>
          <x:t xml:space="preserve">irradiated</x:t>
        </x:is>
      </x:c>
      <x:c r="E22" s="23" t="inlineStr">
        <x:is>
          <x:t xml:space="preserve">Bassins cyan irradiés</x:t>
        </x:is>
      </x:c>
      <x:c r="F22" s="23" t="inlineStr">
        <x:is>
          <x:t xml:space="preserve">radioactive</x:t>
        </x:is>
      </x:c>
      <x:c r="G22" s="66" t="inlineStr">
        <x:is>
          <x:t xml:space="preserve">#287e84</x:t>
        </x:is>
      </x:c>
      <x:c r="H22" s="67" t="inlineStr">
        <x:is>
          <x:t xml:space="preserve">#63ffe1</x:t>
        </x:is>
      </x:c>
      <x:c r="I22" s="27">
        <x:v>4</x:v>
      </x:c>
      <x:c r="J22" s="27">
        <x:v>6</x:v>
      </x:c>
      <x:c r="K22" s="27">
        <x:v>36</x:v>
      </x:c>
      <x:c r="L22" s="27">
        <x:v>55.85</x:v>
      </x:c>
      <x:c r="M22" s="27">
        <x:v>58</x:v>
      </x:c>
      <x:c r="N22" s="27" t="b">
        <x:v>1</x:v>
      </x:c>
      <x:c r="O22" s="27">
        <x:v>19.5</x:v>
      </x:c>
      <x:c r="P22" s="23" t="inlineStr">
        <x:is>
          <x:t xml:space="preserve">Carte originale du projet ; pas une planète canonique certifiée</x:t>
        </x:is>
      </x:c>
    </x:row>
    <x:row r="23" ht="64" customHeight="1">
      <x:c r="A23" s="23" t="inlineStr">
        <x:is>
          <x:t xml:space="preserve">prismara</x:t>
        </x:is>
      </x:c>
      <x:c r="B23" s="23" t="inlineStr">
        <x:is>
          <x:t xml:space="preserve">Prismara</x:t>
        </x:is>
      </x:c>
      <x:c r="C23" s="23" t="inlineStr">
        <x:is>
          <x:t xml:space="preserve">exotic</x:t>
        </x:is>
      </x:c>
      <x:c r="D23" s="23" t="inlineStr">
        <x:is>
          <x:t xml:space="preserve">crystal</x:t>
        </x:is>
      </x:c>
      <x:c r="E23" s="23" t="inlineStr">
        <x:is>
          <x:t xml:space="preserve">Cristaux lilas</x:t>
        </x:is>
      </x:c>
      <x:c r="F23" s="23" t="inlineStr">
        <x:is>
          <x:t xml:space="preserve">crystal</x:t>
        </x:is>
      </x:c>
      <x:c r="G23" s="68" t="inlineStr">
        <x:is>
          <x:t xml:space="preserve">#9a75b0</x:t>
        </x:is>
      </x:c>
      <x:c r="H23" s="69" t="inlineStr">
        <x:is>
          <x:t xml:space="preserve">#d7b2ef</x:t>
        </x:is>
      </x:c>
      <x:c r="I23" s="27">
        <x:v>4</x:v>
      </x:c>
      <x:c r="J23" s="27">
        <x:v>6</x:v>
      </x:c>
      <x:c r="K23" s="27">
        <x:v>36</x:v>
      </x:c>
      <x:c r="L23" s="27">
        <x:v>61.06</x:v>
      </x:c>
      <x:c r="M23" s="27">
        <x:v>52</x:v>
      </x:c>
      <x:c r="N23" s="27" t="b">
        <x:v>1</x:v>
      </x:c>
      <x:c r="O23" s="27">
        <x:v>19.5</x:v>
      </x:c>
      <x:c r="P23" s="23" t="inlineStr">
        <x:is>
          <x:t xml:space="preserve">Carte originale du projet ; pas une planète canonique certifiée</x:t>
        </x:is>
      </x:c>
    </x:row>
    <x:row r="24" ht="64" customHeight="1">
      <x:c r="A24" s="23" t="inlineStr">
        <x:is>
          <x:t xml:space="preserve">sporion</x:t>
        </x:is>
      </x:c>
      <x:c r="B24" s="23" t="inlineStr">
        <x:is>
          <x:t xml:space="preserve">Sporion</x:t>
        </x:is>
      </x:c>
      <x:c r="C24" s="23" t="inlineStr">
        <x:is>
          <x:t xml:space="preserve">exotic</x:t>
        </x:is>
      </x:c>
      <x:c r="D24" s="23" t="inlineStr">
        <x:is>
          <x:t xml:space="preserve">fungal</x:t>
        </x:is>
      </x:c>
      <x:c r="E24" s="23" t="inlineStr">
        <x:is>
          <x:t xml:space="preserve">Pollen doré</x:t>
        </x:is>
      </x:c>
      <x:c r="F24" s="23" t="inlineStr">
        <x:is>
          <x:t xml:space="preserve">spores</x:t>
        </x:is>
      </x:c>
      <x:c r="G24" s="70" t="inlineStr">
        <x:is>
          <x:t xml:space="preserve">#9a8350</x:t>
        </x:is>
      </x:c>
      <x:c r="H24" s="71" t="inlineStr">
        <x:is>
          <x:t xml:space="preserve">#d9d77b</x:t>
        </x:is>
      </x:c>
      <x:c r="I24" s="27">
        <x:v>2</x:v>
      </x:c>
      <x:c r="J24" s="27">
        <x:v>6</x:v>
      </x:c>
      <x:c r="K24" s="27">
        <x:v>36</x:v>
      </x:c>
      <x:c r="L24" s="27">
        <x:v>57.97</x:v>
      </x:c>
      <x:c r="M24" s="27">
        <x:v>45</x:v>
      </x:c>
      <x:c r="N24" s="27" t="b">
        <x:v>1</x:v>
      </x:c>
      <x:c r="O24" s="27">
        <x:v>0</x:v>
      </x:c>
      <x:c r="P24" s="23" t="inlineStr">
        <x:is>
          <x:t xml:space="preserve">Carte originale du projet ; pas une planète canonique certifiée</x:t>
        </x:is>
      </x:c>
    </x:row>
    <x:row r="25" ht="64" customHeight="1">
      <x:c r="A25" s="23" t="inlineStr">
        <x:is>
          <x:t xml:space="preserve">aerune</x:t>
        </x:is>
      </x:c>
      <x:c r="B25" s="23" t="inlineStr">
        <x:is>
          <x:t xml:space="preserve">Aérune</x:t>
        </x:is>
      </x:c>
      <x:c r="C25" s="23" t="inlineStr">
        <x:is>
          <x:t xml:space="preserve">classic</x:t>
        </x:is>
      </x:c>
      <x:c r="D25" s="23" t="inlineStr">
        <x:is>
          <x:t xml:space="preserve">temperate</x:t>
        </x:is>
      </x:c>
      <x:c r="E25" s="23" t="inlineStr">
        <x:is>
          <x:t xml:space="preserve">Brumes forestières</x:t>
        </x:is>
      </x:c>
      <x:c r="F25" s="23" t="inlineStr">
        <x:is>
          <x:t xml:space="preserve">mist</x:t>
        </x:is>
      </x:c>
      <x:c r="G25" s="72" t="inlineStr">
        <x:is>
          <x:t xml:space="preserve">#778b81</x:t>
        </x:is>
      </x:c>
      <x:c r="H25" s="73" t="inlineStr">
        <x:is>
          <x:t xml:space="preserve">#b2c1ae</x:t>
        </x:is>
      </x:c>
      <x:c r="I25" s="27">
        <x:v>6</x:v>
      </x:c>
      <x:c r="J25" s="27">
        <x:v>6</x:v>
      </x:c>
      <x:c r="K25" s="27">
        <x:v>36</x:v>
      </x:c>
      <x:c r="L25" s="27">
        <x:v>55.9</x:v>
      </x:c>
      <x:c r="M25" s="27">
        <x:v>55</x:v>
      </x:c>
      <x:c r="N25" s="27" t="b">
        <x:v>1</x:v>
      </x:c>
      <x:c r="O25" s="27">
        <x:v>19.5</x:v>
      </x:c>
      <x:c r="P25" s="23" t="inlineStr">
        <x:is>
          <x:t xml:space="preserve">Carte originale du projet ; pas une planète canonique certifiée</x:t>
        </x:is>
      </x:c>
    </x:row>
    <x:row r="26" ht="64" customHeight="1">
      <x:c r="A26" s="23" t="inlineStr">
        <x:is>
          <x:t xml:space="preserve">azurielle</x:t>
        </x:is>
      </x:c>
      <x:c r="B26" s="23" t="inlineStr">
        <x:is>
          <x:t xml:space="preserve">Azurielle</x:t>
        </x:is>
      </x:c>
      <x:c r="C26" s="23" t="inlineStr">
        <x:is>
          <x:t xml:space="preserve">classic</x:t>
        </x:is>
      </x:c>
      <x:c r="D26" s="23" t="inlineStr">
        <x:is>
          <x:t xml:space="preserve">ocean</x:t>
        </x:is>
      </x:c>
      <x:c r="E26" s="23" t="inlineStr">
        <x:is>
          <x:t xml:space="preserve">Eau bleu clair</x:t>
        </x:is>
      </x:c>
      <x:c r="F26" s="23" t="inlineStr">
        <x:is>
          <x:t xml:space="preserve">water</x:t>
        </x:is>
      </x:c>
      <x:c r="G26" s="74" t="inlineStr">
        <x:is>
          <x:t xml:space="preserve">#6aaebd</x:t>
        </x:is>
      </x:c>
      <x:c r="H26" s="75" t="inlineStr">
        <x:is>
          <x:t xml:space="preserve">#a6e9eb</x:t>
        </x:is>
      </x:c>
      <x:c r="I26" s="27">
        <x:v>5</x:v>
      </x:c>
      <x:c r="J26" s="27">
        <x:v>6</x:v>
      </x:c>
      <x:c r="K26" s="27">
        <x:v>36</x:v>
      </x:c>
      <x:c r="L26" s="27">
        <x:v>57.17</x:v>
      </x:c>
      <x:c r="M26" s="27">
        <x:v>56</x:v>
      </x:c>
      <x:c r="N26" s="27" t="b">
        <x:v>1</x:v>
      </x:c>
      <x:c r="O26" s="27">
        <x:v>19.42</x:v>
      </x:c>
      <x:c r="P26" s="23" t="inlineStr">
        <x:is>
          <x:t xml:space="preserve">Carte originale du projet ; pas une planète canonique certifiée</x:t>
        </x:is>
      </x:c>
    </x:row>
    <x:row r="27" ht="64" customHeight="1">
      <x:c r="A27" s="23" t="inlineStr">
        <x:is>
          <x:t xml:space="preserve">venefra</x:t>
        </x:is>
      </x:c>
      <x:c r="B27" s="23" t="inlineStr">
        <x:is>
          <x:t xml:space="preserve">Vénéfra</x:t>
        </x:is>
      </x:c>
      <x:c r="C27" s="23" t="inlineStr">
        <x:is>
          <x:t xml:space="preserve">exotic</x:t>
        </x:is>
      </x:c>
      <x:c r="D27" s="23" t="inlineStr">
        <x:is>
          <x:t xml:space="preserve">swamp</x:t>
        </x:is>
      </x:c>
      <x:c r="E27" s="23" t="inlineStr">
        <x:is>
          <x:t xml:space="preserve">Acide magenta</x:t>
        </x:is>
      </x:c>
      <x:c r="F27" s="23" t="inlineStr">
        <x:is>
          <x:t xml:space="preserve">acid</x:t>
        </x:is>
      </x:c>
      <x:c r="G27" s="76" t="inlineStr">
        <x:is>
          <x:t xml:space="preserve">#a14485</x:t>
        </x:is>
      </x:c>
      <x:c r="H27" s="77" t="inlineStr">
        <x:is>
          <x:t xml:space="preserve">#f28dc7</x:t>
        </x:is>
      </x:c>
      <x:c r="I27" s="27">
        <x:v>2</x:v>
      </x:c>
      <x:c r="J27" s="27">
        <x:v>6</x:v>
      </x:c>
      <x:c r="K27" s="27">
        <x:v>36</x:v>
      </x:c>
      <x:c r="L27" s="27">
        <x:v>73.71</x:v>
      </x:c>
      <x:c r="M27" s="27">
        <x:v>52</x:v>
      </x:c>
      <x:c r="N27" s="27" t="b">
        <x:v>1</x:v>
      </x:c>
      <x:c r="O27" s="27">
        <x:v>19.49</x:v>
      </x:c>
      <x:c r="P27" s="23" t="inlineStr">
        <x:is>
          <x:t xml:space="preserve">Carte originale du projet ; pas une planète canonique certifiée</x:t>
        </x:is>
      </x:c>
    </x:row>
    <x:row r="28" ht="64" customHeight="1">
      <x:c r="A28" s="23" t="inlineStr">
        <x:is>
          <x:t xml:space="preserve">boralis</x:t>
        </x:is>
      </x:c>
      <x:c r="B28" s="23" t="inlineStr">
        <x:is>
          <x:t xml:space="preserve">Boralis</x:t>
        </x:is>
      </x:c>
      <x:c r="C28" s="23" t="inlineStr">
        <x:is>
          <x:t xml:space="preserve">classic</x:t>
        </x:is>
      </x:c>
      <x:c r="D28" s="23" t="inlineStr">
        <x:is>
          <x:t xml:space="preserve">snow</x:t>
        </x:is>
      </x:c>
      <x:c r="E28" s="23" t="inlineStr">
        <x:is>
          <x:t xml:space="preserve">Banquise blanche</x:t>
        </x:is>
      </x:c>
      <x:c r="F28" s="23" t="inlineStr">
        <x:is>
          <x:t xml:space="preserve">ice</x:t>
        </x:is>
      </x:c>
      <x:c r="G28" s="78" t="inlineStr">
        <x:is>
          <x:t xml:space="preserve">#92adb8</x:t>
        </x:is>
      </x:c>
      <x:c r="H28" s="79" t="inlineStr">
        <x:is>
          <x:t xml:space="preserve">#cbdfe1</x:t>
        </x:is>
      </x:c>
      <x:c r="I28" s="27">
        <x:v>3</x:v>
      </x:c>
      <x:c r="J28" s="27">
        <x:v>6</x:v>
      </x:c>
      <x:c r="K28" s="27">
        <x:v>36</x:v>
      </x:c>
      <x:c r="L28" s="27">
        <x:v>59.7</x:v>
      </x:c>
      <x:c r="M28" s="27">
        <x:v>40</x:v>
      </x:c>
      <x:c r="N28" s="27" t="b">
        <x:v>1</x:v>
      </x:c>
      <x:c r="O28" s="27">
        <x:v>0</x:v>
      </x:c>
      <x:c r="P28" s="23" t="inlineStr">
        <x:is>
          <x:t xml:space="preserve">Carte originale du projet ; pas une planète canonique certifiée</x:t>
        </x:is>
      </x:c>
    </x:row>
    <x:row r="29" ht="64" customHeight="1">
      <x:c r="A29" s="23" t="inlineStr">
        <x:is>
          <x:t xml:space="preserve">dunara</x:t>
        </x:is>
      </x:c>
      <x:c r="B29" s="23" t="inlineStr">
        <x:is>
          <x:t xml:space="preserve">Dunara</x:t>
        </x:is>
      </x:c>
      <x:c r="C29" s="23" t="inlineStr">
        <x:is>
          <x:t xml:space="preserve">classic</x:t>
        </x:is>
      </x:c>
      <x:c r="D29" s="23" t="inlineStr">
        <x:is>
          <x:t xml:space="preserve">desert</x:t>
        </x:is>
      </x:c>
      <x:c r="E29" s="23" t="inlineStr">
        <x:is>
          <x:t xml:space="preserve">Dunes dorées</x:t>
        </x:is>
      </x:c>
      <x:c r="F29" s="23" t="inlineStr">
        <x:is>
          <x:t xml:space="preserve">sand</x:t>
        </x:is>
      </x:c>
      <x:c r="G29" s="80" t="inlineStr">
        <x:is>
          <x:t xml:space="preserve">#ad8550</x:t>
        </x:is>
      </x:c>
      <x:c r="H29" s="81" t="inlineStr">
        <x:is>
          <x:t xml:space="preserve">#d6b47a</x:t>
        </x:is>
      </x:c>
      <x:c r="I29" s="27">
        <x:v>6</x:v>
      </x:c>
      <x:c r="J29" s="27">
        <x:v>6</x:v>
      </x:c>
      <x:c r="K29" s="27">
        <x:v>36</x:v>
      </x:c>
      <x:c r="L29" s="27">
        <x:v>57.09</x:v>
      </x:c>
      <x:c r="M29" s="27">
        <x:v>37</x:v>
      </x:c>
      <x:c r="N29" s="27" t="b">
        <x:v>1</x:v>
      </x:c>
      <x:c r="O29" s="27">
        <x:v>19.38</x:v>
      </x:c>
      <x:c r="P29" s="23" t="inlineStr">
        <x:is>
          <x:t xml:space="preserve">Carte originale du projet ; pas une planète canonique certifiée</x:t>
        </x:is>
      </x:c>
    </x:row>
    <x:row r="30" ht="64" customHeight="1">
      <x:c r="A30" s="23" t="inlineStr">
        <x:is>
          <x:t xml:space="preserve">ignara</x:t>
        </x:is>
      </x:c>
      <x:c r="B30" s="23" t="inlineStr">
        <x:is>
          <x:t xml:space="preserve">Ignara</x:t>
        </x:is>
      </x:c>
      <x:c r="C30" s="23" t="inlineStr">
        <x:is>
          <x:t xml:space="preserve">exotic</x:t>
        </x:is>
      </x:c>
      <x:c r="D30" s="23" t="inlineStr">
        <x:is>
          <x:t xml:space="preserve">volcanic</x:t>
        </x:is>
      </x:c>
      <x:c r="E30" s="23" t="inlineStr">
        <x:is>
          <x:t xml:space="preserve">Lave violette</x:t>
        </x:is>
      </x:c>
      <x:c r="F30" s="23" t="inlineStr">
        <x:is>
          <x:t xml:space="preserve">lava</x:t>
        </x:is>
      </x:c>
      <x:c r="G30" s="82" t="inlineStr">
        <x:is>
          <x:t xml:space="preserve">#673f91</x:t>
        </x:is>
      </x:c>
      <x:c r="H30" s="83" t="inlineStr">
        <x:is>
          <x:t xml:space="preserve">#b785ed</x:t>
        </x:is>
      </x:c>
      <x:c r="I30" s="27">
        <x:v>5</x:v>
      </x:c>
      <x:c r="J30" s="27">
        <x:v>6</x:v>
      </x:c>
      <x:c r="K30" s="27">
        <x:v>36</x:v>
      </x:c>
      <x:c r="L30" s="27">
        <x:v>60.9</x:v>
      </x:c>
      <x:c r="M30" s="27">
        <x:v>58</x:v>
      </x:c>
      <x:c r="N30" s="27" t="b">
        <x:v>1</x:v>
      </x:c>
      <x:c r="O30" s="27">
        <x:v>19.5</x:v>
      </x:c>
      <x:c r="P30" s="23" t="inlineStr">
        <x:is>
          <x:t xml:space="preserve">Carte originale du projet ; pas une planète canonique certifiée</x:t>
        </x:is>
      </x:c>
    </x:row>
    <x:row r="31" ht="64" customHeight="1">
      <x:c r="A31" s="23" t="inlineStr">
        <x:is>
          <x:t xml:space="preserve">rosalith</x:t>
        </x:is>
      </x:c>
      <x:c r="B31" s="23" t="inlineStr">
        <x:is>
          <x:t xml:space="preserve">Rosalith</x:t>
        </x:is>
      </x:c>
      <x:c r="C31" s="23" t="inlineStr">
        <x:is>
          <x:t xml:space="preserve">exotic</x:t>
        </x:is>
      </x:c>
      <x:c r="D31" s="23" t="inlineStr">
        <x:is>
          <x:t xml:space="preserve">salt</x:t>
        </x:is>
      </x:c>
      <x:c r="E31" s="23" t="inlineStr">
        <x:is>
          <x:t xml:space="preserve">Saumures corail</x:t>
        </x:is>
      </x:c>
      <x:c r="F31" s="23" t="inlineStr">
        <x:is>
          <x:t xml:space="preserve">brine</x:t>
        </x:is>
      </x:c>
      <x:c r="G31" s="84" t="inlineStr">
        <x:is>
          <x:t xml:space="preserve">#b2706c</x:t>
        </x:is>
      </x:c>
      <x:c r="H31" s="85" t="inlineStr">
        <x:is>
          <x:t xml:space="preserve">#f0b095</x:t>
        </x:is>
      </x:c>
      <x:c r="I31" s="27">
        <x:v>4</x:v>
      </x:c>
      <x:c r="J31" s="27">
        <x:v>6</x:v>
      </x:c>
      <x:c r="K31" s="27">
        <x:v>36</x:v>
      </x:c>
      <x:c r="L31" s="27">
        <x:v>57.12</x:v>
      </x:c>
      <x:c r="M31" s="27">
        <x:v>55</x:v>
      </x:c>
      <x:c r="N31" s="27" t="b">
        <x:v>1</x:v>
      </x:c>
      <x:c r="O31" s="27">
        <x:v>19.5</x:v>
      </x:c>
      <x:c r="P31" s="23" t="inlineStr">
        <x:is>
          <x:t xml:space="preserve">Carte originale du projet ; pas une planète canonique certifiée</x:t>
        </x:is>
      </x:c>
    </x:row>
    <x:row r="32" ht="64" customHeight="1">
      <x:c r="A32" s="23" t="inlineStr">
        <x:is>
          <x:t xml:space="preserve">viridia</x:t>
        </x:is>
      </x:c>
      <x:c r="B32" s="23" t="inlineStr">
        <x:is>
          <x:t xml:space="preserve">Viridia</x:t>
        </x:is>
      </x:c>
      <x:c r="C32" s="23" t="inlineStr">
        <x:is>
          <x:t xml:space="preserve">exotic</x:t>
        </x:is>
      </x:c>
      <x:c r="D32" s="23" t="inlineStr">
        <x:is>
          <x:t xml:space="preserve">irradiated</x:t>
        </x:is>
      </x:c>
      <x:c r="E32" s="23" t="inlineStr">
        <x:is>
          <x:t xml:space="preserve">Nappes jaune électrique</x:t>
        </x:is>
      </x:c>
      <x:c r="F32" s="23" t="inlineStr">
        <x:is>
          <x:t xml:space="preserve">radioactive</x:t>
        </x:is>
      </x:c>
      <x:c r="G32" s="86" t="inlineStr">
        <x:is>
          <x:t xml:space="preserve">#8c942b</x:t>
        </x:is>
      </x:c>
      <x:c r="H32" s="87" t="inlineStr">
        <x:is>
          <x:t xml:space="preserve">#e0ff3d</x:t>
        </x:is>
      </x:c>
      <x:c r="I32" s="27">
        <x:v>2</x:v>
      </x:c>
      <x:c r="J32" s="27">
        <x:v>6</x:v>
      </x:c>
      <x:c r="K32" s="27">
        <x:v>36</x:v>
      </x:c>
      <x:c r="L32" s="27">
        <x:v>64.92</x:v>
      </x:c>
      <x:c r="M32" s="27">
        <x:v>35</x:v>
      </x:c>
      <x:c r="N32" s="27" t="b">
        <x:v>1</x:v>
      </x:c>
      <x:c r="O32" s="27">
        <x:v>0</x:v>
      </x:c>
      <x:c r="P32" s="23" t="inlineStr">
        <x:is>
          <x:t xml:space="preserve">Carte originale du projet ; pas une planète canonique certifiée</x:t>
        </x:is>
      </x:c>
    </x:row>
    <x:row r="33" ht="64" customHeight="1">
      <x:c r="A33" s="23" t="inlineStr">
        <x:is>
          <x:t xml:space="preserve">iolexia</x:t>
        </x:is>
      </x:c>
      <x:c r="B33" s="23" t="inlineStr">
        <x:is>
          <x:t xml:space="preserve">Iolexia</x:t>
        </x:is>
      </x:c>
      <x:c r="C33" s="23" t="inlineStr">
        <x:is>
          <x:t xml:space="preserve">exotic</x:t>
        </x:is>
      </x:c>
      <x:c r="D33" s="23" t="inlineStr">
        <x:is>
          <x:t xml:space="preserve">crystal</x:t>
        </x:is>
      </x:c>
      <x:c r="E33" s="23" t="inlineStr">
        <x:is>
          <x:t xml:space="preserve">Prismes bleu clair</x:t>
        </x:is>
      </x:c>
      <x:c r="F33" s="23" t="inlineStr">
        <x:is>
          <x:t xml:space="preserve">crystal</x:t>
        </x:is>
      </x:c>
      <x:c r="G33" s="88" t="inlineStr">
        <x:is>
          <x:t xml:space="preserve">#5186b2</x:t>
        </x:is>
      </x:c>
      <x:c r="H33" s="89" t="inlineStr">
        <x:is>
          <x:t xml:space="preserve">#9edcf3</x:t>
        </x:is>
      </x:c>
      <x:c r="I33" s="27">
        <x:v>4</x:v>
      </x:c>
      <x:c r="J33" s="27">
        <x:v>6</x:v>
      </x:c>
      <x:c r="K33" s="27">
        <x:v>36</x:v>
      </x:c>
      <x:c r="L33" s="27">
        <x:v>58.46</x:v>
      </x:c>
      <x:c r="M33" s="27">
        <x:v>58</x:v>
      </x:c>
      <x:c r="N33" s="27" t="b">
        <x:v>1</x:v>
      </x:c>
      <x:c r="O33" s="27">
        <x:v>19.4</x:v>
      </x:c>
      <x:c r="P33" s="23" t="inlineStr">
        <x:is>
          <x:t xml:space="preserve">Carte originale du projet ; pas une planète canonique certifiée</x:t>
        </x:is>
      </x:c>
    </x:row>
    <x:row r="34" ht="64" customHeight="1">
      <x:c r="A34" s="23" t="inlineStr">
        <x:is>
          <x:t xml:space="preserve">nyctera</x:t>
        </x:is>
      </x:c>
      <x:c r="B34" s="23" t="inlineStr">
        <x:is>
          <x:t xml:space="preserve">Nyctéra</x:t>
        </x:is>
      </x:c>
      <x:c r="C34" s="23" t="inlineStr">
        <x:is>
          <x:t xml:space="preserve">exotic</x:t>
        </x:is>
      </x:c>
      <x:c r="D34" s="23" t="inlineStr">
        <x:is>
          <x:t xml:space="preserve">fungal</x:t>
        </x:is>
      </x:c>
      <x:c r="E34" s="23" t="inlineStr">
        <x:is>
          <x:t xml:space="preserve">Spores violettes</x:t>
        </x:is>
      </x:c>
      <x:c r="F34" s="23" t="inlineStr">
        <x:is>
          <x:t xml:space="preserve">spores</x:t>
        </x:is>
      </x:c>
      <x:c r="G34" s="90" t="inlineStr">
        <x:is>
          <x:t xml:space="preserve">#68517f</x:t>
        </x:is>
      </x:c>
      <x:c r="H34" s="91" t="inlineStr">
        <x:is>
          <x:t xml:space="preserve">#b39ed6</x:t>
        </x:is>
      </x:c>
      <x:c r="I34" s="27">
        <x:v>6</x:v>
      </x:c>
      <x:c r="J34" s="27">
        <x:v>6</x:v>
      </x:c>
      <x:c r="K34" s="27">
        <x:v>36</x:v>
      </x:c>
      <x:c r="L34" s="27">
        <x:v>55.19</x:v>
      </x:c>
      <x:c r="M34" s="27">
        <x:v>59</x:v>
      </x:c>
      <x:c r="N34" s="27" t="b">
        <x:v>1</x:v>
      </x:c>
      <x:c r="O34" s="27">
        <x:v>19.46</x:v>
      </x:c>
      <x:c r="P34" s="23" t="inlineStr">
        <x:is>
          <x:t xml:space="preserve">Carte originale du projet ; pas une planète canonique certifiée</x:t>
        </x:is>
      </x:c>
    </x:row>
  </x:sheetData>
  <x:autoFilter ref="A4:P34"/>
  <x:mergeCells count="3">
    <x:mergeCell ref="A1:P1"/>
    <x:mergeCell ref="A2:P2"/>
    <x:mergeCell ref="A3:P3"/>
  </x:mergeCells>
  <x:hyperlinks>
    <x:hyperlink ref="A3" location="'SyntheseV99'!A1" display="Retour à la synthèse"/>
  </x:hyperlinks>
  <x:pageMargins left="0.25" right="0.25" top="0.5" bottom="0.5" header="0.3" footer="0.3"/>
</x:worksheet>
</file>

<file path=xl/worksheets/v99-sheet-10.xml><?xml version="1.0" encoding="utf-8"?>
<x:worksheet xmlns:x="http://schemas.openxmlformats.org/spreadsheetml/2006/main">
  <x:dimension ref="A1:L22"/>
  <x:sheetViews>
    <x:sheetView workbookViewId="0" showGridLines="0">
      <x:pane ySplit="4" topLeftCell="A5" activePane="bottomLeft" state="frozen"/>
      <x:selection pane="bottomLeft" activeCell="A5" sqref="A5"/>
    </x:sheetView>
  </x:sheetViews>
  <x:sheetFormatPr defaultRowHeight="32"/>
  <x:cols>
    <x:col min="1" max="1" width="20" customWidth="1"/>
    <x:col min="2" max="2" width="30" customWidth="1"/>
    <x:col min="3" max="3" width="28" customWidth="1"/>
    <x:col min="4" max="4" width="12" customWidth="1"/>
    <x:col min="5" max="5" width="65" customWidth="1"/>
    <x:col min="6" max="6" width="23" customWidth="1"/>
    <x:col min="7" max="7" width="20" customWidth="1"/>
    <x:col min="8" max="8" width="16" customWidth="1"/>
    <x:col min="9" max="9" width="16" customWidth="1"/>
    <x:col min="10" max="10" width="22" customWidth="1"/>
    <x:col min="11" max="11" width="105" customWidth="1"/>
    <x:col min="12" max="12" width="70" customWidth="1"/>
  </x:cols>
  <x:sheetData>
    <x:row r="1" ht="31" customHeight="1">
      <x:c r="A1" s="25" t="inlineStr">
        <x:is>
          <x:t xml:space="preserve">18 ouvrages V6 · état de consommation ligne par ligne</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c r="J1" s="25" t="inlineStr">
        <x:is>
          <x:t xml:space="preserve"/>
        </x:is>
      </x:c>
      <x:c r="K1" s="25" t="inlineStr">
        <x:is>
          <x:t xml:space="preserve"/>
        </x:is>
      </x:c>
      <x:c r="L1" s="25" t="inlineStr">
        <x:is>
          <x:t xml:space="preserve"/>
        </x:is>
      </x:c>
    </x:row>
    <x:row r="2" ht="43" customHeight="1">
      <x:c r="A2" s="26" t="inlineStr">
        <x:is>
          <x:t xml:space="preserve">Le nombre actuel 12/18 ne réécrit pas le suivi historique V88 à 8/18. Le contexte libre reste distinct de la campagne.</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c r="J2" s="26" t="inlineStr">
        <x:is>
          <x:t xml:space="preserve"/>
        </x:is>
      </x:c>
      <x:c r="K2" s="26" t="inlineStr">
        <x:is>
          <x:t xml:space="preserve"/>
        </x:is>
      </x:c>
      <x:c r="L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c r="J3" s="26" t="inlineStr">
        <x:is>
          <x:t xml:space="preserve"/>
        </x:is>
      </x:c>
      <x:c r="K3" s="26" t="inlineStr">
        <x:is>
          <x:t xml:space="preserve"/>
        </x:is>
      </x:c>
      <x:c r="L3" s="26" t="inlineStr">
        <x:is>
          <x:t xml:space="preserve"/>
        </x:is>
      </x:c>
    </x:row>
    <x:row r="4" ht="34" customHeight="1">
      <x:c r="A4" s="24" t="inlineStr">
        <x:is>
          <x:t xml:space="preserve">ID source</x:t>
        </x:is>
      </x:c>
      <x:c r="B4" s="24" t="inlineStr">
        <x:is>
          <x:t xml:space="preserve">Ouvrage</x:t>
        </x:is>
      </x:c>
      <x:c r="C4" s="24" t="inlineStr">
        <x:is>
          <x:t xml:space="preserve">Feuille</x:t>
        </x:is>
      </x:c>
      <x:c r="D4" s="24" t="inlineStr">
        <x:is>
          <x:t xml:space="preserve">Ligne</x:t>
        </x:is>
      </x:c>
      <x:c r="E4" s="24" t="inlineStr">
        <x:is>
          <x:t xml:space="preserve">Cellules source</x:t>
        </x:is>
      </x:c>
      <x:c r="F4" s="24" t="inlineStr">
        <x:is>
          <x:t xml:space="preserve">État runtime</x:t>
        </x:is>
      </x:c>
      <x:c r="G4" s="24" t="inlineStr">
        <x:is>
          <x:t xml:space="preserve">Adaptateur</x:t>
        </x:is>
      </x:c>
      <x:c r="H4" s="24" t="inlineStr">
        <x:is>
          <x:t xml:space="preserve">Coût RAV</x:t>
        </x:is>
      </x:c>
      <x:c r="I4" s="24" t="inlineStr">
        <x:is>
          <x:t xml:space="preserve">Délai tours</x:t>
        </x:is>
      </x:c>
      <x:c r="J4" s="24" t="inlineStr">
        <x:is>
          <x:t xml:space="preserve">Opérateur source</x:t>
        </x:is>
      </x:c>
      <x:c r="K4" s="24" t="inlineStr">
        <x:is>
          <x:t xml:space="preserve">Périmètre / reste</x:t>
        </x:is>
      </x:c>
      <x:c r="L4" s="24" t="inlineStr">
        <x:is>
          <x:t xml:space="preserve">SHA-256 source V6</x:t>
        </x:is>
      </x:c>
    </x:row>
    <x:row r="5" ht="64" customHeight="1">
      <x:c r="A5" s="23" t="inlineStr">
        <x:is>
          <x:t xml:space="preserve">W3-S01</x:t>
        </x:is>
      </x:c>
      <x:c r="B5" s="23" t="inlineStr">
        <x:is>
          <x:t xml:space="preserve">Poste de veille</x:t>
        </x:is>
      </x:c>
      <x:c r="C5" s="23" t="inlineStr">
        <x:is>
          <x:t xml:space="preserve">Structures de guerre</x:t>
        </x:is>
      </x:c>
      <x:c r="D5" s="27">
        <x:v>6</x:v>
      </x:c>
      <x:c r="E5" s="23" t="inlineStr">
        <x:is>
          <x:t xml:space="preserve">C6, D6, E6, F6, G6, H6, I6, J6, K6</x:t>
        </x:is>
      </x:c>
      <x:c r="F5" s="31" t="inlineStr">
        <x:is>
          <x:t xml:space="preserve">INTEGRE_LIBRE</x:t>
        </x:is>
      </x:c>
      <x:c r="G5" s="23" t="inlineStr">
        <x:is>
          <x:t xml:space="preserve">watch</x:t>
        </x:is>
      </x:c>
      <x:c r="H5" s="27">
        <x:v>6</x:v>
      </x:c>
      <x:c r="I5" s="27">
        <x:v>2</x:v>
      </x:c>
      <x:c r="J5" s="23" t="inlineStr">
        <x:is>
          <x:t xml:space="preserve">W3-U02</x:t>
        </x:is>
      </x:c>
      <x:c r="K5" s="23" t="inlineStr">
        <x:is>
          <x:t xml:space="preserve">Définition acceptée par le runtime libre actuel ; raccord campagne et certification globale non déduits.</x:t>
        </x:is>
      </x:c>
      <x:c r="L5" s="23" t="inlineStr">
        <x:is>
          <x:t xml:space="preserve">87ad5d1a6eaf49f2908a4457ef3f97b8f34db481a24bbc121d2e924559b19183</x:t>
        </x:is>
      </x:c>
    </x:row>
    <x:row r="6" ht="64" customHeight="1">
      <x:c r="A6" s="23" t="inlineStr">
        <x:is>
          <x:t xml:space="preserve">W3-S02</x:t>
        </x:is>
      </x:c>
      <x:c r="B6" s="23" t="inlineStr">
        <x:is>
          <x:t xml:space="preserve">Abri de relève</x:t>
        </x:is>
      </x:c>
      <x:c r="C6" s="23" t="inlineStr">
        <x:is>
          <x:t xml:space="preserve">Structures de guerre</x:t>
        </x:is>
      </x:c>
      <x:c r="D6" s="27">
        <x:v>7</x:v>
      </x:c>
      <x:c r="E6" s="23" t="inlineStr">
        <x:is>
          <x:t xml:space="preserve">C7, D7, E7, F7, G7, H7, I7, J7, K7</x:t>
        </x:is>
      </x:c>
      <x:c r="F6" s="31" t="inlineStr">
        <x:is>
          <x:t xml:space="preserve">INTEGRE_LIBRE</x:t>
        </x:is>
      </x:c>
      <x:c r="G6" s="23" t="inlineStr">
        <x:is>
          <x:t xml:space="preserve">rest</x:t>
        </x:is>
      </x:c>
      <x:c r="H6" s="27">
        <x:v>8</x:v>
      </x:c>
      <x:c r="I6" s="27">
        <x:v>2</x:v>
      </x:c>
      <x:c r="J6" s="23" t="inlineStr">
        <x:is>
          <x:t xml:space="preserve">W3-U17</x:t>
        </x:is>
      </x:c>
      <x:c r="K6" s="23" t="inlineStr">
        <x:is>
          <x:t xml:space="preserve">Définition acceptée par le runtime libre actuel ; raccord campagne et certification globale non déduits.</x:t>
        </x:is>
      </x:c>
      <x:c r="L6" s="23" t="inlineStr">
        <x:is>
          <x:t xml:space="preserve">87ad5d1a6eaf49f2908a4457ef3f97b8f34db481a24bbc121d2e924559b19183</x:t>
        </x:is>
      </x:c>
    </x:row>
    <x:row r="7" ht="64" customHeight="1">
      <x:c r="A7" s="23" t="inlineStr">
        <x:is>
          <x:t xml:space="preserve">W3-S03</x:t>
        </x:is>
      </x:c>
      <x:c r="B7" s="23" t="inlineStr">
        <x:is>
          <x:t xml:space="preserve">Cache logistique</x:t>
        </x:is>
      </x:c>
      <x:c r="C7" s="23" t="inlineStr">
        <x:is>
          <x:t xml:space="preserve">Structures de guerre</x:t>
        </x:is>
      </x:c>
      <x:c r="D7" s="27">
        <x:v>8</x:v>
      </x:c>
      <x:c r="E7" s="23" t="inlineStr">
        <x:is>
          <x:t xml:space="preserve">C8, D8, E8, F8, G8, H8, I8, J8, K8</x:t>
        </x:is>
      </x:c>
      <x:c r="F7" s="31" t="inlineStr">
        <x:is>
          <x:t xml:space="preserve">INTEGRE_LIBRE</x:t>
        </x:is>
      </x:c>
      <x:c r="G7" s="23" t="inlineStr">
        <x:is>
          <x:t xml:space="preserve">stock</x:t>
        </x:is>
      </x:c>
      <x:c r="H7" s="27">
        <x:v>10</x:v>
      </x:c>
      <x:c r="I7" s="27">
        <x:v>2</x:v>
      </x:c>
      <x:c r="J7" s="23" t="inlineStr">
        <x:is>
          <x:t xml:space="preserve">W3-U19</x:t>
        </x:is>
      </x:c>
      <x:c r="K7" s="23" t="inlineStr">
        <x:is>
          <x:t xml:space="preserve">Définition acceptée par le runtime libre actuel ; raccord campagne et certification globale non déduits.</x:t>
        </x:is>
      </x:c>
      <x:c r="L7" s="23" t="inlineStr">
        <x:is>
          <x:t xml:space="preserve">87ad5d1a6eaf49f2908a4457ef3f97b8f34db481a24bbc121d2e924559b19183</x:t>
        </x:is>
      </x:c>
    </x:row>
    <x:row r="8" ht="64" customHeight="1">
      <x:c r="A8" s="23" t="inlineStr">
        <x:is>
          <x:t xml:space="preserve">W3-S04</x:t>
        </x:is>
      </x:c>
      <x:c r="B8" s="23" t="inlineStr">
        <x:is>
          <x:t xml:space="preserve">Atelier d’ancrage</x:t>
        </x:is>
      </x:c>
      <x:c r="C8" s="23" t="inlineStr">
        <x:is>
          <x:t xml:space="preserve">Structures de guerre</x:t>
        </x:is>
      </x:c>
      <x:c r="D8" s="27">
        <x:v>9</x:v>
      </x:c>
      <x:c r="E8" s="23" t="inlineStr">
        <x:is>
          <x:t xml:space="preserve">C9, D9, E9, F9, G9, H9, I9, J9, K9</x:t>
        </x:is>
      </x:c>
      <x:c r="F8" s="31" t="inlineStr">
        <x:is>
          <x:t xml:space="preserve">INTEGRE_LIBRE</x:t>
        </x:is>
      </x:c>
      <x:c r="G8" s="23" t="inlineStr">
        <x:is>
          <x:t xml:space="preserve">repair</x:t>
        </x:is>
      </x:c>
      <x:c r="H8" s="27">
        <x:v>12</x:v>
      </x:c>
      <x:c r="I8" s="27">
        <x:v>2</x:v>
      </x:c>
      <x:c r="J8" s="23" t="inlineStr">
        <x:is>
          <x:t xml:space="preserve">W3-U20</x:t>
        </x:is>
      </x:c>
      <x:c r="K8" s="23" t="inlineStr">
        <x:is>
          <x:t xml:space="preserve">Définition acceptée par le runtime libre actuel ; raccord campagne et certification globale non déduits.</x:t>
        </x:is>
      </x:c>
      <x:c r="L8" s="23" t="inlineStr">
        <x:is>
          <x:t xml:space="preserve">87ad5d1a6eaf49f2908a4457ef3f97b8f34db481a24bbc121d2e924559b19183</x:t>
        </x:is>
      </x:c>
    </x:row>
    <x:row r="9" ht="64" customHeight="1">
      <x:c r="A9" s="23" t="inlineStr">
        <x:is>
          <x:t xml:space="preserve">W3-S05</x:t>
        </x:is>
      </x:c>
      <x:c r="B9" s="23" t="inlineStr">
        <x:is>
          <x:t xml:space="preserve">Balise de route</x:t>
        </x:is>
      </x:c>
      <x:c r="C9" s="23" t="inlineStr">
        <x:is>
          <x:t xml:space="preserve">Structures de guerre</x:t>
        </x:is>
      </x:c>
      <x:c r="D9" s="27">
        <x:v>10</x:v>
      </x:c>
      <x:c r="E9" s="23" t="inlineStr">
        <x:is>
          <x:t xml:space="preserve">C10, D10, E10, F10, G10, H10, I10, J10, K10</x:t>
        </x:is>
      </x:c>
      <x:c r="F9" s="31" t="inlineStr">
        <x:is>
          <x:t xml:space="preserve">INTEGRE_LIBRE</x:t>
        </x:is>
      </x:c>
      <x:c r="G9" s="23" t="inlineStr">
        <x:is>
          <x:t xml:space="preserve">navigation</x:t>
        </x:is>
      </x:c>
      <x:c r="H9" s="27">
        <x:v>4</x:v>
      </x:c>
      <x:c r="I9" s="27">
        <x:v>2</x:v>
      </x:c>
      <x:c r="J9" s="23" t="inlineStr">
        <x:is>
          <x:t xml:space="preserve">W3-U06</x:t>
        </x:is>
      </x:c>
      <x:c r="K9" s="23" t="inlineStr">
        <x:is>
          <x:t xml:space="preserve">Définition acceptée par le runtime libre actuel ; raccord campagne et certification globale non déduits.</x:t>
        </x:is>
      </x:c>
      <x:c r="L9" s="23" t="inlineStr">
        <x:is>
          <x:t xml:space="preserve">87ad5d1a6eaf49f2908a4457ef3f97b8f34db481a24bbc121d2e924559b19183</x:t>
        </x:is>
      </x:c>
    </x:row>
    <x:row r="10" ht="64" customHeight="1">
      <x:c r="A10" s="23" t="inlineStr">
        <x:is>
          <x:t xml:space="preserve">W3-S06</x:t>
        </x:is>
      </x:c>
      <x:c r="B10" s="23" t="inlineStr">
        <x:is>
          <x:t xml:space="preserve">Plateforme de tir</x:t>
        </x:is>
      </x:c>
      <x:c r="C10" s="23" t="inlineStr">
        <x:is>
          <x:t xml:space="preserve">Structures de guerre</x:t>
        </x:is>
      </x:c>
      <x:c r="D10" s="27">
        <x:v>11</x:v>
      </x:c>
      <x:c r="E10" s="23" t="inlineStr">
        <x:is>
          <x:t xml:space="preserve">C11, D11, E11, F11, G11, H11, I11, J11, K11</x:t>
        </x:is>
      </x:c>
      <x:c r="F10" s="31" t="inlineStr">
        <x:is>
          <x:t xml:space="preserve">INTEGRE_LIBRE</x:t>
        </x:is>
      </x:c>
      <x:c r="G10" s="23" t="inlineStr">
        <x:is>
          <x:t xml:space="preserve">platform</x:t>
        </x:is>
      </x:c>
      <x:c r="H10" s="27">
        <x:v>10</x:v>
      </x:c>
      <x:c r="I10" s="27">
        <x:v>2</x:v>
      </x:c>
      <x:c r="J10" s="23" t="inlineStr">
        <x:is>
          <x:t xml:space="preserve">W3-U13</x:t>
        </x:is>
      </x:c>
      <x:c r="K10" s="23" t="inlineStr">
        <x:is>
          <x:t xml:space="preserve">Définition acceptée par le runtime libre actuel ; raccord campagne et certification globale non déduits.</x:t>
        </x:is>
      </x:c>
      <x:c r="L10" s="23" t="inlineStr">
        <x:is>
          <x:t xml:space="preserve">87ad5d1a6eaf49f2908a4457ef3f97b8f34db481a24bbc121d2e924559b19183</x:t>
        </x:is>
      </x:c>
    </x:row>
    <x:row r="11" ht="64" customHeight="1">
      <x:c r="A11" s="23" t="inlineStr">
        <x:is>
          <x:t xml:space="preserve">W3-S07</x:t>
        </x:is>
      </x:c>
      <x:c r="B11" s="23" t="inlineStr">
        <x:is>
          <x:t xml:space="preserve">Seuil renforcé</x:t>
        </x:is>
      </x:c>
      <x:c r="C11" s="23" t="inlineStr">
        <x:is>
          <x:t xml:space="preserve">Structures de guerre</x:t>
        </x:is>
      </x:c>
      <x:c r="D11" s="27">
        <x:v>12</x:v>
      </x:c>
      <x:c r="E11" s="23" t="inlineStr">
        <x:is>
          <x:t xml:space="preserve">C12, D12, E12, F12, G12, H12, I12, J12, K12</x:t>
        </x:is>
      </x:c>
      <x:c r="F11" s="31" t="inlineStr">
        <x:is>
          <x:t xml:space="preserve">INTEGRE_LIBRE</x:t>
        </x:is>
      </x:c>
      <x:c r="G11" s="23" t="inlineStr">
        <x:is>
          <x:t xml:space="preserve">defense</x:t>
        </x:is>
      </x:c>
      <x:c r="H11" s="27">
        <x:v>12</x:v>
      </x:c>
      <x:c r="I11" s="27">
        <x:v>2</x:v>
      </x:c>
      <x:c r="J11" s="23" t="inlineStr">
        <x:is>
          <x:t xml:space="preserve">W3-U07</x:t>
        </x:is>
      </x:c>
      <x:c r="K11" s="23" t="inlineStr">
        <x:is>
          <x:t xml:space="preserve">Définition acceptée par le runtime libre actuel ; raccord campagne et certification globale non déduits.</x:t>
        </x:is>
      </x:c>
      <x:c r="L11" s="23" t="inlineStr">
        <x:is>
          <x:t xml:space="preserve">87ad5d1a6eaf49f2908a4457ef3f97b8f34db481a24bbc121d2e924559b19183</x:t>
        </x:is>
      </x:c>
    </x:row>
    <x:row r="12" ht="64" customHeight="1">
      <x:c r="A12" s="23" t="inlineStr">
        <x:is>
          <x:t xml:space="preserve">W3-S08</x:t>
        </x:is>
      </x:c>
      <x:c r="B12" s="23" t="inlineStr">
        <x:is>
          <x:t xml:space="preserve">Pont de cordes</x:t>
        </x:is>
      </x:c>
      <x:c r="C12" s="23" t="inlineStr">
        <x:is>
          <x:t xml:space="preserve">Structures de guerre</x:t>
        </x:is>
      </x:c>
      <x:c r="D12" s="27">
        <x:v>13</x:v>
      </x:c>
      <x:c r="E12" s="23" t="inlineStr">
        <x:is>
          <x:t xml:space="preserve">C13, D13, E13, F13, G13, H13, I13, J13, K13</x:t>
        </x:is>
      </x:c>
      <x:c r="F12" s="31" t="inlineStr">
        <x:is>
          <x:t xml:space="preserve">INTEGRE_LIBRE</x:t>
        </x:is>
      </x:c>
      <x:c r="G12" s="23" t="inlineStr">
        <x:is>
          <x:t xml:space="preserve">bridge</x:t>
        </x:is>
      </x:c>
      <x:c r="H12" s="27">
        <x:v>14</x:v>
      </x:c>
      <x:c r="I12" s="27">
        <x:v>3</x:v>
      </x:c>
      <x:c r="J12" s="23" t="inlineStr">
        <x:is>
          <x:t xml:space="preserve">W3-U12</x:t>
        </x:is>
      </x:c>
      <x:c r="K12" s="23" t="inlineStr">
        <x:is>
          <x:t xml:space="preserve">Définition acceptée par le runtime libre actuel ; raccord campagne et certification globale non déduits.</x:t>
        </x:is>
      </x:c>
      <x:c r="L12" s="23" t="inlineStr">
        <x:is>
          <x:t xml:space="preserve">87ad5d1a6eaf49f2908a4457ef3f97b8f34db481a24bbc121d2e924559b19183</x:t>
        </x:is>
      </x:c>
    </x:row>
    <x:row r="13" ht="64" customHeight="1">
      <x:c r="A13" s="23" t="inlineStr">
        <x:is>
          <x:t xml:space="preserve">W3-S09</x:t>
        </x:is>
      </x:c>
      <x:c r="B13" s="23" t="inlineStr">
        <x:is>
          <x:t xml:space="preserve">Quai léger</x:t>
        </x:is>
      </x:c>
      <x:c r="C13" s="23" t="inlineStr">
        <x:is>
          <x:t xml:space="preserve">Structures de guerre</x:t>
        </x:is>
      </x:c>
      <x:c r="D13" s="27">
        <x:v>14</x:v>
      </x:c>
      <x:c r="E13" s="23" t="inlineStr">
        <x:is>
          <x:t xml:space="preserve">C14, D14, E14, F14, G14, H14, I14, J14, K14</x:t>
        </x:is>
      </x:c>
      <x:c r="F13" s="29" t="inlineStr">
        <x:is>
          <x:t xml:space="preserve">OUVERT</x:t>
        </x:is>
      </x:c>
      <x:c r="G13" s="23" t="inlineStr">
        <x:is>
          <x:t xml:space="preserve"/>
        </x:is>
      </x:c>
      <x:c r="H13" s="23" t="inlineStr">
        <x:is>
          <x:t xml:space="preserve"/>
        </x:is>
      </x:c>
      <x:c r="I13" s="23" t="inlineStr">
        <x:is>
          <x:t xml:space="preserve"/>
        </x:is>
      </x:c>
      <x:c r="J13" s="23" t="inlineStr">
        <x:is>
          <x:t xml:space="preserve"/>
        </x:is>
      </x:c>
      <x:c r="K13" s="23" t="inlineStr">
        <x:is>
          <x:t xml:space="preserve">Raccorder un quai à une rive praticable et à un transport réellement identifié ; pas de téléportation de cargaison.</x:t>
        </x:is>
      </x:c>
      <x:c r="L13" s="23" t="inlineStr">
        <x:is>
          <x:t xml:space="preserve">87ad5d1a6eaf49f2908a4457ef3f97b8f34db481a24bbc121d2e924559b19183</x:t>
        </x:is>
      </x:c>
    </x:row>
    <x:row r="14" ht="64" customHeight="1">
      <x:c r="A14" s="23" t="inlineStr">
        <x:is>
          <x:t xml:space="preserve">W3-S10</x:t>
        </x:is>
      </x:c>
      <x:c r="B14" s="23" t="inlineStr">
        <x:is>
          <x:t xml:space="preserve">Aire de montures</x:t>
        </x:is>
      </x:c>
      <x:c r="C14" s="23" t="inlineStr">
        <x:is>
          <x:t xml:space="preserve">Structures de guerre</x:t>
        </x:is>
      </x:c>
      <x:c r="D14" s="27">
        <x:v>15</x:v>
      </x:c>
      <x:c r="E14" s="23" t="inlineStr">
        <x:is>
          <x:t xml:space="preserve">C15, D15, E15, F15, G15, H15, I15, J15, K15</x:t>
        </x:is>
      </x:c>
      <x:c r="F14" s="29" t="inlineStr">
        <x:is>
          <x:t xml:space="preserve">OUVERT</x:t>
        </x:is>
      </x:c>
      <x:c r="G14" s="23" t="inlineStr">
        <x:is>
          <x:t xml:space="preserve"/>
        </x:is>
      </x:c>
      <x:c r="H14" s="23" t="inlineStr">
        <x:is>
          <x:t xml:space="preserve"/>
        </x:is>
      </x:c>
      <x:c r="I14" s="23" t="inlineStr">
        <x:is>
          <x:t xml:space="preserve"/>
        </x:is>
      </x:c>
      <x:c r="J14" s="23" t="inlineStr">
        <x:is>
          <x:t xml:space="preserve"/>
        </x:is>
      </x:c>
      <x:c r="K14" s="23" t="inlineStr">
        <x:is>
          <x:t xml:space="preserve">Identifier et déplacer les montures existantes, leurs gardiens et leur capacité ; ne pas créer une monture depuis un compteur.</x:t>
        </x:is>
      </x:c>
      <x:c r="L14" s="23" t="inlineStr">
        <x:is>
          <x:t xml:space="preserve">87ad5d1a6eaf49f2908a4457ef3f97b8f34db481a24bbc121d2e924559b19183</x:t>
        </x:is>
      </x:c>
    </x:row>
    <x:row r="15" ht="64" customHeight="1">
      <x:c r="A15" s="23" t="inlineStr">
        <x:is>
          <x:t xml:space="preserve">W3-S11</x:t>
        </x:is>
      </x:c>
      <x:c r="B15" s="23" t="inlineStr">
        <x:is>
          <x:t xml:space="preserve">Poste de soin</x:t>
        </x:is>
      </x:c>
      <x:c r="C15" s="23" t="inlineStr">
        <x:is>
          <x:t xml:space="preserve">Structures de guerre</x:t>
        </x:is>
      </x:c>
      <x:c r="D15" s="27">
        <x:v>16</x:v>
      </x:c>
      <x:c r="E15" s="23" t="inlineStr">
        <x:is>
          <x:t xml:space="preserve">C16, D16, E16, F16, G16, H16, I16, J16, K16</x:t>
        </x:is>
      </x:c>
      <x:c r="F15" s="31" t="inlineStr">
        <x:is>
          <x:t xml:space="preserve">INTEGRE_LIBRE</x:t>
        </x:is>
      </x:c>
      <x:c r="G15" s="23" t="inlineStr">
        <x:is>
          <x:t xml:space="preserve">medical</x:t>
        </x:is>
      </x:c>
      <x:c r="H15" s="27">
        <x:v>14</x:v>
      </x:c>
      <x:c r="I15" s="27">
        <x:v>3</x:v>
      </x:c>
      <x:c r="J15" s="23" t="inlineStr">
        <x:is>
          <x:t xml:space="preserve">W3-U18</x:t>
        </x:is>
      </x:c>
      <x:c r="K15" s="23" t="inlineStr">
        <x:is>
          <x:t xml:space="preserve">Définition acceptée par le runtime libre actuel ; raccord campagne et certification globale non déduits.</x:t>
        </x:is>
      </x:c>
      <x:c r="L15" s="23" t="inlineStr">
        <x:is>
          <x:t xml:space="preserve">87ad5d1a6eaf49f2908a4457ef3f97b8f34db481a24bbc121d2e924559b19183</x:t>
        </x:is>
      </x:c>
    </x:row>
    <x:row r="16" ht="64" customHeight="1">
      <x:c r="A16" s="23" t="inlineStr">
        <x:is>
          <x:t xml:space="preserve">W3-S12</x:t>
        </x:is>
      </x:c>
      <x:c r="B16" s="23" t="inlineStr">
        <x:is>
          <x:t xml:space="preserve">Relais de signaux</x:t>
        </x:is>
      </x:c>
      <x:c r="C16" s="23" t="inlineStr">
        <x:is>
          <x:t xml:space="preserve">Structures de guerre</x:t>
        </x:is>
      </x:c>
      <x:c r="D16" s="27">
        <x:v>17</x:v>
      </x:c>
      <x:c r="E16" s="23" t="inlineStr">
        <x:is>
          <x:t xml:space="preserve">C17, D17, E17, F17, G17, H17, I17, J17, K17</x:t>
        </x:is>
      </x:c>
      <x:c r="F16" s="31" t="inlineStr">
        <x:is>
          <x:t xml:space="preserve">INTEGRE_LIBRE</x:t>
        </x:is>
      </x:c>
      <x:c r="G16" s="23" t="inlineStr">
        <x:is>
          <x:t xml:space="preserve">relay</x:t>
        </x:is>
      </x:c>
      <x:c r="H16" s="27">
        <x:v>12</x:v>
      </x:c>
      <x:c r="I16" s="27">
        <x:v>2</x:v>
      </x:c>
      <x:c r="J16" s="23" t="inlineStr">
        <x:is>
          <x:t xml:space="preserve">W3-U28</x:t>
        </x:is>
      </x:c>
      <x:c r="K16" s="23" t="inlineStr">
        <x:is>
          <x:t xml:space="preserve">Définition acceptée par le runtime libre actuel ; raccord campagne et certification globale non déduits.</x:t>
        </x:is>
      </x:c>
      <x:c r="L16" s="23" t="inlineStr">
        <x:is>
          <x:t xml:space="preserve">87ad5d1a6eaf49f2908a4457ef3f97b8f34db481a24bbc121d2e924559b19183</x:t>
        </x:is>
      </x:c>
    </x:row>
    <x:row r="17" ht="64" customHeight="1">
      <x:c r="A17" s="23" t="inlineStr">
        <x:is>
          <x:t xml:space="preserve">W3-S13</x:t>
        </x:is>
      </x:c>
      <x:c r="B17" s="23" t="inlineStr">
        <x:is>
          <x:t xml:space="preserve">Écran de confinement</x:t>
        </x:is>
      </x:c>
      <x:c r="C17" s="23" t="inlineStr">
        <x:is>
          <x:t xml:space="preserve">Structures de guerre</x:t>
        </x:is>
      </x:c>
      <x:c r="D17" s="27">
        <x:v>18</x:v>
      </x:c>
      <x:c r="E17" s="23" t="inlineStr">
        <x:is>
          <x:t xml:space="preserve">C18, D18, E18, F18, G18, H18, I18, J18, K18</x:t>
        </x:is>
      </x:c>
      <x:c r="F17" s="29" t="inlineStr">
        <x:is>
          <x:t xml:space="preserve">OUVERT</x:t>
        </x:is>
      </x:c>
      <x:c r="G17" s="23" t="inlineStr">
        <x:is>
          <x:t xml:space="preserve"/>
        </x:is>
      </x:c>
      <x:c r="H17" s="23" t="inlineStr">
        <x:is>
          <x:t xml:space="preserve"/>
        </x:is>
      </x:c>
      <x:c r="I17" s="23" t="inlineStr">
        <x:is>
          <x:t xml:space="preserve"/>
        </x:is>
      </x:c>
      <x:c r="J17" s="23" t="inlineStr">
        <x:is>
          <x:t xml:space="preserve"/>
        </x:is>
      </x:c>
      <x:c r="K17" s="23" t="inlineStr">
        <x:is>
          <x:t xml:space="preserve">Raccorder l'alimentation et le coût réel de confinement ; aucun effet gratuit déduit de la description.</x:t>
        </x:is>
      </x:c>
      <x:c r="L17" s="23" t="inlineStr">
        <x:is>
          <x:t xml:space="preserve">87ad5d1a6eaf49f2908a4457ef3f97b8f34db481a24bbc121d2e924559b19183</x:t>
        </x:is>
      </x:c>
    </x:row>
    <x:row r="18" ht="64" customHeight="1">
      <x:c r="A18" s="23" t="inlineStr">
        <x:is>
          <x:t xml:space="preserve">W3-S14</x:t>
        </x:is>
      </x:c>
      <x:c r="B18" s="23" t="inlineStr">
        <x:is>
          <x:t xml:space="preserve">Emplacement de duel</x:t>
        </x:is>
      </x:c>
      <x:c r="C18" s="23" t="inlineStr">
        <x:is>
          <x:t xml:space="preserve">Structures de guerre</x:t>
        </x:is>
      </x:c>
      <x:c r="D18" s="27">
        <x:v>19</x:v>
      </x:c>
      <x:c r="E18" s="23" t="inlineStr">
        <x:is>
          <x:t xml:space="preserve">C19, D19, E19, F19, G19, H19, I19, J19, K19</x:t>
        </x:is>
      </x:c>
      <x:c r="F18" s="29" t="inlineStr">
        <x:is>
          <x:t xml:space="preserve">OUVERT</x:t>
        </x:is>
      </x:c>
      <x:c r="G18" s="23" t="inlineStr">
        <x:is>
          <x:t xml:space="preserve"/>
        </x:is>
      </x:c>
      <x:c r="H18" s="23" t="inlineStr">
        <x:is>
          <x:t xml:space="preserve"/>
        </x:is>
      </x:c>
      <x:c r="I18" s="23" t="inlineStr">
        <x:is>
          <x:t xml:space="preserve"/>
        </x:is>
      </x:c>
      <x:c r="J18" s="23" t="inlineStr">
        <x:is>
          <x:t xml:space="preserve"/>
        </x:is>
      </x:c>
      <x:c r="K18" s="23" t="inlineStr">
        <x:is>
          <x:t xml:space="preserve">Raccorder un duel accepté par ses participants et son résultat réel ; pas de victoire automatique.</x:t>
        </x:is>
      </x:c>
      <x:c r="L18" s="23" t="inlineStr">
        <x:is>
          <x:t xml:space="preserve">87ad5d1a6eaf49f2908a4457ef3f97b8f34db481a24bbc121d2e924559b19183</x:t>
        </x:is>
      </x:c>
    </x:row>
    <x:row r="19" ht="64" customHeight="1">
      <x:c r="A19" s="23" t="inlineStr">
        <x:is>
          <x:t xml:space="preserve">W3-S15</x:t>
        </x:is>
      </x:c>
      <x:c r="B19" s="23" t="inlineStr">
        <x:is>
          <x:t xml:space="preserve">Station d’écoute</x:t>
        </x:is>
      </x:c>
      <x:c r="C19" s="23" t="inlineStr">
        <x:is>
          <x:t xml:space="preserve">Structures de guerre</x:t>
        </x:is>
      </x:c>
      <x:c r="D19" s="27">
        <x:v>20</x:v>
      </x:c>
      <x:c r="E19" s="23" t="inlineStr">
        <x:is>
          <x:t xml:space="preserve">C20, D20, E20, F20, G20, H20, I20, J20, K20</x:t>
        </x:is>
      </x:c>
      <x:c r="F19" s="29" t="inlineStr">
        <x:is>
          <x:t xml:space="preserve">OUVERT</x:t>
        </x:is>
      </x:c>
      <x:c r="G19" s="23" t="inlineStr">
        <x:is>
          <x:t xml:space="preserve"/>
        </x:is>
      </x:c>
      <x:c r="H19" s="23" t="inlineStr">
        <x:is>
          <x:t xml:space="preserve"/>
        </x:is>
      </x:c>
      <x:c r="I19" s="23" t="inlineStr">
        <x:is>
          <x:t xml:space="preserve"/>
        </x:is>
      </x:c>
      <x:c r="J19" s="23" t="inlineStr">
        <x:is>
          <x:t xml:space="preserve"/>
        </x:is>
      </x:c>
      <x:c r="K19" s="23" t="inlineStr">
        <x:is>
          <x:t xml:space="preserve">Raccorder des sons enregistrés et situés, leur portée et leur occultation ; une direction de voix écrite n'est pas un son.</x:t>
        </x:is>
      </x:c>
      <x:c r="L19" s="23" t="inlineStr">
        <x:is>
          <x:t xml:space="preserve">87ad5d1a6eaf49f2908a4457ef3f97b8f34db481a24bbc121d2e924559b19183</x:t>
        </x:is>
      </x:c>
    </x:row>
    <x:row r="20" ht="64" customHeight="1">
      <x:c r="A20" s="23" t="inlineStr">
        <x:is>
          <x:t xml:space="preserve">W3-S16</x:t>
        </x:is>
      </x:c>
      <x:c r="B20" s="23" t="inlineStr">
        <x:is>
          <x:t xml:space="preserve">Dépôt de retour</x:t>
        </x:is>
      </x:c>
      <x:c r="C20" s="23" t="inlineStr">
        <x:is>
          <x:t xml:space="preserve">Structures de guerre</x:t>
        </x:is>
      </x:c>
      <x:c r="D20" s="27">
        <x:v>21</x:v>
      </x:c>
      <x:c r="E20" s="23" t="inlineStr">
        <x:is>
          <x:t xml:space="preserve">C21, D21, E21, F21, G21, H21, I21, J21, K21</x:t>
        </x:is>
      </x:c>
      <x:c r="F20" s="31" t="inlineStr">
        <x:is>
          <x:t xml:space="preserve">INTEGRE_LIBRE</x:t>
        </x:is>
      </x:c>
      <x:c r="G20" s="23" t="inlineStr">
        <x:is>
          <x:t xml:space="preserve">extraction</x:t>
        </x:is>
      </x:c>
      <x:c r="H20" s="27">
        <x:v>14</x:v>
      </x:c>
      <x:c r="I20" s="27">
        <x:v>3</x:v>
      </x:c>
      <x:c r="J20" s="23" t="inlineStr">
        <x:is>
          <x:t xml:space="preserve">W3-U17</x:t>
        </x:is>
      </x:c>
      <x:c r="K20" s="23" t="inlineStr">
        <x:is>
          <x:t xml:space="preserve">Définition acceptée par le runtime libre actuel ; raccord campagne et certification globale non déduits.</x:t>
        </x:is>
      </x:c>
      <x:c r="L20" s="23" t="inlineStr">
        <x:is>
          <x:t xml:space="preserve">87ad5d1a6eaf49f2908a4457ef3f97b8f34db481a24bbc121d2e924559b19183</x:t>
        </x:is>
      </x:c>
    </x:row>
    <x:row r="21" ht="64" customHeight="1">
      <x:c r="A21" s="23" t="inlineStr">
        <x:is>
          <x:t xml:space="preserve">W3-S17</x:t>
        </x:is>
      </x:c>
      <x:c r="B21" s="23" t="inlineStr">
        <x:is>
          <x:t xml:space="preserve">Anneau de treuils</x:t>
        </x:is>
      </x:c>
      <x:c r="C21" s="23" t="inlineStr">
        <x:is>
          <x:t xml:space="preserve">Structures de guerre</x:t>
        </x:is>
      </x:c>
      <x:c r="D21" s="27">
        <x:v>22</x:v>
      </x:c>
      <x:c r="E21" s="23" t="inlineStr">
        <x:is>
          <x:t xml:space="preserve">C22, D22, E22, F22, G22, H22, I22, J22, K22</x:t>
        </x:is>
      </x:c>
      <x:c r="F21" s="31" t="inlineStr">
        <x:is>
          <x:t xml:space="preserve">INTEGRE_LIBRE</x:t>
        </x:is>
      </x:c>
      <x:c r="G21" s="23" t="inlineStr">
        <x:is>
          <x:t xml:space="preserve">hoist</x:t>
        </x:is>
      </x:c>
      <x:c r="H21" s="27">
        <x:v>16</x:v>
      </x:c>
      <x:c r="I21" s="27">
        <x:v>3</x:v>
      </x:c>
      <x:c r="J21" s="23" t="inlineStr">
        <x:is>
          <x:t xml:space="preserve">W3-U20</x:t>
        </x:is>
      </x:c>
      <x:c r="K21" s="23" t="inlineStr">
        <x:is>
          <x:t xml:space="preserve">Définition acceptée par le runtime libre actuel ; raccord campagne et certification globale non déduits.</x:t>
        </x:is>
      </x:c>
      <x:c r="L21" s="23" t="inlineStr">
        <x:is>
          <x:t xml:space="preserve">87ad5d1a6eaf49f2908a4457ef3f97b8f34db481a24bbc121d2e924559b19183</x:t>
        </x:is>
      </x:c>
    </x:row>
    <x:row r="22" ht="64" customHeight="1">
      <x:c r="A22" s="23" t="inlineStr">
        <x:is>
          <x:t xml:space="preserve">W3-S18</x:t>
        </x:is>
      </x:c>
      <x:c r="B22" s="23" t="inlineStr">
        <x:is>
          <x:t xml:space="preserve">Plateforme d’escale</x:t>
        </x:is>
      </x:c>
      <x:c r="C22" s="23" t="inlineStr">
        <x:is>
          <x:t xml:space="preserve">Structures de guerre</x:t>
        </x:is>
      </x:c>
      <x:c r="D22" s="27">
        <x:v>23</x:v>
      </x:c>
      <x:c r="E22" s="23" t="inlineStr">
        <x:is>
          <x:t xml:space="preserve">C23, D23, E23, F23, G23, H23, I23, J23, K23</x:t>
        </x:is>
      </x:c>
      <x:c r="F22" s="29" t="inlineStr">
        <x:is>
          <x:t xml:space="preserve">OUVERT</x:t>
        </x:is>
      </x:c>
      <x:c r="G22" s="23" t="inlineStr">
        <x:is>
          <x:t xml:space="preserve"/>
        </x:is>
      </x:c>
      <x:c r="H22" s="23" t="inlineStr">
        <x:is>
          <x:t xml:space="preserve"/>
        </x:is>
      </x:c>
      <x:c r="I22" s="23" t="inlineStr">
        <x:is>
          <x:t xml:space="preserve"/>
        </x:is>
      </x:c>
      <x:c r="J22" s="23" t="inlineStr">
        <x:is>
          <x:t xml:space="preserve"/>
        </x:is>
      </x:c>
      <x:c r="K22" s="23" t="inlineStr">
        <x:is>
          <x:t xml:space="preserve">Raccorder un navire acquis et une route orbitale effective ; l'inspection documentaire ne donne ni navire ni voyage.</x:t>
        </x:is>
      </x:c>
      <x:c r="L22" s="23" t="inlineStr">
        <x:is>
          <x:t xml:space="preserve">87ad5d1a6eaf49f2908a4457ef3f97b8f34db481a24bbc121d2e924559b19183</x:t>
        </x:is>
      </x:c>
    </x:row>
  </x:sheetData>
  <x:autoFilter ref="A4:L22"/>
  <x:mergeCells count="3">
    <x:mergeCell ref="A1:L1"/>
    <x:mergeCell ref="A2:L2"/>
    <x:mergeCell ref="A3:L3"/>
  </x:mergeCells>
  <x:hyperlinks>
    <x:hyperlink ref="A3" location="'SyntheseV99'!A1" display="Retour à la synthèse"/>
  </x:hyperlinks>
  <x:pageMargins left="0.25" right="0.25" top="0.5" bottom="0.5" header="0.3" footer="0.3"/>
</x:worksheet>
</file>

<file path=xl/worksheets/v99-sheet-11.xml><?xml version="1.0" encoding="utf-8"?>
<x:worksheet xmlns:x="http://schemas.openxmlformats.org/spreadsheetml/2006/main">
  <x:dimension ref="A1:H10"/>
  <x:sheetViews>
    <x:sheetView workbookViewId="0" showGridLines="0">
      <x:pane ySplit="4" topLeftCell="A5" activePane="bottomLeft" state="frozen"/>
      <x:selection pane="bottomLeft" activeCell="A5" sqref="A5"/>
    </x:sheetView>
  </x:sheetViews>
  <x:sheetFormatPr defaultRowHeight="32"/>
  <x:cols>
    <x:col min="1" max="1" width="28" customWidth="1"/>
    <x:col min="2" max="2" width="45" customWidth="1"/>
    <x:col min="3" max="3" width="38" customWidth="1"/>
    <x:col min="4" max="4" width="38" customWidth="1"/>
    <x:col min="5" max="5" width="35" customWidth="1"/>
    <x:col min="6" max="6" width="110" customWidth="1"/>
    <x:col min="7" max="7" width="60" customWidth="1"/>
    <x:col min="8" max="8" width="70" customWidth="1"/>
  </x:cols>
  <x:sheetData>
    <x:row r="1" ht="31" customHeight="1">
      <x:c r="A1" s="25" t="inlineStr">
        <x:is>
          <x:t xml:space="preserve">The Pit · six dossiers personnages laissés ouverts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row>
    <x:row r="2" ht="43" customHeight="1">
      <x:c r="A2" s="26" t="inlineStr">
        <x:is>
          <x:t xml:space="preserve">Réconciliation V63 reprise avec ses cellules et limites ; les kits et identités ne sont pas recertifiés par le suivi V99.</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row>
    <x:row r="4" ht="34" customHeight="1">
      <x:c r="A4" s="24" t="inlineStr">
        <x:is>
          <x:t xml:space="preserve">ID dossier</x:t>
        </x:is>
      </x:c>
      <x:c r="B4" s="24" t="inlineStr">
        <x:is>
          <x:t xml:space="preserve">Identité / incarnation</x:t>
        </x:is>
      </x:c>
      <x:c r="C4" s="24" t="inlineStr">
        <x:is>
          <x:t xml:space="preserve">Cellules personnages</x:t>
        </x:is>
      </x:c>
      <x:c r="D4" s="24" t="inlineStr">
        <x:is>
          <x:t xml:space="preserve">Cellules manquants</x:t>
        </x:is>
      </x:c>
      <x:c r="E4" s="24" t="inlineStr">
        <x:is>
          <x:t xml:space="preserve">Statut historique V63</x:t>
        </x:is>
      </x:c>
      <x:c r="F4" s="24" t="inlineStr">
        <x:is>
          <x:t xml:space="preserve">Reste à faire</x:t>
        </x:is>
      </x:c>
      <x:c r="G4" s="24" t="inlineStr">
        <x:is>
          <x:t xml:space="preserve">Portée</x:t>
        </x:is>
      </x:c>
      <x:c r="H4" s="24" t="inlineStr">
        <x:is>
          <x:t xml:space="preserve">SHA-256 source V54</x:t>
        </x:is>
      </x:c>
    </x:row>
    <x:row r="5" ht="50" customHeight="1">
      <x:c r="A5" s="23" t="inlineStr">
        <x:is>
          <x:t xml:space="preserve">add-bloodshed</x:t>
        </x:is>
      </x:c>
      <x:c r="B5" s="23" t="inlineStr">
        <x:is>
          <x:t xml:space="preserve">Predator du tournoi — Bloodshed</x:t>
        </x:is>
      </x:c>
      <x:c r="C5" s="23" t="inlineStr">
        <x:is>
          <x:t xml:space="preserve">02_PERSONNAGES!A200:V200</x:t>
        </x:is>
      </x:c>
      <x:c r="D5" s="23" t="inlineStr">
        <x:is>
          <x:t xml:space="preserve">03_MANQUANTS!A5:L5</x:t>
        </x:is>
      </x:c>
      <x:c r="E5" s="23" t="inlineStr">
        <x:is>
          <x:t xml:space="preserve">missing-named-fighter</x:t>
        </x:is>
      </x:c>
      <x:c r="F5" s="23" t="inlineStr">
        <x:is>
          <x:t xml:space="preserve">Identité du tournoi attestée par Marvel ; apparence native et kit jouable manquants. Les dessins anonymes fournis ne permettent pas une attribution certaine.</x:t>
        </x:is>
      </x:c>
      <x:c r="G5" s="23" t="inlineStr">
        <x:is>
          <x:t xml:space="preserve">Historique V63 ; aucune recertification runtime V99</x:t>
        </x:is>
      </x:c>
      <x:c r="H5" s="23" t="inlineStr">
        <x:is>
          <x:t xml:space="preserve">32f2ee8e4fd801e7ca677a54862f2bd0123a2e78d12c015f64b50ab28184c380</x:t>
        </x:is>
      </x:c>
    </x:row>
    <x:row r="6" ht="50" customHeight="1">
      <x:c r="A6" s="23" t="inlineStr">
        <x:is>
          <x:t xml:space="preserve">add-last-hunt-super</x:t>
        </x:is>
      </x:c>
      <x:c r="B6" s="23" t="inlineStr">
        <x:is>
          <x:t xml:space="preserve">Super Predator — The Last Hunt</x:t>
        </x:is>
      </x:c>
      <x:c r="C6" s="23" t="inlineStr">
        <x:is>
          <x:t xml:space="preserve">02_PERSONNAGES!A201:V201</x:t>
        </x:is>
      </x:c>
      <x:c r="D6" s="23" t="inlineStr">
        <x:is>
          <x:t xml:space="preserve">03_MANQUANTS!A6:L6</x:t>
        </x:is>
      </x:c>
      <x:c r="E6" s="23" t="inlineStr">
        <x:is>
          <x:t xml:space="preserve">missing-named-fighter</x:t>
        </x:is>
      </x:c>
      <x:c r="F6" s="23" t="inlineStr">
        <x:is>
          <x:t xml:space="preserve">Dossier distinct de Mr. Black. Référence de tenue et arsenal à verrouiller ; aucun ajout par simple renommage.</x:t>
        </x:is>
      </x:c>
      <x:c r="G6" s="23" t="inlineStr">
        <x:is>
          <x:t xml:space="preserve">Historique V63 ; aucune recertification runtime V99</x:t>
        </x:is>
      </x:c>
      <x:c r="H6" s="23" t="inlineStr">
        <x:is>
          <x:t xml:space="preserve">32f2ee8e4fd801e7ca677a54862f2bd0123a2e78d12c015f64b50ab28184c380</x:t>
        </x:is>
      </x:c>
    </x:row>
    <x:row r="7" ht="50" customHeight="1">
      <x:c r="A7" s="23" t="inlineStr">
        <x:is>
          <x:t xml:space="preserve">add-jaguar</x:t>
        </x:is>
      </x:c>
      <x:c r="B7" s="23" t="inlineStr">
        <x:is>
          <x:t xml:space="preserve">Predator jouable — AVP Jaguar</x:t>
        </x:is>
      </x:c>
      <x:c r="C7" s="23" t="inlineStr">
        <x:is>
          <x:t xml:space="preserve">02_PERSONNAGES!A202:V202</x:t>
        </x:is>
      </x:c>
      <x:c r="D7" s="23" t="inlineStr">
        <x:is>
          <x:t xml:space="preserve">03_MANQUANTS!A7:L7</x:t>
        </x:is>
      </x:c>
      <x:c r="E7" s="23" t="inlineStr">
        <x:is>
          <x:t xml:space="preserve">missing-game-incarnation</x:t>
        </x:is>
      </x:c>
      <x:c r="F7" s="23" t="inlineStr">
        <x:is>
          <x:t xml:space="preserve">Incarnation AVP Jaguar absente ; ne pas substituer Dark, Prince ou Jungle Hunter.</x:t>
        </x:is>
      </x:c>
      <x:c r="G7" s="23" t="inlineStr">
        <x:is>
          <x:t xml:space="preserve">Historique V63 ; aucune recertification runtime V99</x:t>
        </x:is>
      </x:c>
      <x:c r="H7" s="23" t="inlineStr">
        <x:is>
          <x:t xml:space="preserve">32f2ee8e4fd801e7ca677a54862f2bd0123a2e78d12c015f64b50ab28184c380</x:t>
        </x:is>
      </x:c>
    </x:row>
    <x:row r="8" ht="50" customHeight="1">
      <x:c r="A8" s="23" t="inlineStr">
        <x:is>
          <x:t xml:space="preserve">add-avp-classic</x:t>
        </x:is>
      </x:c>
      <x:c r="B8" s="23" t="inlineStr">
        <x:is>
          <x:t xml:space="preserve">Predator jouable — AVP Classic 2000</x:t>
        </x:is>
      </x:c>
      <x:c r="C8" s="23" t="inlineStr">
        <x:is>
          <x:t xml:space="preserve">02_PERSONNAGES!A203:V203</x:t>
        </x:is>
      </x:c>
      <x:c r="D8" s="23" t="inlineStr">
        <x:is>
          <x:t xml:space="preserve">03_MANQUANTS!A8:L8</x:t>
        </x:is>
      </x:c>
      <x:c r="E8" s="23" t="inlineStr">
        <x:is>
          <x:t xml:space="preserve">missing-game-incarnation</x:t>
        </x:is>
      </x:c>
      <x:c r="F8" s="23" t="inlineStr">
        <x:is>
          <x:t xml:space="preserve">Incarnation AVP Classic 2000 absente ; user-classic-2010 appartient au film Predators.</x:t>
        </x:is>
      </x:c>
      <x:c r="G8" s="23" t="inlineStr">
        <x:is>
          <x:t xml:space="preserve">Historique V63 ; aucune recertification runtime V99</x:t>
        </x:is>
      </x:c>
      <x:c r="H8" s="23" t="inlineStr">
        <x:is>
          <x:t xml:space="preserve">32f2ee8e4fd801e7ca677a54862f2bd0123a2e78d12c015f64b50ab28184c380</x:t>
        </x:is>
      </x:c>
    </x:row>
    <x:row r="9" ht="50" customHeight="1">
      <x:c r="A9" s="23" t="inlineStr">
        <x:is>
          <x:t xml:space="preserve">add-blood-ties-father</x:t>
        </x:is>
      </x:c>
      <x:c r="B9" s="23" t="inlineStr">
        <x:is>
          <x:t xml:space="preserve">Predator père — Blood Ties</x:t>
        </x:is>
      </x:c>
      <x:c r="C9" s="23" t="inlineStr">
        <x:is>
          <x:t xml:space="preserve">02_PERSONNAGES!A204:V204</x:t>
        </x:is>
      </x:c>
      <x:c r="D9" s="23" t="inlineStr">
        <x:is>
          <x:t xml:space="preserve">03_MANQUANTS!A9:L9</x:t>
        </x:is>
      </x:c>
      <x:c r="E9" s="23" t="inlineStr">
        <x:is>
          <x:t xml:space="preserve">candidate-needs-identification</x:t>
        </x:is>
      </x:c>
      <x:c r="F9" s="23" t="inlineStr">
        <x:is>
          <x:t xml:space="preserve">Père de Blood Ties : attribution visuelle à établir avant création ou réaffectation.</x:t>
        </x:is>
      </x:c>
      <x:c r="G9" s="23" t="inlineStr">
        <x:is>
          <x:t xml:space="preserve">Historique V63 ; aucune recertification runtime V99</x:t>
        </x:is>
      </x:c>
      <x:c r="H9" s="23" t="inlineStr">
        <x:is>
          <x:t xml:space="preserve">32f2ee8e4fd801e7ca677a54862f2bd0123a2e78d12c015f64b50ab28184c380</x:t>
        </x:is>
      </x:c>
    </x:row>
    <x:row r="10" ht="50" customHeight="1">
      <x:c r="A10" s="23" t="inlineStr">
        <x:is>
          <x:t xml:space="preserve">add-blood-ties-son</x:t>
        </x:is>
      </x:c>
      <x:c r="B10" s="23" t="inlineStr">
        <x:is>
          <x:t xml:space="preserve">Predator fils — Blood Ties</x:t>
        </x:is>
      </x:c>
      <x:c r="C10" s="23" t="inlineStr">
        <x:is>
          <x:t xml:space="preserve">02_PERSONNAGES!A205:V205</x:t>
        </x:is>
      </x:c>
      <x:c r="D10" s="23" t="inlineStr">
        <x:is>
          <x:t xml:space="preserve">03_MANQUANTS!A10:L10</x:t>
        </x:is>
      </x:c>
      <x:c r="E10" s="23" t="inlineStr">
        <x:is>
          <x:t xml:space="preserve">candidate-needs-identification</x:t>
        </x:is>
      </x:c>
      <x:c r="F10" s="23" t="inlineStr">
        <x:is>
          <x:t xml:space="preserve">Fils de Blood Ties : identité distincte à établir, sans fusion avec les cycles I et II.</x:t>
        </x:is>
      </x:c>
      <x:c r="G10" s="23" t="inlineStr">
        <x:is>
          <x:t xml:space="preserve">Historique V63 ; aucune recertification runtime V99</x:t>
        </x:is>
      </x:c>
      <x:c r="H10" s="23" t="inlineStr">
        <x:is>
          <x:t xml:space="preserve">32f2ee8e4fd801e7ca677a54862f2bd0123a2e78d12c015f64b50ab28184c380</x:t>
        </x:is>
      </x:c>
    </x:row>
  </x:sheetData>
  <x:autoFilter ref="A4:H10"/>
  <x:mergeCells count="3">
    <x:mergeCell ref="A1:H1"/>
    <x:mergeCell ref="A2:H2"/>
    <x:mergeCell ref="A3:H3"/>
  </x:mergeCells>
  <x:hyperlinks>
    <x:hyperlink ref="A3" location="'SyntheseV99'!A1" display="Retour à la synthèse"/>
  </x:hyperlinks>
  <x:pageMargins left="0.25" right="0.25" top="0.5" bottom="0.5" header="0.3" footer="0.3"/>
</x:worksheet>
</file>

<file path=xl/worksheets/v99-sheet-12.xml><?xml version="1.0" encoding="utf-8"?>
<x:worksheet xmlns:x="http://schemas.openxmlformats.org/spreadsheetml/2006/main">
  <x:dimension ref="A1:I526"/>
  <x:sheetViews>
    <x:sheetView workbookViewId="0" showGridLines="0">
      <x:pane ySplit="4" topLeftCell="A5" activePane="bottomLeft" state="frozen"/>
      <x:selection pane="bottomLeft" activeCell="A5" sqref="A5"/>
    </x:sheetView>
  </x:sheetViews>
  <x:sheetFormatPr defaultRowHeight="32"/>
  <x:cols>
    <x:col min="1" max="1" width="15" customWidth="1"/>
    <x:col min="2" max="2" width="40" customWidth="1"/>
    <x:col min="3" max="3" width="35" customWidth="1"/>
    <x:col min="4" max="4" width="70" customWidth="1"/>
    <x:col min="5" max="5" width="26" customWidth="1"/>
    <x:col min="6" max="6" width="40" customWidth="1"/>
    <x:col min="7" max="7" width="115" customWidth="1"/>
    <x:col min="8" max="8" width="65" customWidth="1"/>
    <x:col min="9" max="9" width="28" customWidth="1"/>
  </x:cols>
  <x:sheetData>
    <x:row r="1" ht="31" customHeight="1">
      <x:c r="A1" s="25" t="inlineStr">
        <x:is>
          <x:t xml:space="preserve">The Pit · 522 descriptions conservées et traçables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row>
    <x:row r="2" ht="43" customHeight="1">
      <x:c r="A2" s="26" t="inlineStr">
        <x:is>
          <x:t xml:space="preserve">Statut historique V63 conservé ; pas de recertification littérale V99. Une absence de registre moderne ne prouve pas une absence d’animation legacy.</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row>
    <x:row r="4" ht="34" customHeight="1">
      <x:c r="A4" s="24" t="inlineStr">
        <x:is>
          <x:t xml:space="preserve">Dossier</x:t>
        </x:is>
      </x:c>
      <x:c r="B4" s="24" t="inlineStr">
        <x:is>
          <x:t xml:space="preserve">Stage</x:t>
        </x:is>
      </x:c>
      <x:c r="C4" s="24" t="inlineStr">
        <x:is>
          <x:t xml:space="preserve">Œuvre</x:t>
        </x:is>
      </x:c>
      <x:c r="D4" s="24" t="inlineStr">
        <x:is>
          <x:t xml:space="preserve">Cible runtime</x:t>
        </x:is>
      </x:c>
      <x:c r="E4" s="24" t="inlineStr">
        <x:is>
          <x:t xml:space="preserve">Événement source</x:t>
        </x:is>
      </x:c>
      <x:c r="F4" s="24" t="inlineStr">
        <x:is>
          <x:t xml:space="preserve">Cellule exacte</x:t>
        </x:is>
      </x:c>
      <x:c r="G4" s="24" t="inlineStr">
        <x:is>
          <x:t xml:space="preserve">Description originale</x:t>
        </x:is>
      </x:c>
      <x:c r="H4" s="24" t="inlineStr">
        <x:is>
          <x:t xml:space="preserve">État historique V63</x:t>
        </x:is>
      </x:c>
      <x:c r="I4" s="24" t="inlineStr">
        <x:is>
          <x:t xml:space="preserve">Certification V99</x:t>
        </x:is>
      </x:c>
    </x:row>
    <x:row r="5" ht="64" customHeight="1">
      <x:c r="A5" s="23" t="inlineStr">
        <x:is>
          <x:t xml:space="preserve">ST001</x:t>
        </x:is>
      </x:c>
      <x:c r="B5" s="23" t="inlineStr">
        <x:is>
          <x:t xml:space="preserve">Clairière des pièges</x:t>
        </x:is>
      </x:c>
      <x:c r="C5" s="23" t="inlineStr">
        <x:is>
          <x:t xml:space="preserve">Predator 1987</x:t>
        </x:is>
      </x:c>
      <x:c r="D5" s="23" t="inlineStr">
        <x:is>
          <x:t xml:space="preserve">arena-103-predator-1987-final-trap-clearing</x:t>
        </x:is>
      </x:c>
      <x:c r="E5" s="23" t="inlineStr">
        <x:is>
          <x:t xml:space="preserve">ST001_BG_01</x:t>
        </x:is>
      </x:c>
      <x:c r="F5" s="23" t="inlineStr">
        <x:is>
          <x:t xml:space="preserve">10_VIE_DES_STAGES!E5</x:t>
        </x:is>
      </x:c>
      <x:c r="G5" s="23" t="inlineStr">
        <x:is>
          <x:t xml:space="preserve">Feuilles secouées par une fuite d’oiseaux</x:t>
        </x:is>
      </x:c>
      <x:c r="H5" s="23" t="inlineStr">
        <x:is>
          <x:t xml:space="preserve">not-recertified-by-V63</x:t>
        </x:is>
      </x:c>
      <x:c r="I5" s="92" t="inlineStr">
        <x:is>
          <x:t xml:space="preserve">NON_RECERTIFIE_V99</x:t>
        </x:is>
      </x:c>
    </x:row>
    <x:row r="6" ht="64" customHeight="1">
      <x:c r="A6" s="23" t="inlineStr">
        <x:is>
          <x:t xml:space="preserve">ST001</x:t>
        </x:is>
      </x:c>
      <x:c r="B6" s="23" t="inlineStr">
        <x:is>
          <x:t xml:space="preserve">Clairière des pièges</x:t>
        </x:is>
      </x:c>
      <x:c r="C6" s="23" t="inlineStr">
        <x:is>
          <x:t xml:space="preserve">Predator 1987</x:t>
        </x:is>
      </x:c>
      <x:c r="D6" s="23" t="inlineStr">
        <x:is>
          <x:t xml:space="preserve">arena-103-predator-1987-final-trap-clearing</x:t>
        </x:is>
      </x:c>
      <x:c r="E6" s="23" t="inlineStr">
        <x:is>
          <x:t xml:space="preserve">ST001_BG_02</x:t>
        </x:is>
      </x:c>
      <x:c r="F6" s="23" t="inlineStr">
        <x:is>
          <x:t xml:space="preserve">10_VIE_DES_STAGES!E6</x:t>
        </x:is>
      </x:c>
      <x:c r="G6" s="23" t="inlineStr">
        <x:is>
          <x:t xml:space="preserve">Insectes en lisière, jamais devant les silhouettes</x:t>
        </x:is>
      </x:c>
      <x:c r="H6" s="23" t="inlineStr">
        <x:is>
          <x:t xml:space="preserve">not-recertified-by-V63</x:t>
        </x:is>
      </x:c>
      <x:c r="I6" s="92" t="inlineStr">
        <x:is>
          <x:t xml:space="preserve">NON_RECERTIFIE_V99</x:t>
        </x:is>
      </x:c>
    </x:row>
    <x:row r="7" ht="64" customHeight="1">
      <x:c r="A7" s="23" t="inlineStr">
        <x:is>
          <x:t xml:space="preserve">ST001</x:t>
        </x:is>
      </x:c>
      <x:c r="B7" s="23" t="inlineStr">
        <x:is>
          <x:t xml:space="preserve">Clairière des pièges</x:t>
        </x:is>
      </x:c>
      <x:c r="C7" s="23" t="inlineStr">
        <x:is>
          <x:t xml:space="preserve">Predator 1987</x:t>
        </x:is>
      </x:c>
      <x:c r="D7" s="23" t="inlineStr">
        <x:is>
          <x:t xml:space="preserve">arena-103-predator-1987-final-trap-clearing</x:t>
        </x:is>
      </x:c>
      <x:c r="E7" s="23" t="inlineStr">
        <x:is>
          <x:t xml:space="preserve">ST001_BG_03</x:t>
        </x:is>
      </x:c>
      <x:c r="F7" s="23" t="inlineStr">
        <x:is>
          <x:t xml:space="preserve">10_VIE_DES_STAGES!E7</x:t>
        </x:is>
      </x:c>
      <x:c r="G7" s="23" t="inlineStr">
        <x:is>
          <x:t xml:space="preserve">Lointaine patrouille armée avant le duel, absente du face-à-face final</x:t>
        </x:is>
      </x:c>
      <x:c r="H7" s="23" t="inlineStr">
        <x:is>
          <x:t xml:space="preserve">not-recertified-by-V63</x:t>
        </x:is>
      </x:c>
      <x:c r="I7" s="92" t="inlineStr">
        <x:is>
          <x:t xml:space="preserve">NON_RECERTIFIE_V99</x:t>
        </x:is>
      </x:c>
    </x:row>
    <x:row r="8" ht="64" customHeight="1">
      <x:c r="A8" s="23" t="inlineStr">
        <x:is>
          <x:t xml:space="preserve">ST002</x:t>
        </x:is>
      </x:c>
      <x:c r="B8" s="23" t="inlineStr">
        <x:is>
          <x:t xml:space="preserve">Vaisseau des trophées</x:t>
        </x:is>
      </x:c>
      <x:c r="C8" s="23" t="inlineStr">
        <x:is>
          <x:t xml:space="preserve">Predator 2</x:t>
        </x:is>
      </x:c>
      <x:c r="D8" s="23" t="inlineStr">
        <x:is>
          <x:t xml:space="preserve">arena-106-predator-2-1990-trophy-ship</x:t>
        </x:is>
      </x:c>
      <x:c r="E8" s="23" t="inlineStr">
        <x:is>
          <x:t xml:space="preserve">ST002_BG_01</x:t>
        </x:is>
      </x:c>
      <x:c r="F8" s="23" t="inlineStr">
        <x:is>
          <x:t xml:space="preserve">10_VIE_DES_STAGES!E8</x:t>
        </x:is>
      </x:c>
      <x:c r="G8" s="23" t="inlineStr">
        <x:is>
          <x:t xml:space="preserve">Membres anonymes du clan observant sans intervenir</x:t>
        </x:is>
      </x:c>
      <x:c r="H8" s="23" t="inlineStr">
        <x:is>
          <x:t xml:space="preserve">not-recertified-by-V63</x:t>
        </x:is>
      </x:c>
      <x:c r="I8" s="92" t="inlineStr">
        <x:is>
          <x:t xml:space="preserve">NON_RECERTIFIE_V99</x:t>
        </x:is>
      </x:c>
    </x:row>
    <x:row r="9" ht="64" customHeight="1">
      <x:c r="A9" s="23" t="inlineStr">
        <x:is>
          <x:t xml:space="preserve">ST002</x:t>
        </x:is>
      </x:c>
      <x:c r="B9" s="23" t="inlineStr">
        <x:is>
          <x:t xml:space="preserve">Vaisseau des trophées</x:t>
        </x:is>
      </x:c>
      <x:c r="C9" s="23" t="inlineStr">
        <x:is>
          <x:t xml:space="preserve">Predator 2</x:t>
        </x:is>
      </x:c>
      <x:c r="D9" s="23" t="inlineStr">
        <x:is>
          <x:t xml:space="preserve">arena-106-predator-2-1990-trophy-ship</x:t>
        </x:is>
      </x:c>
      <x:c r="E9" s="23" t="inlineStr">
        <x:is>
          <x:t xml:space="preserve">ST002_BG_02</x:t>
        </x:is>
      </x:c>
      <x:c r="F9" s="23" t="inlineStr">
        <x:is>
          <x:t xml:space="preserve">10_VIE_DES_STAGES!E9</x:t>
        </x:is>
      </x:c>
      <x:c r="G9" s="23" t="inlineStr">
        <x:is>
          <x:t xml:space="preserve">Éclairage de niches passant doucement d’un trophée à l’autre</x:t>
        </x:is>
      </x:c>
      <x:c r="H9" s="23" t="inlineStr">
        <x:is>
          <x:t xml:space="preserve">not-recertified-by-V63</x:t>
        </x:is>
      </x:c>
      <x:c r="I9" s="92" t="inlineStr">
        <x:is>
          <x:t xml:space="preserve">NON_RECERTIFIE_V99</x:t>
        </x:is>
      </x:c>
    </x:row>
    <x:row r="10" ht="64" customHeight="1">
      <x:c r="A10" s="23" t="inlineStr">
        <x:is>
          <x:t xml:space="preserve">ST002</x:t>
        </x:is>
      </x:c>
      <x:c r="B10" s="23" t="inlineStr">
        <x:is>
          <x:t xml:space="preserve">Vaisseau des trophées</x:t>
        </x:is>
      </x:c>
      <x:c r="C10" s="23" t="inlineStr">
        <x:is>
          <x:t xml:space="preserve">Predator 2</x:t>
        </x:is>
      </x:c>
      <x:c r="D10" s="23" t="inlineStr">
        <x:is>
          <x:t xml:space="preserve">arena-106-predator-2-1990-trophy-ship</x:t>
        </x:is>
      </x:c>
      <x:c r="E10" s="23" t="inlineStr">
        <x:is>
          <x:t xml:space="preserve">ST002_BG_03</x:t>
        </x:is>
      </x:c>
      <x:c r="F10" s="23" t="inlineStr">
        <x:is>
          <x:t xml:space="preserve">10_VIE_DES_STAGES!E10</x:t>
        </x:is>
      </x:c>
      <x:c r="G10" s="23" t="inlineStr">
        <x:is>
          <x:t xml:space="preserve">Ouverture furtive de la rampe et vapeur basse</x:t>
        </x:is>
      </x:c>
      <x:c r="H10" s="23" t="inlineStr">
        <x:is>
          <x:t xml:space="preserve">not-recertified-by-V63</x:t>
        </x:is>
      </x:c>
      <x:c r="I10" s="92" t="inlineStr">
        <x:is>
          <x:t xml:space="preserve">NON_RECERTIFIE_V99</x:t>
        </x:is>
      </x:c>
    </x:row>
    <x:row r="11" ht="64" customHeight="1">
      <x:c r="A11" s="23" t="inlineStr">
        <x:is>
          <x:t xml:space="preserve">ST003</x:t>
        </x:is>
      </x:c>
      <x:c r="B11" s="23" t="inlineStr">
        <x:is>
          <x:t xml:space="preserve">Chambre sacrificielle</x:t>
        </x:is>
      </x:c>
      <x:c r="C11" s="23" t="inlineStr">
        <x:is>
          <x:t xml:space="preserve">AVP 2004</x:t>
        </x:is>
      </x:c>
      <x:c r="D11" s="23" t="inlineStr">
        <x:is>
          <x:t xml:space="preserve">arena-122-avp-2004-sacrificial-chamber</x:t>
        </x:is>
      </x:c>
      <x:c r="E11" s="23" t="inlineStr">
        <x:is>
          <x:t xml:space="preserve">ST003_BG_01</x:t>
        </x:is>
      </x:c>
      <x:c r="F11" s="23" t="inlineStr">
        <x:is>
          <x:t xml:space="preserve">10_VIE_DES_STAGES!E11</x:t>
        </x:is>
      </x:c>
      <x:c r="G11" s="23" t="inlineStr">
        <x:is>
          <x:t xml:space="preserve">Ombre de xénomorphe derrière une grille</x:t>
        </x:is>
      </x:c>
      <x:c r="H11" s="23" t="inlineStr">
        <x:is>
          <x:t xml:space="preserve">not-recertified-by-V63</x:t>
        </x:is>
      </x:c>
      <x:c r="I11" s="92" t="inlineStr">
        <x:is>
          <x:t xml:space="preserve">NON_RECERTIFIE_V99</x:t>
        </x:is>
      </x:c>
    </x:row>
    <x:row r="12" ht="64" customHeight="1">
      <x:c r="A12" s="23" t="inlineStr">
        <x:is>
          <x:t xml:space="preserve">ST003</x:t>
        </x:is>
      </x:c>
      <x:c r="B12" s="23" t="inlineStr">
        <x:is>
          <x:t xml:space="preserve">Chambre sacrificielle</x:t>
        </x:is>
      </x:c>
      <x:c r="C12" s="23" t="inlineStr">
        <x:is>
          <x:t xml:space="preserve">AVP 2004</x:t>
        </x:is>
      </x:c>
      <x:c r="D12" s="23" t="inlineStr">
        <x:is>
          <x:t xml:space="preserve">arena-122-avp-2004-sacrificial-chamber</x:t>
        </x:is>
      </x:c>
      <x:c r="E12" s="23" t="inlineStr">
        <x:is>
          <x:t xml:space="preserve">ST003_BG_02</x:t>
        </x:is>
      </x:c>
      <x:c r="F12" s="23" t="inlineStr">
        <x:is>
          <x:t xml:space="preserve">10_VIE_DES_STAGES!E12</x:t>
        </x:is>
      </x:c>
      <x:c r="G12" s="23" t="inlineStr">
        <x:is>
          <x:t xml:space="preserve">Hologramme du labyrinthe sur un socle</x:t>
        </x:is>
      </x:c>
      <x:c r="H12" s="23" t="inlineStr">
        <x:is>
          <x:t xml:space="preserve">not-recertified-by-V63</x:t>
        </x:is>
      </x:c>
      <x:c r="I12" s="92" t="inlineStr">
        <x:is>
          <x:t xml:space="preserve">NON_RECERTIFIE_V99</x:t>
        </x:is>
      </x:c>
    </x:row>
    <x:row r="13" ht="64" customHeight="1">
      <x:c r="A13" s="23" t="inlineStr">
        <x:is>
          <x:t xml:space="preserve">ST003</x:t>
        </x:is>
      </x:c>
      <x:c r="B13" s="23" t="inlineStr">
        <x:is>
          <x:t xml:space="preserve">Chambre sacrificielle</x:t>
        </x:is>
      </x:c>
      <x:c r="C13" s="23" t="inlineStr">
        <x:is>
          <x:t xml:space="preserve">AVP 2004</x:t>
        </x:is>
      </x:c>
      <x:c r="D13" s="23" t="inlineStr">
        <x:is>
          <x:t xml:space="preserve">arena-122-avp-2004-sacrificial-chamber</x:t>
        </x:is>
      </x:c>
      <x:c r="E13" s="23" t="inlineStr">
        <x:is>
          <x:t xml:space="preserve">ST003_BG_03</x:t>
        </x:is>
      </x:c>
      <x:c r="F13" s="23" t="inlineStr">
        <x:is>
          <x:t xml:space="preserve">10_VIE_DES_STAGES!E13</x:t>
        </x:is>
      </x:c>
      <x:c r="G13" s="23" t="inlineStr">
        <x:is>
          <x:t xml:space="preserve">Vapeur froide et poussière aux joints des murs</x:t>
        </x:is>
      </x:c>
      <x:c r="H13" s="23" t="inlineStr">
        <x:is>
          <x:t xml:space="preserve">not-recertified-by-V63</x:t>
        </x:is>
      </x:c>
      <x:c r="I13" s="92" t="inlineStr">
        <x:is>
          <x:t xml:space="preserve">NON_RECERTIFIE_V99</x:t>
        </x:is>
      </x:c>
    </x:row>
    <x:row r="14" ht="64" customHeight="1">
      <x:c r="A14" s="23" t="inlineStr">
        <x:is>
          <x:t xml:space="preserve">ST004</x:t>
        </x:is>
      </x:c>
      <x:c r="B14" s="23" t="inlineStr">
        <x:is>
          <x:t xml:space="preserve">Épave de Gunnison</x:t>
        </x:is>
      </x:c>
      <x:c r="C14" s="23" t="inlineStr">
        <x:is>
          <x:t xml:space="preserve">AVPR</x:t>
        </x:is>
      </x:c>
      <x:c r="D14" s="23" t="inlineStr">
        <x:is>
          <x:t xml:space="preserve">arena-127-avpr-2007-forest-crash</x:t>
        </x:is>
      </x:c>
      <x:c r="E14" s="23" t="inlineStr">
        <x:is>
          <x:t xml:space="preserve">ST004_BG_01</x:t>
        </x:is>
      </x:c>
      <x:c r="F14" s="23" t="inlineStr">
        <x:is>
          <x:t xml:space="preserve">10_VIE_DES_STAGES!E14</x:t>
        </x:is>
      </x:c>
      <x:c r="G14" s="23" t="inlineStr">
        <x:is>
          <x:t xml:space="preserve">Balise endommagée clignotant lentement</x:t>
        </x:is>
      </x:c>
      <x:c r="H14" s="23" t="inlineStr">
        <x:is>
          <x:t xml:space="preserve">not-recertified-by-V63</x:t>
        </x:is>
      </x:c>
      <x:c r="I14" s="92" t="inlineStr">
        <x:is>
          <x:t xml:space="preserve">NON_RECERTIFIE_V99</x:t>
        </x:is>
      </x:c>
    </x:row>
    <x:row r="15" ht="64" customHeight="1">
      <x:c r="A15" s="23" t="inlineStr">
        <x:is>
          <x:t xml:space="preserve">ST004</x:t>
        </x:is>
      </x:c>
      <x:c r="B15" s="23" t="inlineStr">
        <x:is>
          <x:t xml:space="preserve">Épave de Gunnison</x:t>
        </x:is>
      </x:c>
      <x:c r="C15" s="23" t="inlineStr">
        <x:is>
          <x:t xml:space="preserve">AVPR</x:t>
        </x:is>
      </x:c>
      <x:c r="D15" s="23" t="inlineStr">
        <x:is>
          <x:t xml:space="preserve">arena-127-avpr-2007-forest-crash</x:t>
        </x:is>
      </x:c>
      <x:c r="E15" s="23" t="inlineStr">
        <x:is>
          <x:t xml:space="preserve">ST004_BG_02</x:t>
        </x:is>
      </x:c>
      <x:c r="F15" s="23" t="inlineStr">
        <x:is>
          <x:t xml:space="preserve">10_VIE_DES_STAGES!E15</x:t>
        </x:is>
      </x:c>
      <x:c r="G15" s="23" t="inlineStr">
        <x:is>
          <x:t xml:space="preserve">Silhouette xénomorphe traversant une brèche éloignée</x:t>
        </x:is>
      </x:c>
      <x:c r="H15" s="23" t="inlineStr">
        <x:is>
          <x:t xml:space="preserve">not-recertified-by-V63</x:t>
        </x:is>
      </x:c>
      <x:c r="I15" s="92" t="inlineStr">
        <x:is>
          <x:t xml:space="preserve">NON_RECERTIFIE_V99</x:t>
        </x:is>
      </x:c>
    </x:row>
    <x:row r="16" ht="64" customHeight="1">
      <x:c r="A16" s="23" t="inlineStr">
        <x:is>
          <x:t xml:space="preserve">ST004</x:t>
        </x:is>
      </x:c>
      <x:c r="B16" s="23" t="inlineStr">
        <x:is>
          <x:t xml:space="preserve">Épave de Gunnison</x:t>
        </x:is>
      </x:c>
      <x:c r="C16" s="23" t="inlineStr">
        <x:is>
          <x:t xml:space="preserve">AVPR</x:t>
        </x:is>
      </x:c>
      <x:c r="D16" s="23" t="inlineStr">
        <x:is>
          <x:t xml:space="preserve">arena-127-avpr-2007-forest-crash</x:t>
        </x:is>
      </x:c>
      <x:c r="E16" s="23" t="inlineStr">
        <x:is>
          <x:t xml:space="preserve">ST004_BG_03</x:t>
        </x:is>
      </x:c>
      <x:c r="F16" s="23" t="inlineStr">
        <x:is>
          <x:t xml:space="preserve">10_VIE_DES_STAGES!E16</x:t>
        </x:is>
      </x:c>
      <x:c r="G16" s="23" t="inlineStr">
        <x:is>
          <x:t xml:space="preserve">Braises et fumée verticale non opaque</x:t>
        </x:is>
      </x:c>
      <x:c r="H16" s="23" t="inlineStr">
        <x:is>
          <x:t xml:space="preserve">not-recertified-by-V63</x:t>
        </x:is>
      </x:c>
      <x:c r="I16" s="92" t="inlineStr">
        <x:is>
          <x:t xml:space="preserve">NON_RECERTIFIE_V99</x:t>
        </x:is>
      </x:c>
    </x:row>
    <x:row r="17" ht="64" customHeight="1">
      <x:c r="A17" s="23" t="inlineStr">
        <x:is>
          <x:t xml:space="preserve">ST005</x:t>
        </x:is>
      </x:c>
      <x:c r="B17" s="23" t="inlineStr">
        <x:is>
          <x:t xml:space="preserve">Camp de la réserve</x:t>
        </x:is>
      </x:c>
      <x:c r="C17" s="23" t="inlineStr">
        <x:is>
          <x:t xml:space="preserve">Predators</x:t>
        </x:is>
      </x:c>
      <x:c r="D17" s="23" t="inlineStr">
        <x:is>
          <x:t xml:space="preserve">arena-107-predators-2010-hunting-camp</x:t>
        </x:is>
      </x:c>
      <x:c r="E17" s="23" t="inlineStr">
        <x:is>
          <x:t xml:space="preserve">ST005_BG_01</x:t>
        </x:is>
      </x:c>
      <x:c r="F17" s="23" t="inlineStr">
        <x:is>
          <x:t xml:space="preserve">10_VIE_DES_STAGES!E17</x:t>
        </x:is>
      </x:c>
      <x:c r="G17" s="23" t="inlineStr">
        <x:is>
          <x:t xml:space="preserve">Predator Hound reniflant derrière une barrière hors combat</x:t>
        </x:is>
      </x:c>
      <x:c r="H17" s="23" t="inlineStr">
        <x:is>
          <x:t xml:space="preserve">not-recertified-by-V63</x:t>
        </x:is>
      </x:c>
      <x:c r="I17" s="92" t="inlineStr">
        <x:is>
          <x:t xml:space="preserve">NON_RECERTIFIE_V99</x:t>
        </x:is>
      </x:c>
    </x:row>
    <x:row r="18" ht="64" customHeight="1">
      <x:c r="A18" s="23" t="inlineStr">
        <x:is>
          <x:t xml:space="preserve">ST005</x:t>
        </x:is>
      </x:c>
      <x:c r="B18" s="23" t="inlineStr">
        <x:is>
          <x:t xml:space="preserve">Camp de la réserve</x:t>
        </x:is>
      </x:c>
      <x:c r="C18" s="23" t="inlineStr">
        <x:is>
          <x:t xml:space="preserve">Predators</x:t>
        </x:is>
      </x:c>
      <x:c r="D18" s="23" t="inlineStr">
        <x:is>
          <x:t xml:space="preserve">arena-107-predators-2010-hunting-camp</x:t>
        </x:is>
      </x:c>
      <x:c r="E18" s="23" t="inlineStr">
        <x:is>
          <x:t xml:space="preserve">ST005_BG_02</x:t>
        </x:is>
      </x:c>
      <x:c r="F18" s="23" t="inlineStr">
        <x:is>
          <x:t xml:space="preserve">10_VIE_DES_STAGES!E18</x:t>
        </x:is>
      </x:c>
      <x:c r="G18" s="23" t="inlineStr">
        <x:is>
          <x:t xml:space="preserve">Drone de reconnaissance lointain sans cible HUD</x:t>
        </x:is>
      </x:c>
      <x:c r="H18" s="23" t="inlineStr">
        <x:is>
          <x:t xml:space="preserve">not-recertified-by-V63</x:t>
        </x:is>
      </x:c>
      <x:c r="I18" s="92" t="inlineStr">
        <x:is>
          <x:t xml:space="preserve">NON_RECERTIFIE_V99</x:t>
        </x:is>
      </x:c>
    </x:row>
    <x:row r="19" ht="64" customHeight="1">
      <x:c r="A19" s="23" t="inlineStr">
        <x:is>
          <x:t xml:space="preserve">ST005</x:t>
        </x:is>
      </x:c>
      <x:c r="B19" s="23" t="inlineStr">
        <x:is>
          <x:t xml:space="preserve">Camp de la réserve</x:t>
        </x:is>
      </x:c>
      <x:c r="C19" s="23" t="inlineStr">
        <x:is>
          <x:t xml:space="preserve">Predators</x:t>
        </x:is>
      </x:c>
      <x:c r="D19" s="23" t="inlineStr">
        <x:is>
          <x:t xml:space="preserve">arena-107-predators-2010-hunting-camp</x:t>
        </x:is>
      </x:c>
      <x:c r="E19" s="23" t="inlineStr">
        <x:is>
          <x:t xml:space="preserve">ST005_BG_03</x:t>
        </x:is>
      </x:c>
      <x:c r="F19" s="23" t="inlineStr">
        <x:is>
          <x:t xml:space="preserve">10_VIE_DES_STAGES!E19</x:t>
        </x:is>
      </x:c>
      <x:c r="G19" s="23" t="inlineStr">
        <x:is>
          <x:t xml:space="preserve">Végétation qui bouge à l’approche d’une proie cachée</x:t>
        </x:is>
      </x:c>
      <x:c r="H19" s="23" t="inlineStr">
        <x:is>
          <x:t xml:space="preserve">not-recertified-by-V63</x:t>
        </x:is>
      </x:c>
      <x:c r="I19" s="92" t="inlineStr">
        <x:is>
          <x:t xml:space="preserve">NON_RECERTIFIE_V99</x:t>
        </x:is>
      </x:c>
    </x:row>
    <x:row r="20" ht="64" customHeight="1">
      <x:c r="A20" s="23" t="inlineStr">
        <x:is>
          <x:t xml:space="preserve">ST006</x:t>
        </x:is>
      </x:c>
      <x:c r="B20" s="23" t="inlineStr">
        <x:is>
          <x:t xml:space="preserve">Bourbier</x:t>
        </x:is>
      </x:c>
      <x:c r="C20" s="23" t="inlineStr">
        <x:is>
          <x:t xml:space="preserve">Prey</x:t>
        </x:is>
      </x:c>
      <x:c r="D20" s="23" t="inlineStr">
        <x:is>
          <x:t xml:space="preserve">arena-115-prey-2022-mud-pit</x:t>
        </x:is>
      </x:c>
      <x:c r="E20" s="23" t="inlineStr">
        <x:is>
          <x:t xml:space="preserve">ST006_BG_01</x:t>
        </x:is>
      </x:c>
      <x:c r="F20" s="23" t="inlineStr">
        <x:is>
          <x:t xml:space="preserve">10_VIE_DES_STAGES!E20</x:t>
        </x:is>
      </x:c>
      <x:c r="G20" s="23" t="inlineStr">
        <x:is>
          <x:t xml:space="preserve">Oiseaux quittant les roseaux</x:t>
        </x:is>
      </x:c>
      <x:c r="H20" s="23" t="inlineStr">
        <x:is>
          <x:t xml:space="preserve">not-recertified-by-V63</x:t>
        </x:is>
      </x:c>
      <x:c r="I20" s="92" t="inlineStr">
        <x:is>
          <x:t xml:space="preserve">NON_RECERTIFIE_V99</x:t>
        </x:is>
      </x:c>
    </x:row>
    <x:row r="21" ht="64" customHeight="1">
      <x:c r="A21" s="23" t="inlineStr">
        <x:is>
          <x:t xml:space="preserve">ST006</x:t>
        </x:is>
      </x:c>
      <x:c r="B21" s="23" t="inlineStr">
        <x:is>
          <x:t xml:space="preserve">Bourbier</x:t>
        </x:is>
      </x:c>
      <x:c r="C21" s="23" t="inlineStr">
        <x:is>
          <x:t xml:space="preserve">Prey</x:t>
        </x:is>
      </x:c>
      <x:c r="D21" s="23" t="inlineStr">
        <x:is>
          <x:t xml:space="preserve">arena-115-prey-2022-mud-pit</x:t>
        </x:is>
      </x:c>
      <x:c r="E21" s="23" t="inlineStr">
        <x:is>
          <x:t xml:space="preserve">ST006_BG_02</x:t>
        </x:is>
      </x:c>
      <x:c r="F21" s="23" t="inlineStr">
        <x:is>
          <x:t xml:space="preserve">10_VIE_DES_STAGES!E21</x:t>
        </x:is>
      </x:c>
      <x:c r="G21" s="23" t="inlineStr">
        <x:is>
          <x:t xml:space="preserve">Bison lointain en variante de plaine seulement, pas dans chaque forêt</x:t>
        </x:is>
      </x:c>
      <x:c r="H21" s="23" t="inlineStr">
        <x:is>
          <x:t xml:space="preserve">not-recertified-by-V63</x:t>
        </x:is>
      </x:c>
      <x:c r="I21" s="92" t="inlineStr">
        <x:is>
          <x:t xml:space="preserve">NON_RECERTIFIE_V99</x:t>
        </x:is>
      </x:c>
    </x:row>
    <x:row r="22" ht="64" customHeight="1">
      <x:c r="A22" s="23" t="inlineStr">
        <x:is>
          <x:t xml:space="preserve">ST006</x:t>
        </x:is>
      </x:c>
      <x:c r="B22" s="23" t="inlineStr">
        <x:is>
          <x:t xml:space="preserve">Bourbier</x:t>
        </x:is>
      </x:c>
      <x:c r="C22" s="23" t="inlineStr">
        <x:is>
          <x:t xml:space="preserve">Prey</x:t>
        </x:is>
      </x:c>
      <x:c r="D22" s="23" t="inlineStr">
        <x:is>
          <x:t xml:space="preserve">arena-115-prey-2022-mud-pit</x:t>
        </x:is>
      </x:c>
      <x:c r="E22" s="23" t="inlineStr">
        <x:is>
          <x:t xml:space="preserve">ST006_BG_03</x:t>
        </x:is>
      </x:c>
      <x:c r="F22" s="23" t="inlineStr">
        <x:is>
          <x:t xml:space="preserve">10_VIE_DES_STAGES!E22</x:t>
        </x:is>
      </x:c>
      <x:c r="G22" s="23" t="inlineStr">
        <x:is>
          <x:t xml:space="preserve">Trappeur adulte repliant un piège avant de fuir, non complice de Feral</x:t>
        </x:is>
      </x:c>
      <x:c r="H22" s="23" t="inlineStr">
        <x:is>
          <x:t xml:space="preserve">not-recertified-by-V63</x:t>
        </x:is>
      </x:c>
      <x:c r="I22" s="92" t="inlineStr">
        <x:is>
          <x:t xml:space="preserve">NON_RECERTIFIE_V99</x:t>
        </x:is>
      </x:c>
    </x:row>
    <x:row r="23" ht="64" customHeight="1">
      <x:c r="A23" s="23" t="inlineStr">
        <x:is>
          <x:t xml:space="preserve">ST007</x:t>
        </x:is>
      </x:c>
      <x:c r="B23" s="23" t="inlineStr">
        <x:is>
          <x:t xml:space="preserve">Crash de la forêt</x:t>
        </x:is>
      </x:c>
      <x:c r="C23" s="23" t="inlineStr">
        <x:is>
          <x:t xml:space="preserve">The Predator</x:t>
        </x:is>
      </x:c>
      <x:c r="D23" s="23" t="inlineStr">
        <x:is>
          <x:t xml:space="preserve">arena-112-the-predator-2018-forest-crash</x:t>
        </x:is>
      </x:c>
      <x:c r="E23" s="23" t="inlineStr">
        <x:is>
          <x:t xml:space="preserve">ST007_BG_01</x:t>
        </x:is>
      </x:c>
      <x:c r="F23" s="23" t="inlineStr">
        <x:is>
          <x:t xml:space="preserve">10_VIE_DES_STAGES!E23</x:t>
        </x:is>
      </x:c>
      <x:c r="G23" s="23" t="inlineStr">
        <x:is>
          <x:t xml:space="preserve">Chien extraterrestre derrière la coque, sans dégâts</x:t>
        </x:is>
      </x:c>
      <x:c r="H23" s="23" t="inlineStr">
        <x:is>
          <x:t xml:space="preserve">not-recertified-by-V63</x:t>
        </x:is>
      </x:c>
      <x:c r="I23" s="92" t="inlineStr">
        <x:is>
          <x:t xml:space="preserve">NON_RECERTIFIE_V99</x:t>
        </x:is>
      </x:c>
    </x:row>
    <x:row r="24" ht="64" customHeight="1">
      <x:c r="A24" s="23" t="inlineStr">
        <x:is>
          <x:t xml:space="preserve">ST007</x:t>
        </x:is>
      </x:c>
      <x:c r="B24" s="23" t="inlineStr">
        <x:is>
          <x:t xml:space="preserve">Crash de la forêt</x:t>
        </x:is>
      </x:c>
      <x:c r="C24" s="23" t="inlineStr">
        <x:is>
          <x:t xml:space="preserve">The Predator</x:t>
        </x:is>
      </x:c>
      <x:c r="D24" s="23" t="inlineStr">
        <x:is>
          <x:t xml:space="preserve">arena-112-the-predator-2018-forest-crash</x:t>
        </x:is>
      </x:c>
      <x:c r="E24" s="23" t="inlineStr">
        <x:is>
          <x:t xml:space="preserve">ST007_BG_02</x:t>
        </x:is>
      </x:c>
      <x:c r="F24" s="23" t="inlineStr">
        <x:is>
          <x:t xml:space="preserve">10_VIE_DES_STAGES!E24</x:t>
        </x:is>
      </x:c>
      <x:c r="G24" s="23" t="inlineStr">
        <x:is>
          <x:t xml:space="preserve">Agent Stargazer inspectant un écran puis se mettant à couvert</x:t>
        </x:is>
      </x:c>
      <x:c r="H24" s="23" t="inlineStr">
        <x:is>
          <x:t xml:space="preserve">not-recertified-by-V63</x:t>
        </x:is>
      </x:c>
      <x:c r="I24" s="92" t="inlineStr">
        <x:is>
          <x:t xml:space="preserve">NON_RECERTIFIE_V99</x:t>
        </x:is>
      </x:c>
    </x:row>
    <x:row r="25" ht="64" customHeight="1">
      <x:c r="A25" s="23" t="inlineStr">
        <x:is>
          <x:t xml:space="preserve">ST007</x:t>
        </x:is>
      </x:c>
      <x:c r="B25" s="23" t="inlineStr">
        <x:is>
          <x:t xml:space="preserve">Crash de la forêt</x:t>
        </x:is>
      </x:c>
      <x:c r="C25" s="23" t="inlineStr">
        <x:is>
          <x:t xml:space="preserve">The Predator</x:t>
        </x:is>
      </x:c>
      <x:c r="D25" s="23" t="inlineStr">
        <x:is>
          <x:t xml:space="preserve">arena-112-the-predator-2018-forest-crash</x:t>
        </x:is>
      </x:c>
      <x:c r="E25" s="23" t="inlineStr">
        <x:is>
          <x:t xml:space="preserve">ST007_BG_03</x:t>
        </x:is>
      </x:c>
      <x:c r="F25" s="23" t="inlineStr">
        <x:is>
          <x:t xml:space="preserve">10_VIE_DES_STAGES!E25</x:t>
        </x:is>
      </x:c>
      <x:c r="G25" s="23" t="inlineStr">
        <x:is>
          <x:t xml:space="preserve">Ventilation d’une capsule endommagée</x:t>
        </x:is>
      </x:c>
      <x:c r="H25" s="23" t="inlineStr">
        <x:is>
          <x:t xml:space="preserve">not-recertified-by-V63</x:t>
        </x:is>
      </x:c>
      <x:c r="I25" s="92" t="inlineStr">
        <x:is>
          <x:t xml:space="preserve">NON_RECERTIFIE_V99</x:t>
        </x:is>
      </x:c>
    </x:row>
    <x:row r="26" ht="64" customHeight="1">
      <x:c r="A26" s="23" t="inlineStr">
        <x:is>
          <x:t xml:space="preserve">ST008</x:t>
        </x:is>
      </x:c>
      <x:c r="B26" s="23" t="inlineStr">
        <x:is>
          <x:t xml:space="preserve">Cour du clan</x:t>
        </x:is>
      </x:c>
      <x:c r="C26" s="23" t="inlineStr">
        <x:is>
          <x:t xml:space="preserve">Badlands</x:t>
        </x:is>
      </x:c>
      <x:c r="D26" s="23" t="inlineStr">
        <x:is>
          <x:t xml:space="preserve">arena-121-badlands-2025-clan-prologue</x:t>
        </x:is>
      </x:c>
      <x:c r="E26" s="23" t="inlineStr">
        <x:is>
          <x:t xml:space="preserve">ST008_BG_01</x:t>
        </x:is>
      </x:c>
      <x:c r="F26" s="23" t="inlineStr">
        <x:is>
          <x:t xml:space="preserve">10_VIE_DES_STAGES!E26</x:t>
        </x:is>
      </x:c>
      <x:c r="G26" s="23" t="inlineStr">
        <x:is>
          <x:t xml:space="preserve">Gardes adultes immobiles puis échange de regard</x:t>
        </x:is>
      </x:c>
      <x:c r="H26" s="23" t="inlineStr">
        <x:is>
          <x:t xml:space="preserve">not-recertified-by-V63</x:t>
        </x:is>
      </x:c>
      <x:c r="I26" s="92" t="inlineStr">
        <x:is>
          <x:t xml:space="preserve">NON_RECERTIFIE_V99</x:t>
        </x:is>
      </x:c>
    </x:row>
    <x:row r="27" ht="64" customHeight="1">
      <x:c r="A27" s="23" t="inlineStr">
        <x:is>
          <x:t xml:space="preserve">ST008</x:t>
        </x:is>
      </x:c>
      <x:c r="B27" s="23" t="inlineStr">
        <x:is>
          <x:t xml:space="preserve">Cour du clan</x:t>
        </x:is>
      </x:c>
      <x:c r="C27" s="23" t="inlineStr">
        <x:is>
          <x:t xml:space="preserve">Badlands</x:t>
        </x:is>
      </x:c>
      <x:c r="D27" s="23" t="inlineStr">
        <x:is>
          <x:t xml:space="preserve">arena-121-badlands-2025-clan-prologue</x:t>
        </x:is>
      </x:c>
      <x:c r="E27" s="23" t="inlineStr">
        <x:is>
          <x:t xml:space="preserve">ST008_BG_02</x:t>
        </x:is>
      </x:c>
      <x:c r="F27" s="23" t="inlineStr">
        <x:is>
          <x:t xml:space="preserve">10_VIE_DES_STAGES!E27</x:t>
        </x:is>
      </x:c>
      <x:c r="G27" s="23" t="inlineStr">
        <x:is>
          <x:t xml:space="preserve">Portes monumentales se fermant avant le round</x:t>
        </x:is>
      </x:c>
      <x:c r="H27" s="23" t="inlineStr">
        <x:is>
          <x:t xml:space="preserve">not-recertified-by-V63</x:t>
        </x:is>
      </x:c>
      <x:c r="I27" s="92" t="inlineStr">
        <x:is>
          <x:t xml:space="preserve">NON_RECERTIFIE_V99</x:t>
        </x:is>
      </x:c>
    </x:row>
    <x:row r="28" ht="64" customHeight="1">
      <x:c r="A28" s="23" t="inlineStr">
        <x:is>
          <x:t xml:space="preserve">ST008</x:t>
        </x:is>
      </x:c>
      <x:c r="B28" s="23" t="inlineStr">
        <x:is>
          <x:t xml:space="preserve">Cour du clan</x:t>
        </x:is>
      </x:c>
      <x:c r="C28" s="23" t="inlineStr">
        <x:is>
          <x:t xml:space="preserve">Badlands</x:t>
        </x:is>
      </x:c>
      <x:c r="D28" s="23" t="inlineStr">
        <x:is>
          <x:t xml:space="preserve">arena-121-badlands-2025-clan-prologue</x:t>
        </x:is>
      </x:c>
      <x:c r="E28" s="23" t="inlineStr">
        <x:is>
          <x:t xml:space="preserve">ST008_BG_03</x:t>
        </x:is>
      </x:c>
      <x:c r="F28" s="23" t="inlineStr">
        <x:is>
          <x:t xml:space="preserve">10_VIE_DES_STAGES!E28</x:t>
        </x:is>
      </x:c>
      <x:c r="G28" s="23" t="inlineStr">
        <x:is>
          <x:t xml:space="preserve">Feux rituels et bannières limitées aux références visuelles</x:t>
        </x:is>
      </x:c>
      <x:c r="H28" s="23" t="inlineStr">
        <x:is>
          <x:t xml:space="preserve">not-recertified-by-V63</x:t>
        </x:is>
      </x:c>
      <x:c r="I28" s="92" t="inlineStr">
        <x:is>
          <x:t xml:space="preserve">NON_RECERTIFIE_V99</x:t>
        </x:is>
      </x:c>
    </x:row>
    <x:row r="29" ht="64" customHeight="1">
      <x:c r="A29" s="23" t="inlineStr">
        <x:is>
          <x:t xml:space="preserve">ST009</x:t>
        </x:is>
      </x:c>
      <x:c r="B29" s="23" t="inlineStr">
        <x:is>
          <x:t xml:space="preserve">Arène du Warlord</x:t>
        </x:is>
      </x:c>
      <x:c r="C29" s="23" t="inlineStr">
        <x:is>
          <x:t xml:space="preserve">Killer of Killers</x:t>
        </x:is>
      </x:c>
      <x:c r="D29" s="23" t="inlineStr">
        <x:is>
          <x:t xml:space="preserve">arena-118-killer-of-killers-2025-yautja-arena</x:t>
        </x:is>
      </x:c>
      <x:c r="E29" s="23" t="inlineStr">
        <x:is>
          <x:t xml:space="preserve">ST009_BG_01</x:t>
        </x:is>
      </x:c>
      <x:c r="F29" s="23" t="inlineStr">
        <x:is>
          <x:t xml:space="preserve">10_VIE_DES_STAGES!E29</x:t>
        </x:is>
      </x:c>
      <x:c r="G29" s="23" t="inlineStr">
        <x:is>
          <x:t xml:space="preserve">Spectateurs yautja se penchant au bord des gradins</x:t>
        </x:is>
      </x:c>
      <x:c r="H29" s="23" t="inlineStr">
        <x:is>
          <x:t xml:space="preserve">not-recertified-by-V63</x:t>
        </x:is>
      </x:c>
      <x:c r="I29" s="92" t="inlineStr">
        <x:is>
          <x:t xml:space="preserve">NON_RECERTIFIE_V99</x:t>
        </x:is>
      </x:c>
    </x:row>
    <x:row r="30" ht="64" customHeight="1">
      <x:c r="A30" s="23" t="inlineStr">
        <x:is>
          <x:t xml:space="preserve">ST009</x:t>
        </x:is>
      </x:c>
      <x:c r="B30" s="23" t="inlineStr">
        <x:is>
          <x:t xml:space="preserve">Arène du Warlord</x:t>
        </x:is>
      </x:c>
      <x:c r="C30" s="23" t="inlineStr">
        <x:is>
          <x:t xml:space="preserve">Killer of Killers</x:t>
        </x:is>
      </x:c>
      <x:c r="D30" s="23" t="inlineStr">
        <x:is>
          <x:t xml:space="preserve">arena-118-killer-of-killers-2025-yautja-arena</x:t>
        </x:is>
      </x:c>
      <x:c r="E30" s="23" t="inlineStr">
        <x:is>
          <x:t xml:space="preserve">ST009_BG_02</x:t>
        </x:is>
      </x:c>
      <x:c r="F30" s="23" t="inlineStr">
        <x:is>
          <x:t xml:space="preserve">10_VIE_DES_STAGES!E30</x:t>
        </x:is>
      </x:c>
      <x:c r="G30" s="23" t="inlineStr">
        <x:is>
          <x:t xml:space="preserve">Garde refermant une cellule de combattant</x:t>
        </x:is>
      </x:c>
      <x:c r="H30" s="23" t="inlineStr">
        <x:is>
          <x:t xml:space="preserve">not-recertified-by-V63</x:t>
        </x:is>
      </x:c>
      <x:c r="I30" s="92" t="inlineStr">
        <x:is>
          <x:t xml:space="preserve">NON_RECERTIFIE_V99</x:t>
        </x:is>
      </x:c>
    </x:row>
    <x:row r="31" ht="64" customHeight="1">
      <x:c r="A31" s="23" t="inlineStr">
        <x:is>
          <x:t xml:space="preserve">ST009</x:t>
        </x:is>
      </x:c>
      <x:c r="B31" s="23" t="inlineStr">
        <x:is>
          <x:t xml:space="preserve">Arène du Warlord</x:t>
        </x:is>
      </x:c>
      <x:c r="C31" s="23" t="inlineStr">
        <x:is>
          <x:t xml:space="preserve">Killer of Killers</x:t>
        </x:is>
      </x:c>
      <x:c r="D31" s="23" t="inlineStr">
        <x:is>
          <x:t xml:space="preserve">arena-118-killer-of-killers-2025-yautja-arena</x:t>
        </x:is>
      </x:c>
      <x:c r="E31" s="23" t="inlineStr">
        <x:is>
          <x:t xml:space="preserve">ST009_BG_03</x:t>
        </x:is>
      </x:c>
      <x:c r="F31" s="23" t="inlineStr">
        <x:is>
          <x:t xml:space="preserve">10_VIE_DES_STAGES!E31</x:t>
        </x:is>
      </x:c>
      <x:c r="G31" s="23" t="inlineStr">
        <x:is>
          <x:t xml:space="preserve">Signal mécanique du début de duel</x:t>
        </x:is>
      </x:c>
      <x:c r="H31" s="23" t="inlineStr">
        <x:is>
          <x:t xml:space="preserve">not-recertified-by-V63</x:t>
        </x:is>
      </x:c>
      <x:c r="I31" s="92" t="inlineStr">
        <x:is>
          <x:t xml:space="preserve">NON_RECERTIFIE_V99</x:t>
        </x:is>
      </x:c>
    </x:row>
    <x:row r="32" ht="64" customHeight="1">
      <x:c r="A32" s="23" t="inlineStr">
        <x:is>
          <x:t xml:space="preserve">ST010</x:t>
        </x:is>
      </x:c>
      <x:c r="B32" s="23" t="inlineStr">
        <x:is>
          <x:t xml:space="preserve">Glace du récit The Shield</x:t>
        </x:is>
      </x:c>
      <x:c r="C32" s="23" t="inlineStr">
        <x:is>
          <x:t xml:space="preserve">Killer of Killers</x:t>
        </x:is>
      </x:c>
      <x:c r="D32" s="23" t="inlineStr">
        <x:is>
          <x:t xml:space="preserve">arena-116-killer-of-killers-2025-viking-ice</x:t>
        </x:is>
      </x:c>
      <x:c r="E32" s="23" t="inlineStr">
        <x:is>
          <x:t xml:space="preserve">ST010_BG_01</x:t>
        </x:is>
      </x:c>
      <x:c r="F32" s="23" t="inlineStr">
        <x:is>
          <x:t xml:space="preserve">10_VIE_DES_STAGES!E32</x:t>
        </x:is>
      </x:c>
      <x:c r="G32" s="23" t="inlineStr">
        <x:is>
          <x:t xml:space="preserve">Survivants adultes cherchant un abri au loin</x:t>
        </x:is>
      </x:c>
      <x:c r="H32" s="23" t="inlineStr">
        <x:is>
          <x:t xml:space="preserve">not-recertified-by-V63</x:t>
        </x:is>
      </x:c>
      <x:c r="I32" s="92" t="inlineStr">
        <x:is>
          <x:t xml:space="preserve">NON_RECERTIFIE_V99</x:t>
        </x:is>
      </x:c>
    </x:row>
    <x:row r="33" ht="64" customHeight="1">
      <x:c r="A33" s="23" t="inlineStr">
        <x:is>
          <x:t xml:space="preserve">ST010</x:t>
        </x:is>
      </x:c>
      <x:c r="B33" s="23" t="inlineStr">
        <x:is>
          <x:t xml:space="preserve">Glace du récit The Shield</x:t>
        </x:is>
      </x:c>
      <x:c r="C33" s="23" t="inlineStr">
        <x:is>
          <x:t xml:space="preserve">Killer of Killers</x:t>
        </x:is>
      </x:c>
      <x:c r="D33" s="23" t="inlineStr">
        <x:is>
          <x:t xml:space="preserve">arena-116-killer-of-killers-2025-viking-ice</x:t>
        </x:is>
      </x:c>
      <x:c r="E33" s="23" t="inlineStr">
        <x:is>
          <x:t xml:space="preserve">ST010_BG_02</x:t>
        </x:is>
      </x:c>
      <x:c r="F33" s="23" t="inlineStr">
        <x:is>
          <x:t xml:space="preserve">10_VIE_DES_STAGES!E33</x:t>
        </x:is>
      </x:c>
      <x:c r="G33" s="23" t="inlineStr">
        <x:is>
          <x:t xml:space="preserve">Neige tombant d’une branche après un coup lourd</x:t>
        </x:is>
      </x:c>
      <x:c r="H33" s="23" t="inlineStr">
        <x:is>
          <x:t xml:space="preserve">not-recertified-by-V63</x:t>
        </x:is>
      </x:c>
      <x:c r="I33" s="92" t="inlineStr">
        <x:is>
          <x:t xml:space="preserve">NON_RECERTIFIE_V99</x:t>
        </x:is>
      </x:c>
    </x:row>
    <x:row r="34" ht="64" customHeight="1">
      <x:c r="A34" s="23" t="inlineStr">
        <x:is>
          <x:t xml:space="preserve">ST010</x:t>
        </x:is>
      </x:c>
      <x:c r="B34" s="23" t="inlineStr">
        <x:is>
          <x:t xml:space="preserve">Glace du récit The Shield</x:t>
        </x:is>
      </x:c>
      <x:c r="C34" s="23" t="inlineStr">
        <x:is>
          <x:t xml:space="preserve">Killer of Killers</x:t>
        </x:is>
      </x:c>
      <x:c r="D34" s="23" t="inlineStr">
        <x:is>
          <x:t xml:space="preserve">arena-116-killer-of-killers-2025-viking-ice</x:t>
        </x:is>
      </x:c>
      <x:c r="E34" s="23" t="inlineStr">
        <x:is>
          <x:t xml:space="preserve">ST010_BG_03</x:t>
        </x:is>
      </x:c>
      <x:c r="F34" s="23" t="inlineStr">
        <x:is>
          <x:t xml:space="preserve">10_VIE_DES_STAGES!E34</x:t>
        </x:is>
      </x:c>
      <x:c r="G34" s="23" t="inlineStr">
        <x:is>
          <x:t xml:space="preserve">Glaçons détachés derrière le plan de jeu</x:t>
        </x:is>
      </x:c>
      <x:c r="H34" s="23" t="inlineStr">
        <x:is>
          <x:t xml:space="preserve">not-recertified-by-V63</x:t>
        </x:is>
      </x:c>
      <x:c r="I34" s="92" t="inlineStr">
        <x:is>
          <x:t xml:space="preserve">NON_RECERTIFIE_V99</x:t>
        </x:is>
      </x:c>
    </x:row>
    <x:row r="35" ht="64" customHeight="1">
      <x:c r="A35" s="23" t="inlineStr">
        <x:is>
          <x:t xml:space="preserve">ST011</x:t>
        </x:is>
      </x:c>
      <x:c r="B35" s="23" t="inlineStr">
        <x:is>
          <x:t xml:space="preserve">Toits du récit The Sword</x:t>
        </x:is>
      </x:c>
      <x:c r="C35" s="23" t="inlineStr">
        <x:is>
          <x:t xml:space="preserve">Killer of Killers</x:t>
        </x:is>
      </x:c>
      <x:c r="D35" s="23" t="inlineStr">
        <x:is>
          <x:t xml:space="preserve">arena-117-killer-of-killers-2025-japan-rooftops</x:t>
        </x:is>
      </x:c>
      <x:c r="E35" s="23" t="inlineStr">
        <x:is>
          <x:t xml:space="preserve">ST011_BG_01</x:t>
        </x:is>
      </x:c>
      <x:c r="F35" s="23" t="inlineStr">
        <x:is>
          <x:t xml:space="preserve">10_VIE_DES_STAGES!E35</x:t>
        </x:is>
      </x:c>
      <x:c r="G35" s="23" t="inlineStr">
        <x:is>
          <x:t xml:space="preserve">Garde regardant depuis une galerie éloignée</x:t>
        </x:is>
      </x:c>
      <x:c r="H35" s="23" t="inlineStr">
        <x:is>
          <x:t xml:space="preserve">not-recertified-by-V63</x:t>
        </x:is>
      </x:c>
      <x:c r="I35" s="92" t="inlineStr">
        <x:is>
          <x:t xml:space="preserve">NON_RECERTIFIE_V99</x:t>
        </x:is>
      </x:c>
    </x:row>
    <x:row r="36" ht="64" customHeight="1">
      <x:c r="A36" s="23" t="inlineStr">
        <x:is>
          <x:t xml:space="preserve">ST011</x:t>
        </x:is>
      </x:c>
      <x:c r="B36" s="23" t="inlineStr">
        <x:is>
          <x:t xml:space="preserve">Toits du récit The Sword</x:t>
        </x:is>
      </x:c>
      <x:c r="C36" s="23" t="inlineStr">
        <x:is>
          <x:t xml:space="preserve">Killer of Killers</x:t>
        </x:is>
      </x:c>
      <x:c r="D36" s="23" t="inlineStr">
        <x:is>
          <x:t xml:space="preserve">arena-117-killer-of-killers-2025-japan-rooftops</x:t>
        </x:is>
      </x:c>
      <x:c r="E36" s="23" t="inlineStr">
        <x:is>
          <x:t xml:space="preserve">ST011_BG_02</x:t>
        </x:is>
      </x:c>
      <x:c r="F36" s="23" t="inlineStr">
        <x:is>
          <x:t xml:space="preserve">10_VIE_DES_STAGES!E36</x:t>
        </x:is>
      </x:c>
      <x:c r="G36" s="23" t="inlineStr">
        <x:is>
          <x:t xml:space="preserve">Lanternes à faible amplitude</x:t>
        </x:is>
      </x:c>
      <x:c r="H36" s="23" t="inlineStr">
        <x:is>
          <x:t xml:space="preserve">not-recertified-by-V63</x:t>
        </x:is>
      </x:c>
      <x:c r="I36" s="92" t="inlineStr">
        <x:is>
          <x:t xml:space="preserve">NON_RECERTIFIE_V99</x:t>
        </x:is>
      </x:c>
    </x:row>
    <x:row r="37" ht="64" customHeight="1">
      <x:c r="A37" s="23" t="inlineStr">
        <x:is>
          <x:t xml:space="preserve">ST011</x:t>
        </x:is>
      </x:c>
      <x:c r="B37" s="23" t="inlineStr">
        <x:is>
          <x:t xml:space="preserve">Toits du récit The Sword</x:t>
        </x:is>
      </x:c>
      <x:c r="C37" s="23" t="inlineStr">
        <x:is>
          <x:t xml:space="preserve">Killer of Killers</x:t>
        </x:is>
      </x:c>
      <x:c r="D37" s="23" t="inlineStr">
        <x:is>
          <x:t xml:space="preserve">arena-117-killer-of-killers-2025-japan-rooftops</x:t>
        </x:is>
      </x:c>
      <x:c r="E37" s="23" t="inlineStr">
        <x:is>
          <x:t xml:space="preserve">ST011_BG_03</x:t>
        </x:is>
      </x:c>
      <x:c r="F37" s="23" t="inlineStr">
        <x:is>
          <x:t xml:space="preserve">10_VIE_DES_STAGES!E37</x:t>
        </x:is>
      </x:c>
      <x:c r="G37" s="23" t="inlineStr">
        <x:is>
          <x:t xml:space="preserve">Tuiles et poussière uniquement derrière les pieds</x:t>
        </x:is>
      </x:c>
      <x:c r="H37" s="23" t="inlineStr">
        <x:is>
          <x:t xml:space="preserve">not-recertified-by-V63</x:t>
        </x:is>
      </x:c>
      <x:c r="I37" s="92" t="inlineStr">
        <x:is>
          <x:t xml:space="preserve">NON_RECERTIFIE_V99</x:t>
        </x:is>
      </x:c>
    </x:row>
    <x:row r="38" ht="64" customHeight="1">
      <x:c r="A38" s="23" t="inlineStr">
        <x:is>
          <x:t xml:space="preserve">ST012</x:t>
        </x:is>
      </x:c>
      <x:c r="B38" s="23" t="inlineStr">
        <x:is>
          <x:t xml:space="preserve">Freya’s Prospect</x:t>
        </x:is>
      </x:c>
      <x:c r="C38" s="23" t="inlineStr">
        <x:is>
          <x:t xml:space="preserve">AVP 2010</x:t>
        </x:is>
      </x:c>
      <x:c r="D38" s="23" t="inlineStr">
        <x:is>
          <x:t xml:space="preserve">arena-131-avp-2010-freyas-prospect</x:t>
        </x:is>
      </x:c>
      <x:c r="E38" s="23" t="inlineStr">
        <x:is>
          <x:t xml:space="preserve">ST012_BG_01</x:t>
        </x:is>
      </x:c>
      <x:c r="F38" s="23" t="inlineStr">
        <x:is>
          <x:t xml:space="preserve">10_VIE_DES_STAGES!E38</x:t>
        </x:is>
      </x:c>
      <x:c r="G38" s="23" t="inlineStr">
        <x:is>
          <x:t xml:space="preserve">Marines en repli derrière une porte blindée</x:t>
        </x:is>
      </x:c>
      <x:c r="H38" s="23" t="inlineStr">
        <x:is>
          <x:t xml:space="preserve">not-recertified-by-V63</x:t>
        </x:is>
      </x:c>
      <x:c r="I38" s="92" t="inlineStr">
        <x:is>
          <x:t xml:space="preserve">NON_RECERTIFIE_V99</x:t>
        </x:is>
      </x:c>
    </x:row>
    <x:row r="39" ht="64" customHeight="1">
      <x:c r="A39" s="23" t="inlineStr">
        <x:is>
          <x:t xml:space="preserve">ST012</x:t>
        </x:is>
      </x:c>
      <x:c r="B39" s="23" t="inlineStr">
        <x:is>
          <x:t xml:space="preserve">Freya’s Prospect</x:t>
        </x:is>
      </x:c>
      <x:c r="C39" s="23" t="inlineStr">
        <x:is>
          <x:t xml:space="preserve">AVP 2010</x:t>
        </x:is>
      </x:c>
      <x:c r="D39" s="23" t="inlineStr">
        <x:is>
          <x:t xml:space="preserve">arena-131-avp-2010-freyas-prospect</x:t>
        </x:is>
      </x:c>
      <x:c r="E39" s="23" t="inlineStr">
        <x:is>
          <x:t xml:space="preserve">ST012_BG_02</x:t>
        </x:is>
      </x:c>
      <x:c r="F39" s="23" t="inlineStr">
        <x:is>
          <x:t xml:space="preserve">10_VIE_DES_STAGES!E39</x:t>
        </x:is>
      </x:c>
      <x:c r="G39" s="23" t="inlineStr">
        <x:is>
          <x:t xml:space="preserve">Xénomorphe parcourant une canalisation extérieure</x:t>
        </x:is>
      </x:c>
      <x:c r="H39" s="23" t="inlineStr">
        <x:is>
          <x:t xml:space="preserve">not-recertified-by-V63</x:t>
        </x:is>
      </x:c>
      <x:c r="I39" s="92" t="inlineStr">
        <x:is>
          <x:t xml:space="preserve">NON_RECERTIFIE_V99</x:t>
        </x:is>
      </x:c>
    </x:row>
    <x:row r="40" ht="64" customHeight="1">
      <x:c r="A40" s="23" t="inlineStr">
        <x:is>
          <x:t xml:space="preserve">ST012</x:t>
        </x:is>
      </x:c>
      <x:c r="B40" s="23" t="inlineStr">
        <x:is>
          <x:t xml:space="preserve">Freya’s Prospect</x:t>
        </x:is>
      </x:c>
      <x:c r="C40" s="23" t="inlineStr">
        <x:is>
          <x:t xml:space="preserve">AVP 2010</x:t>
        </x:is>
      </x:c>
      <x:c r="D40" s="23" t="inlineStr">
        <x:is>
          <x:t xml:space="preserve">arena-131-avp-2010-freyas-prospect</x:t>
        </x:is>
      </x:c>
      <x:c r="E40" s="23" t="inlineStr">
        <x:is>
          <x:t xml:space="preserve">ST012_BG_03</x:t>
        </x:is>
      </x:c>
      <x:c r="F40" s="23" t="inlineStr">
        <x:is>
          <x:t xml:space="preserve">10_VIE_DES_STAGES!E40</x:t>
        </x:is>
      </x:c>
      <x:c r="G40" s="23" t="inlineStr">
        <x:is>
          <x:t xml:space="preserve">Écran de quarantaine et gyrophares lents</x:t>
        </x:is>
      </x:c>
      <x:c r="H40" s="23" t="inlineStr">
        <x:is>
          <x:t xml:space="preserve">not-recertified-by-V63</x:t>
        </x:is>
      </x:c>
      <x:c r="I40" s="92" t="inlineStr">
        <x:is>
          <x:t xml:space="preserve">NON_RECERTIFIE_V99</x:t>
        </x:is>
      </x:c>
    </x:row>
    <x:row r="41" ht="64" customHeight="1">
      <x:c r="A41" s="23" t="inlineStr">
        <x:is>
          <x:t xml:space="preserve">ST013</x:t>
        </x:is>
      </x:c>
      <x:c r="B41" s="23" t="inlineStr">
        <x:is>
          <x:t xml:space="preserve">San Drad · étude arcade</x:t>
        </x:is>
      </x:c>
      <x:c r="C41" s="23" t="inlineStr">
        <x:is>
          <x:t xml:space="preserve">AVP Capcom</x:t>
        </x:is>
      </x:c>
      <x:c r="D41" s="23" t="inlineStr">
        <x:is>
          <x:t xml:space="preserve">arena-052-city-in-despair-etude-capcom</x:t>
        </x:is>
      </x:c>
      <x:c r="E41" s="23" t="inlineStr">
        <x:is>
          <x:t xml:space="preserve">ST013_BG_01</x:t>
        </x:is>
      </x:c>
      <x:c r="F41" s="23" t="inlineStr">
        <x:is>
          <x:t xml:space="preserve">10_VIE_DES_STAGES!E41</x:t>
        </x:is>
      </x:c>
      <x:c r="G41" s="23" t="inlineStr">
        <x:is>
          <x:t xml:space="preserve">Véhicule militaire en arrière-plan</x:t>
        </x:is>
      </x:c>
      <x:c r="H41" s="23" t="inlineStr">
        <x:is>
          <x:t xml:space="preserve">not-recertified-by-V63</x:t>
        </x:is>
      </x:c>
      <x:c r="I41" s="92" t="inlineStr">
        <x:is>
          <x:t xml:space="preserve">NON_RECERTIFIE_V99</x:t>
        </x:is>
      </x:c>
    </x:row>
    <x:row r="42" ht="64" customHeight="1">
      <x:c r="A42" s="23" t="inlineStr">
        <x:is>
          <x:t xml:space="preserve">ST013</x:t>
        </x:is>
      </x:c>
      <x:c r="B42" s="23" t="inlineStr">
        <x:is>
          <x:t xml:space="preserve">San Drad · étude arcade</x:t>
        </x:is>
      </x:c>
      <x:c r="C42" s="23" t="inlineStr">
        <x:is>
          <x:t xml:space="preserve">AVP Capcom</x:t>
        </x:is>
      </x:c>
      <x:c r="D42" s="23" t="inlineStr">
        <x:is>
          <x:t xml:space="preserve">arena-052-city-in-despair-etude-capcom</x:t>
        </x:is>
      </x:c>
      <x:c r="E42" s="23" t="inlineStr">
        <x:is>
          <x:t xml:space="preserve">ST013_BG_02</x:t>
        </x:is>
      </x:c>
      <x:c r="F42" s="23" t="inlineStr">
        <x:is>
          <x:t xml:space="preserve">10_VIE_DES_STAGES!E42</x:t>
        </x:is>
      </x:c>
      <x:c r="G42" s="23" t="inlineStr">
        <x:is>
          <x:t xml:space="preserve">Survivants passant derrière une barricade</x:t>
        </x:is>
      </x:c>
      <x:c r="H42" s="23" t="inlineStr">
        <x:is>
          <x:t xml:space="preserve">not-recertified-by-V63</x:t>
        </x:is>
      </x:c>
      <x:c r="I42" s="92" t="inlineStr">
        <x:is>
          <x:t xml:space="preserve">NON_RECERTIFIE_V99</x:t>
        </x:is>
      </x:c>
    </x:row>
    <x:row r="43" ht="64" customHeight="1">
      <x:c r="A43" s="23" t="inlineStr">
        <x:is>
          <x:t xml:space="preserve">ST013</x:t>
        </x:is>
      </x:c>
      <x:c r="B43" s="23" t="inlineStr">
        <x:is>
          <x:t xml:space="preserve">San Drad · étude arcade</x:t>
        </x:is>
      </x:c>
      <x:c r="C43" s="23" t="inlineStr">
        <x:is>
          <x:t xml:space="preserve">AVP Capcom</x:t>
        </x:is>
      </x:c>
      <x:c r="D43" s="23" t="inlineStr">
        <x:is>
          <x:t xml:space="preserve">arena-052-city-in-despair-etude-capcom</x:t>
        </x:is>
      </x:c>
      <x:c r="E43" s="23" t="inlineStr">
        <x:is>
          <x:t xml:space="preserve">ST013_BG_03</x:t>
        </x:is>
      </x:c>
      <x:c r="F43" s="23" t="inlineStr">
        <x:is>
          <x:t xml:space="preserve">10_VIE_DES_STAGES!E43</x:t>
        </x:is>
      </x:c>
      <x:c r="G43" s="23" t="inlineStr">
        <x:is>
          <x:t xml:space="preserve">Enseigne endommagée sans stroboscope</x:t>
        </x:is>
      </x:c>
      <x:c r="H43" s="23" t="inlineStr">
        <x:is>
          <x:t xml:space="preserve">not-recertified-by-V63</x:t>
        </x:is>
      </x:c>
      <x:c r="I43" s="92" t="inlineStr">
        <x:is>
          <x:t xml:space="preserve">NON_RECERTIFIE_V99</x:t>
        </x:is>
      </x:c>
    </x:row>
    <x:row r="44" ht="64" customHeight="1">
      <x:c r="A44" s="23" t="inlineStr">
        <x:is>
          <x:t xml:space="preserve">ST014</x:t>
        </x:is>
      </x:c>
      <x:c r="B44" s="23" t="inlineStr">
        <x:is>
          <x:t xml:space="preserve">Overgrowth</x:t>
        </x:is>
      </x:c>
      <x:c r="C44" s="23" t="inlineStr">
        <x:is>
          <x:t xml:space="preserve">Hunting Grounds</x:t>
        </x:is>
      </x:c>
      <x:c r="D44" s="23" t="inlineStr">
        <x:is>
          <x:t xml:space="preserve">arena-134-predator-hunting-grounds-overgrowth</x:t>
        </x:is>
      </x:c>
      <x:c r="E44" s="23" t="inlineStr">
        <x:is>
          <x:t xml:space="preserve">ST014_BG_01</x:t>
        </x:is>
      </x:c>
      <x:c r="F44" s="23" t="inlineStr">
        <x:is>
          <x:t xml:space="preserve">10_VIE_DES_STAGES!E44</x:t>
        </x:is>
      </x:c>
      <x:c r="G44" s="23" t="inlineStr">
        <x:is>
          <x:t xml:space="preserve">Fireteam avançant derrière un couvert éloigné</x:t>
        </x:is>
      </x:c>
      <x:c r="H44" s="23" t="inlineStr">
        <x:is>
          <x:t xml:space="preserve">not-recertified-by-V63</x:t>
        </x:is>
      </x:c>
      <x:c r="I44" s="92" t="inlineStr">
        <x:is>
          <x:t xml:space="preserve">NON_RECERTIFIE_V99</x:t>
        </x:is>
      </x:c>
    </x:row>
    <x:row r="45" ht="64" customHeight="1">
      <x:c r="A45" s="23" t="inlineStr">
        <x:is>
          <x:t xml:space="preserve">ST014</x:t>
        </x:is>
      </x:c>
      <x:c r="B45" s="23" t="inlineStr">
        <x:is>
          <x:t xml:space="preserve">Overgrowth</x:t>
        </x:is>
      </x:c>
      <x:c r="C45" s="23" t="inlineStr">
        <x:is>
          <x:t xml:space="preserve">Hunting Grounds</x:t>
        </x:is>
      </x:c>
      <x:c r="D45" s="23" t="inlineStr">
        <x:is>
          <x:t xml:space="preserve">arena-134-predator-hunting-grounds-overgrowth</x:t>
        </x:is>
      </x:c>
      <x:c r="E45" s="23" t="inlineStr">
        <x:is>
          <x:t xml:space="preserve">ST014_BG_02</x:t>
        </x:is>
      </x:c>
      <x:c r="F45" s="23" t="inlineStr">
        <x:is>
          <x:t xml:space="preserve">10_VIE_DES_STAGES!E45</x:t>
        </x:is>
      </x:c>
      <x:c r="G45" s="23" t="inlineStr">
        <x:is>
          <x:t xml:space="preserve">Sanglier traversant une trouée en boucle rare</x:t>
        </x:is>
      </x:c>
      <x:c r="H45" s="23" t="inlineStr">
        <x:is>
          <x:t xml:space="preserve">not-recertified-by-V63</x:t>
        </x:is>
      </x:c>
      <x:c r="I45" s="92" t="inlineStr">
        <x:is>
          <x:t xml:space="preserve">NON_RECERTIFIE_V99</x:t>
        </x:is>
      </x:c>
    </x:row>
    <x:row r="46" ht="64" customHeight="1">
      <x:c r="A46" s="23" t="inlineStr">
        <x:is>
          <x:t xml:space="preserve">ST014</x:t>
        </x:is>
      </x:c>
      <x:c r="B46" s="23" t="inlineStr">
        <x:is>
          <x:t xml:space="preserve">Overgrowth</x:t>
        </x:is>
      </x:c>
      <x:c r="C46" s="23" t="inlineStr">
        <x:is>
          <x:t xml:space="preserve">Hunting Grounds</x:t>
        </x:is>
      </x:c>
      <x:c r="D46" s="23" t="inlineStr">
        <x:is>
          <x:t xml:space="preserve">arena-134-predator-hunting-grounds-overgrowth</x:t>
        </x:is>
      </x:c>
      <x:c r="E46" s="23" t="inlineStr">
        <x:is>
          <x:t xml:space="preserve">ST014_BG_03</x:t>
        </x:is>
      </x:c>
      <x:c r="F46" s="23" t="inlineStr">
        <x:is>
          <x:t xml:space="preserve">10_VIE_DES_STAGES!E46</x:t>
        </x:is>
      </x:c>
      <x:c r="G46" s="23" t="inlineStr">
        <x:is>
          <x:t xml:space="preserve">Générateur et câble animés sans bloquer les combattants</x:t>
        </x:is>
      </x:c>
      <x:c r="H46" s="23" t="inlineStr">
        <x:is>
          <x:t xml:space="preserve">not-recertified-by-V63</x:t>
        </x:is>
      </x:c>
      <x:c r="I46" s="92" t="inlineStr">
        <x:is>
          <x:t xml:space="preserve">NON_RECERTIFIE_V99</x:t>
        </x:is>
      </x:c>
    </x:row>
    <x:row r="47" ht="64" customHeight="1">
      <x:c r="A47" s="23" t="inlineStr">
        <x:is>
          <x:t xml:space="preserve">ST015</x:t>
        </x:is>
      </x:c>
      <x:c r="B47" s="23" t="inlineStr">
        <x:is>
          <x:t xml:space="preserve">Neonopolis</x:t>
        </x:is>
      </x:c>
      <x:c r="C47" s="23" t="inlineStr">
        <x:is>
          <x:t xml:space="preserve">Concrete Jungle</x:t>
        </x:is>
      </x:c>
      <x:c r="D47" s="23" t="inlineStr">
        <x:is>
          <x:t xml:space="preserve">arena-137-concrete-jungle-neonopolis</x:t>
        </x:is>
      </x:c>
      <x:c r="E47" s="23" t="inlineStr">
        <x:is>
          <x:t xml:space="preserve">ST015_BG_01</x:t>
        </x:is>
      </x:c>
      <x:c r="F47" s="23" t="inlineStr">
        <x:is>
          <x:t xml:space="preserve">10_VIE_DES_STAGES!E47</x:t>
        </x:is>
      </x:c>
      <x:c r="G47" s="23" t="inlineStr">
        <x:is>
          <x:t xml:space="preserve">Gang armé quittant un quai avant le round</x:t>
        </x:is>
      </x:c>
      <x:c r="H47" s="23" t="inlineStr">
        <x:is>
          <x:t xml:space="preserve">not-recertified-by-V63</x:t>
        </x:is>
      </x:c>
      <x:c r="I47" s="92" t="inlineStr">
        <x:is>
          <x:t xml:space="preserve">NON_RECERTIFIE_V99</x:t>
        </x:is>
      </x:c>
    </x:row>
    <x:row r="48" ht="64" customHeight="1">
      <x:c r="A48" s="23" t="inlineStr">
        <x:is>
          <x:t xml:space="preserve">ST015</x:t>
        </x:is>
      </x:c>
      <x:c r="B48" s="23" t="inlineStr">
        <x:is>
          <x:t xml:space="preserve">Neonopolis</x:t>
        </x:is>
      </x:c>
      <x:c r="C48" s="23" t="inlineStr">
        <x:is>
          <x:t xml:space="preserve">Concrete Jungle</x:t>
        </x:is>
      </x:c>
      <x:c r="D48" s="23" t="inlineStr">
        <x:is>
          <x:t xml:space="preserve">arena-137-concrete-jungle-neonopolis</x:t>
        </x:is>
      </x:c>
      <x:c r="E48" s="23" t="inlineStr">
        <x:is>
          <x:t xml:space="preserve">ST015_BG_02</x:t>
        </x:is>
      </x:c>
      <x:c r="F48" s="23" t="inlineStr">
        <x:is>
          <x:t xml:space="preserve">10_VIE_DES_STAGES!E48</x:t>
        </x:is>
      </x:c>
      <x:c r="G48" s="23" t="inlineStr">
        <x:is>
          <x:t xml:space="preserve">Drone de sécurité à hauteur éloignée</x:t>
        </x:is>
      </x:c>
      <x:c r="H48" s="23" t="inlineStr">
        <x:is>
          <x:t xml:space="preserve">not-recertified-by-V63</x:t>
        </x:is>
      </x:c>
      <x:c r="I48" s="92" t="inlineStr">
        <x:is>
          <x:t xml:space="preserve">NON_RECERTIFIE_V99</x:t>
        </x:is>
      </x:c>
    </x:row>
    <x:row r="49" ht="64" customHeight="1">
      <x:c r="A49" s="23" t="inlineStr">
        <x:is>
          <x:t xml:space="preserve">ST015</x:t>
        </x:is>
      </x:c>
      <x:c r="B49" s="23" t="inlineStr">
        <x:is>
          <x:t xml:space="preserve">Neonopolis</x:t>
        </x:is>
      </x:c>
      <x:c r="C49" s="23" t="inlineStr">
        <x:is>
          <x:t xml:space="preserve">Concrete Jungle</x:t>
        </x:is>
      </x:c>
      <x:c r="D49" s="23" t="inlineStr">
        <x:is>
          <x:t xml:space="preserve">arena-137-concrete-jungle-neonopolis</x:t>
        </x:is>
      </x:c>
      <x:c r="E49" s="23" t="inlineStr">
        <x:is>
          <x:t xml:space="preserve">ST015_BG_03</x:t>
        </x:is>
      </x:c>
      <x:c r="F49" s="23" t="inlineStr">
        <x:is>
          <x:t xml:space="preserve">10_VIE_DES_STAGES!E49</x:t>
        </x:is>
      </x:c>
      <x:c r="G49" s="23" t="inlineStr">
        <x:is>
          <x:t xml:space="preserve">Trafic lumineux derrière une verrière</x:t>
        </x:is>
      </x:c>
      <x:c r="H49" s="23" t="inlineStr">
        <x:is>
          <x:t xml:space="preserve">not-recertified-by-V63</x:t>
        </x:is>
      </x:c>
      <x:c r="I49" s="92" t="inlineStr">
        <x:is>
          <x:t xml:space="preserve">NON_RECERTIFIE_V99</x:t>
        </x:is>
      </x:c>
    </x:row>
    <x:row r="50" ht="64" customHeight="1">
      <x:c r="A50" s="23" t="inlineStr">
        <x:is>
          <x:t xml:space="preserve">ST016</x:t>
        </x:is>
      </x:c>
      <x:c r="B50" s="23" t="inlineStr">
        <x:is>
          <x:t xml:space="preserve">Ryushi · Prosperity Wells</x:t>
        </x:is>
      </x:c>
      <x:c r="C50" s="23" t="inlineStr">
        <x:is>
          <x:t xml:space="preserve">AVP comics/romans</x:t>
        </x:is>
      </x:c>
      <x:c r="D50" s="23" t="inlineStr">
        <x:is>
          <x:t xml:space="preserve">arena-138-avp-ryushi-prosperity-wells</x:t>
        </x:is>
      </x:c>
      <x:c r="E50" s="23" t="inlineStr">
        <x:is>
          <x:t xml:space="preserve">ST016_BG_01</x:t>
        </x:is>
      </x:c>
      <x:c r="F50" s="23" t="inlineStr">
        <x:is>
          <x:t xml:space="preserve">10_VIE_DES_STAGES!E50</x:t>
        </x:is>
      </x:c>
      <x:c r="G50" s="23" t="inlineStr">
        <x:is>
          <x:t xml:space="preserve">Rhynth passant derrière un enclos, sprite quadrupède propre</x:t>
        </x:is>
      </x:c>
      <x:c r="H50" s="23" t="inlineStr">
        <x:is>
          <x:t xml:space="preserve">not-recertified-by-V63</x:t>
        </x:is>
      </x:c>
      <x:c r="I50" s="92" t="inlineStr">
        <x:is>
          <x:t xml:space="preserve">NON_RECERTIFIE_V99</x:t>
        </x:is>
      </x:c>
    </x:row>
    <x:row r="51" ht="64" customHeight="1">
      <x:c r="A51" s="23" t="inlineStr">
        <x:is>
          <x:t xml:space="preserve">ST016</x:t>
        </x:is>
      </x:c>
      <x:c r="B51" s="23" t="inlineStr">
        <x:is>
          <x:t xml:space="preserve">Ryushi · Prosperity Wells</x:t>
        </x:is>
      </x:c>
      <x:c r="C51" s="23" t="inlineStr">
        <x:is>
          <x:t xml:space="preserve">AVP comics/romans</x:t>
        </x:is>
      </x:c>
      <x:c r="D51" s="23" t="inlineStr">
        <x:is>
          <x:t xml:space="preserve">arena-138-avp-ryushi-prosperity-wells</x:t>
        </x:is>
      </x:c>
      <x:c r="E51" s="23" t="inlineStr">
        <x:is>
          <x:t xml:space="preserve">ST016_BG_02</x:t>
        </x:is>
      </x:c>
      <x:c r="F51" s="23" t="inlineStr">
        <x:is>
          <x:t xml:space="preserve">10_VIE_DES_STAGES!E51</x:t>
        </x:is>
      </x:c>
      <x:c r="G51" s="23" t="inlineStr">
        <x:is>
          <x:t xml:space="preserve">Colons adultes se mettant à couvert</x:t>
        </x:is>
      </x:c>
      <x:c r="H51" s="23" t="inlineStr">
        <x:is>
          <x:t xml:space="preserve">not-recertified-by-V63</x:t>
        </x:is>
      </x:c>
      <x:c r="I51" s="92" t="inlineStr">
        <x:is>
          <x:t xml:space="preserve">NON_RECERTIFIE_V99</x:t>
        </x:is>
      </x:c>
    </x:row>
    <x:row r="52" ht="64" customHeight="1">
      <x:c r="A52" s="23" t="inlineStr">
        <x:is>
          <x:t xml:space="preserve">ST016</x:t>
        </x:is>
      </x:c>
      <x:c r="B52" s="23" t="inlineStr">
        <x:is>
          <x:t xml:space="preserve">Ryushi · Prosperity Wells</x:t>
        </x:is>
      </x:c>
      <x:c r="C52" s="23" t="inlineStr">
        <x:is>
          <x:t xml:space="preserve">AVP comics/romans</x:t>
        </x:is>
      </x:c>
      <x:c r="D52" s="23" t="inlineStr">
        <x:is>
          <x:t xml:space="preserve">arena-138-avp-ryushi-prosperity-wells</x:t>
        </x:is>
      </x:c>
      <x:c r="E52" s="23" t="inlineStr">
        <x:is>
          <x:t xml:space="preserve">ST016_BG_03</x:t>
        </x:is>
      </x:c>
      <x:c r="F52" s="23" t="inlineStr">
        <x:is>
          <x:t xml:space="preserve">10_VIE_DES_STAGES!E52</x:t>
        </x:is>
      </x:c>
      <x:c r="G52" s="23" t="inlineStr">
        <x:is>
          <x:t xml:space="preserve">Pompe d’eau et poussière entre les barrières</x:t>
        </x:is>
      </x:c>
      <x:c r="H52" s="23" t="inlineStr">
        <x:is>
          <x:t xml:space="preserve">not-recertified-by-V63</x:t>
        </x:is>
      </x:c>
      <x:c r="I52" s="92" t="inlineStr">
        <x:is>
          <x:t xml:space="preserve">NON_RECERTIFIE_V99</x:t>
        </x:is>
      </x:c>
    </x:row>
    <x:row r="53" ht="64" customHeight="1">
      <x:c r="A53" s="23" t="inlineStr">
        <x:is>
          <x:t xml:space="preserve">ST017</x:t>
        </x:is>
      </x:c>
      <x:c r="B53" s="23" t="inlineStr">
        <x:is>
          <x:t xml:space="preserve">Cercle de basalte</x:t>
        </x:is>
      </x:c>
      <x:c r="C53" s="23" t="inlineStr">
        <x:is>
          <x:t xml:space="preserve">Création The Pit</x:t>
        </x:is>
      </x:c>
      <x:c r="D53" s="23" t="inlineStr">
        <x:is>
          <x:t xml:space="preserve">arena-001-cercle-de-basalte</x:t>
        </x:is>
      </x:c>
      <x:c r="E53" s="23" t="inlineStr">
        <x:is>
          <x:t xml:space="preserve">ST017_BG_01</x:t>
        </x:is>
      </x:c>
      <x:c r="F53" s="23" t="inlineStr">
        <x:is>
          <x:t xml:space="preserve">10_VIE_DES_STAGES!E53</x:t>
        </x:is>
      </x:c>
      <x:c r="G53" s="23" t="inlineStr">
        <x:is>
          <x:t xml:space="preserve">Trois juges anonymes du clan</x:t>
        </x:is>
      </x:c>
      <x:c r="H53" s="23" t="inlineStr">
        <x:is>
          <x:t xml:space="preserve">not-recertified-by-V63</x:t>
        </x:is>
      </x:c>
      <x:c r="I53" s="92" t="inlineStr">
        <x:is>
          <x:t xml:space="preserve">NON_RECERTIFIE_V99</x:t>
        </x:is>
      </x:c>
    </x:row>
    <x:row r="54" ht="64" customHeight="1">
      <x:c r="A54" s="23" t="inlineStr">
        <x:is>
          <x:t xml:space="preserve">ST017</x:t>
        </x:is>
      </x:c>
      <x:c r="B54" s="23" t="inlineStr">
        <x:is>
          <x:t xml:space="preserve">Cercle de basalte</x:t>
        </x:is>
      </x:c>
      <x:c r="C54" s="23" t="inlineStr">
        <x:is>
          <x:t xml:space="preserve">Création The Pit</x:t>
        </x:is>
      </x:c>
      <x:c r="D54" s="23" t="inlineStr">
        <x:is>
          <x:t xml:space="preserve">arena-001-cercle-de-basalte</x:t>
        </x:is>
      </x:c>
      <x:c r="E54" s="23" t="inlineStr">
        <x:is>
          <x:t xml:space="preserve">ST017_BG_02</x:t>
        </x:is>
      </x:c>
      <x:c r="F54" s="23" t="inlineStr">
        <x:is>
          <x:t xml:space="preserve">10_VIE_DES_STAGES!E54</x:t>
        </x:is>
      </x:c>
      <x:c r="G54" s="23" t="inlineStr">
        <x:is>
          <x:t xml:space="preserve">Forgeron déposant un fourreau au bord des gradins</x:t>
        </x:is>
      </x:c>
      <x:c r="H54" s="23" t="inlineStr">
        <x:is>
          <x:t xml:space="preserve">not-recertified-by-V63</x:t>
        </x:is>
      </x:c>
      <x:c r="I54" s="92" t="inlineStr">
        <x:is>
          <x:t xml:space="preserve">NON_RECERTIFIE_V99</x:t>
        </x:is>
      </x:c>
    </x:row>
    <x:row r="55" ht="64" customHeight="1">
      <x:c r="A55" s="23" t="inlineStr">
        <x:is>
          <x:t xml:space="preserve">ST017</x:t>
        </x:is>
      </x:c>
      <x:c r="B55" s="23" t="inlineStr">
        <x:is>
          <x:t xml:space="preserve">Cercle de basalte</x:t>
        </x:is>
      </x:c>
      <x:c r="C55" s="23" t="inlineStr">
        <x:is>
          <x:t xml:space="preserve">Création The Pit</x:t>
        </x:is>
      </x:c>
      <x:c r="D55" s="23" t="inlineStr">
        <x:is>
          <x:t xml:space="preserve">arena-001-cercle-de-basalte</x:t>
        </x:is>
      </x:c>
      <x:c r="E55" s="23" t="inlineStr">
        <x:is>
          <x:t xml:space="preserve">ST017_BG_03</x:t>
        </x:is>
      </x:c>
      <x:c r="F55" s="23" t="inlineStr">
        <x:is>
          <x:t xml:space="preserve">10_VIE_DES_STAGES!E55</x:t>
        </x:is>
      </x:c>
      <x:c r="G55" s="23" t="inlineStr">
        <x:is>
          <x:t xml:space="preserve">Vapeur de soupirail et bannières discrètes</x:t>
        </x:is>
      </x:c>
      <x:c r="H55" s="23" t="inlineStr">
        <x:is>
          <x:t xml:space="preserve">not-recertified-by-V63</x:t>
        </x:is>
      </x:c>
      <x:c r="I55" s="92" t="inlineStr">
        <x:is>
          <x:t xml:space="preserve">NON_RECERTIFIE_V99</x:t>
        </x:is>
      </x:c>
    </x:row>
    <x:row r="56" ht="64" customHeight="1">
      <x:c r="A56" s="23" t="inlineStr">
        <x:is>
          <x:t xml:space="preserve">ST018</x:t>
        </x:is>
      </x:c>
      <x:c r="B56" s="23" t="inlineStr">
        <x:is>
          <x:t xml:space="preserve">Salle des trophées du clan</x:t>
        </x:is>
      </x:c>
      <x:c r="C56" s="23" t="inlineStr">
        <x:is>
          <x:t xml:space="preserve">Création The Pit</x:t>
        </x:is>
      </x:c>
      <x:c r="D56" s="23" t="inlineStr">
        <x:is>
          <x:t xml:space="preserve">arena-002-hall-des-trophees</x:t>
        </x:is>
      </x:c>
      <x:c r="E56" s="23" t="inlineStr">
        <x:is>
          <x:t xml:space="preserve">ST018_BG_01</x:t>
        </x:is>
      </x:c>
      <x:c r="F56" s="23" t="inlineStr">
        <x:is>
          <x:t xml:space="preserve">10_VIE_DES_STAGES!E56</x:t>
        </x:is>
      </x:c>
      <x:c r="G56" s="23" t="inlineStr">
        <x:is>
          <x:t xml:space="preserve">Archiviste manipulant un support de trophée</x:t>
        </x:is>
      </x:c>
      <x:c r="H56" s="23" t="inlineStr">
        <x:is>
          <x:t xml:space="preserve">not-recertified-by-V63</x:t>
        </x:is>
      </x:c>
      <x:c r="I56" s="92" t="inlineStr">
        <x:is>
          <x:t xml:space="preserve">NON_RECERTIFIE_V99</x:t>
        </x:is>
      </x:c>
    </x:row>
    <x:row r="57" ht="64" customHeight="1">
      <x:c r="A57" s="23" t="inlineStr">
        <x:is>
          <x:t xml:space="preserve">ST018</x:t>
        </x:is>
      </x:c>
      <x:c r="B57" s="23" t="inlineStr">
        <x:is>
          <x:t xml:space="preserve">Salle des trophées du clan</x:t>
        </x:is>
      </x:c>
      <x:c r="C57" s="23" t="inlineStr">
        <x:is>
          <x:t xml:space="preserve">Création The Pit</x:t>
        </x:is>
      </x:c>
      <x:c r="D57" s="23" t="inlineStr">
        <x:is>
          <x:t xml:space="preserve">arena-002-hall-des-trophees</x:t>
        </x:is>
      </x:c>
      <x:c r="E57" s="23" t="inlineStr">
        <x:is>
          <x:t xml:space="preserve">ST018_BG_02</x:t>
        </x:is>
      </x:c>
      <x:c r="F57" s="23" t="inlineStr">
        <x:is>
          <x:t xml:space="preserve">10_VIE_DES_STAGES!E57</x:t>
        </x:is>
      </x:c>
      <x:c r="G57" s="23" t="inlineStr">
        <x:is>
          <x:t xml:space="preserve">Deux chasseurs examinant un crâne fixe</x:t>
        </x:is>
      </x:c>
      <x:c r="H57" s="23" t="inlineStr">
        <x:is>
          <x:t xml:space="preserve">not-recertified-by-V63</x:t>
        </x:is>
      </x:c>
      <x:c r="I57" s="92" t="inlineStr">
        <x:is>
          <x:t xml:space="preserve">NON_RECERTIFIE_V99</x:t>
        </x:is>
      </x:c>
    </x:row>
    <x:row r="58" ht="64" customHeight="1">
      <x:c r="A58" s="23" t="inlineStr">
        <x:is>
          <x:t xml:space="preserve">ST018</x:t>
        </x:is>
      </x:c>
      <x:c r="B58" s="23" t="inlineStr">
        <x:is>
          <x:t xml:space="preserve">Salle des trophées du clan</x:t>
        </x:is>
      </x:c>
      <x:c r="C58" s="23" t="inlineStr">
        <x:is>
          <x:t xml:space="preserve">Création The Pit</x:t>
        </x:is>
      </x:c>
      <x:c r="D58" s="23" t="inlineStr">
        <x:is>
          <x:t xml:space="preserve">arena-002-hall-des-trophees</x:t>
        </x:is>
      </x:c>
      <x:c r="E58" s="23" t="inlineStr">
        <x:is>
          <x:t xml:space="preserve">ST018_BG_03</x:t>
        </x:is>
      </x:c>
      <x:c r="F58" s="23" t="inlineStr">
        <x:is>
          <x:t xml:space="preserve">10_VIE_DES_STAGES!E58</x:t>
        </x:is>
      </x:c>
      <x:c r="G58" s="23" t="inlineStr">
        <x:is>
          <x:t xml:space="preserve">Éclairage progressif des niches</x:t>
        </x:is>
      </x:c>
      <x:c r="H58" s="23" t="inlineStr">
        <x:is>
          <x:t xml:space="preserve">not-recertified-by-V63</x:t>
        </x:is>
      </x:c>
      <x:c r="I58" s="92" t="inlineStr">
        <x:is>
          <x:t xml:space="preserve">NON_RECERTIFIE_V99</x:t>
        </x:is>
      </x:c>
    </x:row>
    <x:row r="59" ht="64" customHeight="1">
      <x:c r="A59" s="23" t="inlineStr">
        <x:is>
          <x:t xml:space="preserve">ST019</x:t>
        </x:is>
      </x:c>
      <x:c r="B59" s="23" t="inlineStr">
        <x:is>
          <x:t xml:space="preserve">Tribunal des ruines</x:t>
        </x:is>
      </x:c>
      <x:c r="C59" s="23" t="inlineStr">
        <x:is>
          <x:t xml:space="preserve">Création The Pit</x:t>
        </x:is>
      </x:c>
      <x:c r="D59" s="23" t="inlineStr">
        <x:is>
          <x:t xml:space="preserve">arena-008-tribunal-des-ruines</x:t>
        </x:is>
      </x:c>
      <x:c r="E59" s="23" t="inlineStr">
        <x:is>
          <x:t xml:space="preserve">ST019_BG_01</x:t>
        </x:is>
      </x:c>
      <x:c r="F59" s="23" t="inlineStr">
        <x:is>
          <x:t xml:space="preserve">10_VIE_DES_STAGES!E59</x:t>
        </x:is>
      </x:c>
      <x:c r="G59" s="23" t="inlineStr">
        <x:is>
          <x:t xml:space="preserve">Juge frappant le sol de son bâton</x:t>
        </x:is>
      </x:c>
      <x:c r="H59" s="23" t="inlineStr">
        <x:is>
          <x:t xml:space="preserve">not-recertified-by-V63</x:t>
        </x:is>
      </x:c>
      <x:c r="I59" s="92" t="inlineStr">
        <x:is>
          <x:t xml:space="preserve">NON_RECERTIFIE_V99</x:t>
        </x:is>
      </x:c>
    </x:row>
    <x:row r="60" ht="64" customHeight="1">
      <x:c r="A60" s="23" t="inlineStr">
        <x:is>
          <x:t xml:space="preserve">ST019</x:t>
        </x:is>
      </x:c>
      <x:c r="B60" s="23" t="inlineStr">
        <x:is>
          <x:t xml:space="preserve">Tribunal des ruines</x:t>
        </x:is>
      </x:c>
      <x:c r="C60" s="23" t="inlineStr">
        <x:is>
          <x:t xml:space="preserve">Création The Pit</x:t>
        </x:is>
      </x:c>
      <x:c r="D60" s="23" t="inlineStr">
        <x:is>
          <x:t xml:space="preserve">arena-008-tribunal-des-ruines</x:t>
        </x:is>
      </x:c>
      <x:c r="E60" s="23" t="inlineStr">
        <x:is>
          <x:t xml:space="preserve">ST019_BG_02</x:t>
        </x:is>
      </x:c>
      <x:c r="F60" s="23" t="inlineStr">
        <x:is>
          <x:t xml:space="preserve">10_VIE_DES_STAGES!E60</x:t>
        </x:is>
      </x:c>
      <x:c r="G60" s="23" t="inlineStr">
        <x:is>
          <x:t xml:space="preserve">Garde relevant une herse hors du plan jouable</x:t>
        </x:is>
      </x:c>
      <x:c r="H60" s="23" t="inlineStr">
        <x:is>
          <x:t xml:space="preserve">not-recertified-by-V63</x:t>
        </x:is>
      </x:c>
      <x:c r="I60" s="92" t="inlineStr">
        <x:is>
          <x:t xml:space="preserve">NON_RECERTIFIE_V99</x:t>
        </x:is>
      </x:c>
    </x:row>
    <x:row r="61" ht="64" customHeight="1">
      <x:c r="A61" s="23" t="inlineStr">
        <x:is>
          <x:t xml:space="preserve">ST019</x:t>
        </x:is>
      </x:c>
      <x:c r="B61" s="23" t="inlineStr">
        <x:is>
          <x:t xml:space="preserve">Tribunal des ruines</x:t>
        </x:is>
      </x:c>
      <x:c r="C61" s="23" t="inlineStr">
        <x:is>
          <x:t xml:space="preserve">Création The Pit</x:t>
        </x:is>
      </x:c>
      <x:c r="D61" s="23" t="inlineStr">
        <x:is>
          <x:t xml:space="preserve">arena-008-tribunal-des-ruines</x:t>
        </x:is>
      </x:c>
      <x:c r="E61" s="23" t="inlineStr">
        <x:is>
          <x:t xml:space="preserve">ST019_BG_03</x:t>
        </x:is>
      </x:c>
      <x:c r="F61" s="23" t="inlineStr">
        <x:is>
          <x:t xml:space="preserve">10_VIE_DES_STAGES!E61</x:t>
        </x:is>
      </x:c>
      <x:c r="G61" s="23" t="inlineStr">
        <x:is>
          <x:t xml:space="preserve">Poussière soulevée après une chute</x:t>
        </x:is>
      </x:c>
      <x:c r="H61" s="23" t="inlineStr">
        <x:is>
          <x:t xml:space="preserve">not-recertified-by-V63</x:t>
        </x:is>
      </x:c>
      <x:c r="I61" s="92" t="inlineStr">
        <x:is>
          <x:t xml:space="preserve">NON_RECERTIFIE_V99</x:t>
        </x:is>
      </x:c>
    </x:row>
    <x:row r="62" ht="64" customHeight="1">
      <x:c r="A62" s="23" t="inlineStr">
        <x:is>
          <x:t xml:space="preserve">ST020</x:t>
        </x:is>
      </x:c>
      <x:c r="B62" s="23" t="inlineStr">
        <x:is>
          <x:t xml:space="preserve">Toit de l’hôpital · variante narrative</x:t>
        </x:is>
      </x:c>
      <x:c r="C62" s="23" t="inlineStr">
        <x:is>
          <x:t xml:space="preserve">AVPR</x:t>
        </x:is>
      </x:c>
      <x:c r="D62" s="23" t="inlineStr">
        <x:is>
          <x:t xml:space="preserve">arena-126-avpr-2007-hospital-roof</x:t>
        </x:is>
      </x:c>
      <x:c r="E62" s="23" t="inlineStr">
        <x:is>
          <x:t xml:space="preserve">ST020_BG_01</x:t>
        </x:is>
      </x:c>
      <x:c r="F62" s="23" t="inlineStr">
        <x:is>
          <x:t xml:space="preserve">10_VIE_DES_STAGES!E62</x:t>
        </x:is>
      </x:c>
      <x:c r="G62" s="23" t="inlineStr">
        <x:is>
          <x:t xml:space="preserve">Évacuation humaine très lointaine</x:t>
        </x:is>
      </x:c>
      <x:c r="H62" s="23" t="inlineStr">
        <x:is>
          <x:t xml:space="preserve">disabled-on-roof-contradicts-E505-separate-continuity-open</x:t>
        </x:is>
      </x:c>
      <x:c r="I62" s="92" t="inlineStr">
        <x:is>
          <x:t xml:space="preserve">NON_RECERTIFIE_V99</x:t>
        </x:is>
      </x:c>
    </x:row>
    <x:row r="63" ht="64" customHeight="1">
      <x:c r="A63" s="23" t="inlineStr">
        <x:is>
          <x:t xml:space="preserve">ST020</x:t>
        </x:is>
      </x:c>
      <x:c r="B63" s="23" t="inlineStr">
        <x:is>
          <x:t xml:space="preserve">Toit de l’hôpital · variante narrative</x:t>
        </x:is>
      </x:c>
      <x:c r="C63" s="23" t="inlineStr">
        <x:is>
          <x:t xml:space="preserve">AVPR</x:t>
        </x:is>
      </x:c>
      <x:c r="D63" s="23" t="inlineStr">
        <x:is>
          <x:t xml:space="preserve">arena-126-avpr-2007-hospital-roof</x:t>
        </x:is>
      </x:c>
      <x:c r="E63" s="23" t="inlineStr">
        <x:is>
          <x:t xml:space="preserve">ST020_BG_02</x:t>
        </x:is>
      </x:c>
      <x:c r="F63" s="23" t="inlineStr">
        <x:is>
          <x:t xml:space="preserve">10_VIE_DES_STAGES!E63</x:t>
        </x:is>
      </x:c>
      <x:c r="G63" s="23" t="inlineStr">
        <x:is>
          <x:t xml:space="preserve">Hélicoptère éloigné en version pré-bombardement</x:t>
        </x:is>
      </x:c>
      <x:c r="H63" s="23" t="inlineStr">
        <x:is>
          <x:t xml:space="preserve">not-recertified-by-V63</x:t>
        </x:is>
      </x:c>
      <x:c r="I63" s="92" t="inlineStr">
        <x:is>
          <x:t xml:space="preserve">NON_RECERTIFIE_V99</x:t>
        </x:is>
      </x:c>
    </x:row>
    <x:row r="64" ht="64" customHeight="1">
      <x:c r="A64" s="23" t="inlineStr">
        <x:is>
          <x:t xml:space="preserve">ST020</x:t>
        </x:is>
      </x:c>
      <x:c r="B64" s="23" t="inlineStr">
        <x:is>
          <x:t xml:space="preserve">Toit de l’hôpital · variante narrative</x:t>
        </x:is>
      </x:c>
      <x:c r="C64" s="23" t="inlineStr">
        <x:is>
          <x:t xml:space="preserve">AVPR</x:t>
        </x:is>
      </x:c>
      <x:c r="D64" s="23" t="inlineStr">
        <x:is>
          <x:t xml:space="preserve">arena-126-avpr-2007-hospital-roof</x:t>
        </x:is>
      </x:c>
      <x:c r="E64" s="23" t="inlineStr">
        <x:is>
          <x:t xml:space="preserve">ST020_BG_03</x:t>
        </x:is>
      </x:c>
      <x:c r="F64" s="23" t="inlineStr">
        <x:is>
          <x:t xml:space="preserve">10_VIE_DES_STAGES!E64</x:t>
        </x:is>
      </x:c>
      <x:c r="G64" s="23" t="inlineStr">
        <x:is>
          <x:t xml:space="preserve">Vent et vapeur, horizon gardé lisible</x:t>
        </x:is>
      </x:c>
      <x:c r="H64" s="23" t="inlineStr">
        <x:is>
          <x:t xml:space="preserve">not-recertified-by-V63</x:t>
        </x:is>
      </x:c>
      <x:c r="I64" s="92" t="inlineStr">
        <x:is>
          <x:t xml:space="preserve">NON_RECERTIFIE_V99</x:t>
        </x:is>
      </x:c>
    </x:row>
    <x:row r="65" ht="64" customHeight="1">
      <x:c r="A65" s="23" t="inlineStr">
        <x:is>
          <x:t xml:space="preserve">ST021</x:t>
        </x:is>
      </x:c>
      <x:c r="B65" s="23" t="inlineStr">
        <x:is>
          <x:t xml:space="preserve">Vestiges de la chasse à l’Ingénieur</x:t>
        </x:is>
      </x:c>
      <x:c r="C65" s="23" t="inlineStr">
        <x:is>
          <x:t xml:space="preserve">Fire and Stone</x:t>
        </x:is>
      </x:c>
      <x:c r="D65" s="23" t="inlineStr">
        <x:is>
          <x:t xml:space="preserve">arena-162-ahab-engineer</x:t>
        </x:is>
      </x:c>
      <x:c r="E65" s="23" t="inlineStr">
        <x:is>
          <x:t xml:space="preserve">ST021_BG_01</x:t>
        </x:is>
      </x:c>
      <x:c r="F65" s="23" t="inlineStr">
        <x:is>
          <x:t xml:space="preserve">10_VIE_DES_STAGES!E65</x:t>
        </x:is>
      </x:c>
      <x:c r="G65" s="23" t="inlineStr">
        <x:is>
          <x:t xml:space="preserve">Faune alien seulement après validation d’espèce</x:t>
        </x:is>
      </x:c>
      <x:c r="H65" s="23" t="inlineStr">
        <x:is>
          <x:t xml:space="preserve">not-recertified-by-V63</x:t>
        </x:is>
      </x:c>
      <x:c r="I65" s="92" t="inlineStr">
        <x:is>
          <x:t xml:space="preserve">NON_RECERTIFIE_V99</x:t>
        </x:is>
      </x:c>
    </x:row>
    <x:row r="66" ht="64" customHeight="1">
      <x:c r="A66" s="23" t="inlineStr">
        <x:is>
          <x:t xml:space="preserve">ST021</x:t>
        </x:is>
      </x:c>
      <x:c r="B66" s="23" t="inlineStr">
        <x:is>
          <x:t xml:space="preserve">Vestiges de la chasse à l’Ingénieur</x:t>
        </x:is>
      </x:c>
      <x:c r="C66" s="23" t="inlineStr">
        <x:is>
          <x:t xml:space="preserve">Fire and Stone</x:t>
        </x:is>
      </x:c>
      <x:c r="D66" s="23" t="inlineStr">
        <x:is>
          <x:t xml:space="preserve">arena-162-ahab-engineer</x:t>
        </x:is>
      </x:c>
      <x:c r="E66" s="23" t="inlineStr">
        <x:is>
          <x:t xml:space="preserve">ST021_BG_02</x:t>
        </x:is>
      </x:c>
      <x:c r="F66" s="23" t="inlineStr">
        <x:is>
          <x:t xml:space="preserve">10_VIE_DES_STAGES!E66</x:t>
        </x:is>
      </x:c>
      <x:c r="G66" s="23" t="inlineStr">
        <x:is>
          <x:t xml:space="preserve">Instruments abandonnés et poussière</x:t>
        </x:is>
      </x:c>
      <x:c r="H66" s="23" t="inlineStr">
        <x:is>
          <x:t xml:space="preserve">not-recertified-by-V63</x:t>
        </x:is>
      </x:c>
      <x:c r="I66" s="92" t="inlineStr">
        <x:is>
          <x:t xml:space="preserve">NON_RECERTIFIE_V99</x:t>
        </x:is>
      </x:c>
    </x:row>
    <x:row r="67" ht="64" customHeight="1">
      <x:c r="A67" s="23" t="inlineStr">
        <x:is>
          <x:t xml:space="preserve">ST021</x:t>
        </x:is>
      </x:c>
      <x:c r="B67" s="23" t="inlineStr">
        <x:is>
          <x:t xml:space="preserve">Vestiges de la chasse à l’Ingénieur</x:t>
        </x:is>
      </x:c>
      <x:c r="C67" s="23" t="inlineStr">
        <x:is>
          <x:t xml:space="preserve">Fire and Stone</x:t>
        </x:is>
      </x:c>
      <x:c r="D67" s="23" t="inlineStr">
        <x:is>
          <x:t xml:space="preserve">arena-162-ahab-engineer</x:t>
        </x:is>
      </x:c>
      <x:c r="E67" s="23" t="inlineStr">
        <x:is>
          <x:t xml:space="preserve">ST021_BG_03</x:t>
        </x:is>
      </x:c>
      <x:c r="F67" s="23" t="inlineStr">
        <x:is>
          <x:t xml:space="preserve">10_VIE_DES_STAGES!E67</x:t>
        </x:is>
      </x:c>
      <x:c r="G67" s="23" t="inlineStr">
        <x:is>
          <x:t xml:space="preserve">Silhouette d’Ingénieur avant sa rencontre, retirée lorsqu’il devient boss</x:t>
        </x:is>
      </x:c>
      <x:c r="H67" s="23" t="inlineStr">
        <x:is>
          <x:t xml:space="preserve">not-recertified-by-V63</x:t>
        </x:is>
      </x:c>
      <x:c r="I67" s="92" t="inlineStr">
        <x:is>
          <x:t xml:space="preserve">NON_RECERTIFIE_V99</x:t>
        </x:is>
      </x:c>
    </x:row>
    <x:row r="68" ht="64" customHeight="1">
      <x:c r="A68" s="23" t="inlineStr">
        <x:is>
          <x:t xml:space="preserve">ST022</x:t>
        </x:is>
      </x:c>
      <x:c r="B68" s="23" t="inlineStr">
        <x:is>
          <x:t xml:space="preserve">Laboratoire des cyborgs</x:t>
        </x:is>
      </x:c>
      <x:c r="C68" s="23" t="inlineStr">
        <x:is>
          <x:t xml:space="preserve">Concrete Jungle</x:t>
        </x:is>
      </x:c>
      <x:c r="D68" s="23" t="inlineStr">
        <x:is>
          <x:t xml:space="preserve">arena-163-neonopolis-lab</x:t>
        </x:is>
      </x:c>
      <x:c r="E68" s="23" t="inlineStr">
        <x:is>
          <x:t xml:space="preserve">ST022_BG_01</x:t>
        </x:is>
      </x:c>
      <x:c r="F68" s="23" t="inlineStr">
        <x:is>
          <x:t xml:space="preserve">10_VIE_DES_STAGES!E68</x:t>
        </x:is>
      </x:c>
      <x:c r="G68" s="23" t="inlineStr">
        <x:is>
          <x:t xml:space="preserve">Technicien derrière vitre renforcée</x:t>
        </x:is>
      </x:c>
      <x:c r="H68" s="23" t="inlineStr">
        <x:is>
          <x:t xml:space="preserve">not-recertified-by-V63</x:t>
        </x:is>
      </x:c>
      <x:c r="I68" s="92" t="inlineStr">
        <x:is>
          <x:t xml:space="preserve">NON_RECERTIFIE_V99</x:t>
        </x:is>
      </x:c>
    </x:row>
    <x:row r="69" ht="64" customHeight="1">
      <x:c r="A69" s="23" t="inlineStr">
        <x:is>
          <x:t xml:space="preserve">ST022</x:t>
        </x:is>
      </x:c>
      <x:c r="B69" s="23" t="inlineStr">
        <x:is>
          <x:t xml:space="preserve">Laboratoire des cyborgs</x:t>
        </x:is>
      </x:c>
      <x:c r="C69" s="23" t="inlineStr">
        <x:is>
          <x:t xml:space="preserve">Concrete Jungle</x:t>
        </x:is>
      </x:c>
      <x:c r="D69" s="23" t="inlineStr">
        <x:is>
          <x:t xml:space="preserve">arena-163-neonopolis-lab</x:t>
        </x:is>
      </x:c>
      <x:c r="E69" s="23" t="inlineStr">
        <x:is>
          <x:t xml:space="preserve">ST022_BG_02</x:t>
        </x:is>
      </x:c>
      <x:c r="F69" s="23" t="inlineStr">
        <x:is>
          <x:t xml:space="preserve">10_VIE_DES_STAGES!E69</x:t>
        </x:is>
      </x:c>
      <x:c r="G69" s="23" t="inlineStr">
        <x:is>
          <x:t xml:space="preserve">Bras de maintenance sur un emplacement vide</x:t>
        </x:is>
      </x:c>
      <x:c r="H69" s="23" t="inlineStr">
        <x:is>
          <x:t xml:space="preserve">not-recertified-by-V63</x:t>
        </x:is>
      </x:c>
      <x:c r="I69" s="92" t="inlineStr">
        <x:is>
          <x:t xml:space="preserve">NON_RECERTIFIE_V99</x:t>
        </x:is>
      </x:c>
    </x:row>
    <x:row r="70" ht="64" customHeight="1">
      <x:c r="A70" s="23" t="inlineStr">
        <x:is>
          <x:t xml:space="preserve">ST022</x:t>
        </x:is>
      </x:c>
      <x:c r="B70" s="23" t="inlineStr">
        <x:is>
          <x:t xml:space="preserve">Laboratoire des cyborgs</x:t>
        </x:is>
      </x:c>
      <x:c r="C70" s="23" t="inlineStr">
        <x:is>
          <x:t xml:space="preserve">Concrete Jungle</x:t>
        </x:is>
      </x:c>
      <x:c r="D70" s="23" t="inlineStr">
        <x:is>
          <x:t xml:space="preserve">arena-163-neonopolis-lab</x:t>
        </x:is>
      </x:c>
      <x:c r="E70" s="23" t="inlineStr">
        <x:is>
          <x:t xml:space="preserve">ST022_BG_03</x:t>
        </x:is>
      </x:c>
      <x:c r="F70" s="23" t="inlineStr">
        <x:is>
          <x:t xml:space="preserve">10_VIE_DES_STAGES!E70</x:t>
        </x:is>
      </x:c>
      <x:c r="G70" s="23" t="inlineStr">
        <x:is>
          <x:t xml:space="preserve">Voyants indiquant une panne progressive</x:t>
        </x:is>
      </x:c>
      <x:c r="H70" s="23" t="inlineStr">
        <x:is>
          <x:t xml:space="preserve">not-recertified-by-V63</x:t>
        </x:is>
      </x:c>
      <x:c r="I70" s="92" t="inlineStr">
        <x:is>
          <x:t xml:space="preserve">NON_RECERTIFIE_V99</x:t>
        </x:is>
      </x:c>
    </x:row>
    <x:row r="71" ht="64" customHeight="1">
      <x:c r="A71" s="23" t="inlineStr">
        <x:is>
          <x:t xml:space="preserve">ST023</x:t>
        </x:is>
      </x:c>
      <x:c r="B71" s="23" t="inlineStr">
        <x:is>
          <x:t xml:space="preserve">Périmètre de traque du Bad Blood</x:t>
        </x:is>
      </x:c>
      <x:c r="C71" s="23" t="inlineStr">
        <x:is>
          <x:t xml:space="preserve">Predator: Bad Blood</x:t>
        </x:is>
      </x:c>
      <x:c r="D71" s="23" t="inlineStr">
        <x:is>
          <x:t xml:space="preserve">arena-140-bad-blood-pine-barrens</x:t>
        </x:is>
      </x:c>
      <x:c r="E71" s="23" t="inlineStr">
        <x:is>
          <x:t xml:space="preserve">ST023_BG_01</x:t>
        </x:is>
      </x:c>
      <x:c r="F71" s="23" t="inlineStr">
        <x:is>
          <x:t xml:space="preserve">10_VIE_DES_STAGES!E71</x:t>
        </x:is>
      </x:c>
      <x:c r="G71" s="23" t="inlineStr">
        <x:is>
          <x:t xml:space="preserve">Enforcer anonyme gardant une issue après le combat</x:t>
        </x:is>
      </x:c>
      <x:c r="H71" s="23" t="inlineStr">
        <x:is>
          <x:t xml:space="preserve">not-recertified-by-V63</x:t>
        </x:is>
      </x:c>
      <x:c r="I71" s="92" t="inlineStr">
        <x:is>
          <x:t xml:space="preserve">NON_RECERTIFIE_V99</x:t>
        </x:is>
      </x:c>
    </x:row>
    <x:row r="72" ht="64" customHeight="1">
      <x:c r="A72" s="23" t="inlineStr">
        <x:is>
          <x:t xml:space="preserve">ST023</x:t>
        </x:is>
      </x:c>
      <x:c r="B72" s="23" t="inlineStr">
        <x:is>
          <x:t xml:space="preserve">Périmètre de traque du Bad Blood</x:t>
        </x:is>
      </x:c>
      <x:c r="C72" s="23" t="inlineStr">
        <x:is>
          <x:t xml:space="preserve">Predator: Bad Blood</x:t>
        </x:is>
      </x:c>
      <x:c r="D72" s="23" t="inlineStr">
        <x:is>
          <x:t xml:space="preserve">arena-140-bad-blood-pine-barrens</x:t>
        </x:is>
      </x:c>
      <x:c r="E72" s="23" t="inlineStr">
        <x:is>
          <x:t xml:space="preserve">ST023_BG_02</x:t>
        </x:is>
      </x:c>
      <x:c r="F72" s="23" t="inlineStr">
        <x:is>
          <x:t xml:space="preserve">10_VIE_DES_STAGES!E72</x:t>
        </x:is>
      </x:c>
      <x:c r="G72" s="23" t="inlineStr">
        <x:is>
          <x:t xml:space="preserve">Feuilles remuées par des proies hors champ</x:t>
        </x:is>
      </x:c>
      <x:c r="H72" s="23" t="inlineStr">
        <x:is>
          <x:t xml:space="preserve">not-recertified-by-V63</x:t>
        </x:is>
      </x:c>
      <x:c r="I72" s="92" t="inlineStr">
        <x:is>
          <x:t xml:space="preserve">NON_RECERTIFIE_V99</x:t>
        </x:is>
      </x:c>
    </x:row>
    <x:row r="73" ht="64" customHeight="1">
      <x:c r="A73" s="23" t="inlineStr">
        <x:is>
          <x:t xml:space="preserve">ST023</x:t>
        </x:is>
      </x:c>
      <x:c r="B73" s="23" t="inlineStr">
        <x:is>
          <x:t xml:space="preserve">Périmètre de traque du Bad Blood</x:t>
        </x:is>
      </x:c>
      <x:c r="C73" s="23" t="inlineStr">
        <x:is>
          <x:t xml:space="preserve">Predator: Bad Blood</x:t>
        </x:is>
      </x:c>
      <x:c r="D73" s="23" t="inlineStr">
        <x:is>
          <x:t xml:space="preserve">arena-140-bad-blood-pine-barrens</x:t>
        </x:is>
      </x:c>
      <x:c r="E73" s="23" t="inlineStr">
        <x:is>
          <x:t xml:space="preserve">ST023_BG_03</x:t>
        </x:is>
      </x:c>
      <x:c r="F73" s="23" t="inlineStr">
        <x:is>
          <x:t xml:space="preserve">10_VIE_DES_STAGES!E73</x:t>
        </x:is>
      </x:c>
      <x:c r="G73" s="23" t="inlineStr">
        <x:is>
          <x:t xml:space="preserve">Fumée de balise mécanique, pas magie</x:t>
        </x:is>
      </x:c>
      <x:c r="H73" s="23" t="inlineStr">
        <x:is>
          <x:t xml:space="preserve">not-recertified-by-V63</x:t>
        </x:is>
      </x:c>
      <x:c r="I73" s="92" t="inlineStr">
        <x:is>
          <x:t xml:space="preserve">NON_RECERTIFIE_V99</x:t>
        </x:is>
      </x:c>
    </x:row>
    <x:row r="74" ht="64" customHeight="1">
      <x:c r="A74" s="23" t="inlineStr">
        <x:is>
          <x:t xml:space="preserve">ST024</x:t>
        </x:is>
      </x:c>
      <x:c r="B74" s="23" t="inlineStr">
        <x:is>
          <x:t xml:space="preserve">Carrière des premiers chasseurs</x:t>
        </x:is>
      </x:c>
      <x:c r="C74" s="23" t="inlineStr">
        <x:is>
          <x:t xml:space="preserve">Alpha NECA</x:t>
        </x:is>
      </x:c>
      <x:c r="D74" s="23" t="inlineStr">
        <x:is>
          <x:t xml:space="preserve">arena-164-alpha-revolt</x:t>
        </x:is>
      </x:c>
      <x:c r="E74" s="23" t="inlineStr">
        <x:is>
          <x:t xml:space="preserve">ST024_BG_01</x:t>
        </x:is>
      </x:c>
      <x:c r="F74" s="23" t="inlineStr">
        <x:is>
          <x:t xml:space="preserve">10_VIE_DES_STAGES!E74</x:t>
        </x:is>
      </x:c>
      <x:c r="G74" s="23" t="inlineStr">
        <x:is>
          <x:t xml:space="preserve">Ouvriers aliens anonymes sous contrôle, identité à valider</x:t>
        </x:is>
      </x:c>
      <x:c r="H74" s="23" t="inlineStr">
        <x:is>
          <x:t xml:space="preserve">not-recertified-by-V63</x:t>
        </x:is>
      </x:c>
      <x:c r="I74" s="92" t="inlineStr">
        <x:is>
          <x:t xml:space="preserve">NON_RECERTIFIE_V99</x:t>
        </x:is>
      </x:c>
    </x:row>
    <x:row r="75" ht="64" customHeight="1">
      <x:c r="A75" s="23" t="inlineStr">
        <x:is>
          <x:t xml:space="preserve">ST024</x:t>
        </x:is>
      </x:c>
      <x:c r="B75" s="23" t="inlineStr">
        <x:is>
          <x:t xml:space="preserve">Carrière des premiers chasseurs</x:t>
        </x:is>
      </x:c>
      <x:c r="C75" s="23" t="inlineStr">
        <x:is>
          <x:t xml:space="preserve">Alpha NECA</x:t>
        </x:is>
      </x:c>
      <x:c r="D75" s="23" t="inlineStr">
        <x:is>
          <x:t xml:space="preserve">arena-164-alpha-revolt</x:t>
        </x:is>
      </x:c>
      <x:c r="E75" s="23" t="inlineStr">
        <x:is>
          <x:t xml:space="preserve">ST024_BG_02</x:t>
        </x:is>
      </x:c>
      <x:c r="F75" s="23" t="inlineStr">
        <x:is>
          <x:t xml:space="preserve">10_VIE_DES_STAGES!E75</x:t>
        </x:is>
      </x:c>
      <x:c r="G75" s="23" t="inlineStr">
        <x:is>
          <x:t xml:space="preserve">Chaînes oscillant après ouverture d’une porte</x:t>
        </x:is>
      </x:c>
      <x:c r="H75" s="23" t="inlineStr">
        <x:is>
          <x:t xml:space="preserve">not-recertified-by-V63</x:t>
        </x:is>
      </x:c>
      <x:c r="I75" s="92" t="inlineStr">
        <x:is>
          <x:t xml:space="preserve">NON_RECERTIFIE_V99</x:t>
        </x:is>
      </x:c>
    </x:row>
    <x:row r="76" ht="64" customHeight="1">
      <x:c r="A76" s="23" t="inlineStr">
        <x:is>
          <x:t xml:space="preserve">ST024</x:t>
        </x:is>
      </x:c>
      <x:c r="B76" s="23" t="inlineStr">
        <x:is>
          <x:t xml:space="preserve">Carrière des premiers chasseurs</x:t>
        </x:is>
      </x:c>
      <x:c r="C76" s="23" t="inlineStr">
        <x:is>
          <x:t xml:space="preserve">Alpha NECA</x:t>
        </x:is>
      </x:c>
      <x:c r="D76" s="23" t="inlineStr">
        <x:is>
          <x:t xml:space="preserve">arena-164-alpha-revolt</x:t>
        </x:is>
      </x:c>
      <x:c r="E76" s="23" t="inlineStr">
        <x:is>
          <x:t xml:space="preserve">ST024_BG_03</x:t>
        </x:is>
      </x:c>
      <x:c r="F76" s="23" t="inlineStr">
        <x:is>
          <x:t xml:space="preserve">10_VIE_DES_STAGES!E76</x:t>
        </x:is>
      </x:c>
      <x:c r="G76" s="23" t="inlineStr">
        <x:is>
          <x:t xml:space="preserve">Sentinelle non yautja au fond, sprite à référencer avant activation</x:t>
        </x:is>
      </x:c>
      <x:c r="H76" s="23" t="inlineStr">
        <x:is>
          <x:t xml:space="preserve">not-recertified-by-V63</x:t>
        </x:is>
      </x:c>
      <x:c r="I76" s="92" t="inlineStr">
        <x:is>
          <x:t xml:space="preserve">NON_RECERTIFIE_V99</x:t>
        </x:is>
      </x:c>
    </x:row>
    <x:row r="77" ht="64" customHeight="1">
      <x:c r="A77" s="23" t="inlineStr">
        <x:is>
          <x:t xml:space="preserve">ST025</x:t>
        </x:is>
      </x:c>
      <x:c r="B77" s="23" t="inlineStr">
        <x:is>
          <x:t xml:space="preserve">Trône des clans · hommage Kenner</x:t>
        </x:is>
      </x:c>
      <x:c r="C77" s="23" t="inlineStr">
        <x:is>
          <x:t xml:space="preserve">Kenner / NECA</x:t>
        </x:is>
      </x:c>
      <x:c r="D77" s="23" t="inlineStr">
        <x:is>
          <x:t xml:space="preserve">arena-165-kenner-throne</x:t>
        </x:is>
      </x:c>
      <x:c r="E77" s="23" t="inlineStr">
        <x:is>
          <x:t xml:space="preserve">ST025_BG_01</x:t>
        </x:is>
      </x:c>
      <x:c r="F77" s="23" t="inlineStr">
        <x:is>
          <x:t xml:space="preserve">10_VIE_DES_STAGES!E77</x:t>
        </x:is>
      </x:c>
      <x:c r="G77" s="23" t="inlineStr">
        <x:is>
          <x:t xml:space="preserve">Gardes anonymes saluant à la victoire</x:t>
        </x:is>
      </x:c>
      <x:c r="H77" s="23" t="inlineStr">
        <x:is>
          <x:t xml:space="preserve">not-recertified-by-V63</x:t>
        </x:is>
      </x:c>
      <x:c r="I77" s="92" t="inlineStr">
        <x:is>
          <x:t xml:space="preserve">NON_RECERTIFIE_V99</x:t>
        </x:is>
      </x:c>
    </x:row>
    <x:row r="78" ht="64" customHeight="1">
      <x:c r="A78" s="23" t="inlineStr">
        <x:is>
          <x:t xml:space="preserve">ST025</x:t>
        </x:is>
      </x:c>
      <x:c r="B78" s="23" t="inlineStr">
        <x:is>
          <x:t xml:space="preserve">Trône des clans · hommage Kenner</x:t>
        </x:is>
      </x:c>
      <x:c r="C78" s="23" t="inlineStr">
        <x:is>
          <x:t xml:space="preserve">Kenner / NECA</x:t>
        </x:is>
      </x:c>
      <x:c r="D78" s="23" t="inlineStr">
        <x:is>
          <x:t xml:space="preserve">arena-165-kenner-throne</x:t>
        </x:is>
      </x:c>
      <x:c r="E78" s="23" t="inlineStr">
        <x:is>
          <x:t xml:space="preserve">ST025_BG_02</x:t>
        </x:is>
      </x:c>
      <x:c r="F78" s="23" t="inlineStr">
        <x:is>
          <x:t xml:space="preserve">10_VIE_DES_STAGES!E78</x:t>
        </x:is>
      </x:c>
      <x:c r="G78" s="23" t="inlineStr">
        <x:is>
          <x:t xml:space="preserve">Serviteur portant un râtelier d’armes</x:t>
        </x:is>
      </x:c>
      <x:c r="H78" s="23" t="inlineStr">
        <x:is>
          <x:t xml:space="preserve">not-recertified-by-V63</x:t>
        </x:is>
      </x:c>
      <x:c r="I78" s="92" t="inlineStr">
        <x:is>
          <x:t xml:space="preserve">NON_RECERTIFIE_V99</x:t>
        </x:is>
      </x:c>
    </x:row>
    <x:row r="79" ht="64" customHeight="1">
      <x:c r="A79" s="23" t="inlineStr">
        <x:is>
          <x:t xml:space="preserve">ST025</x:t>
        </x:is>
      </x:c>
      <x:c r="B79" s="23" t="inlineStr">
        <x:is>
          <x:t xml:space="preserve">Trône des clans · hommage Kenner</x:t>
        </x:is>
      </x:c>
      <x:c r="C79" s="23" t="inlineStr">
        <x:is>
          <x:t xml:space="preserve">Kenner / NECA</x:t>
        </x:is>
      </x:c>
      <x:c r="D79" s="23" t="inlineStr">
        <x:is>
          <x:t xml:space="preserve">arena-165-kenner-throne</x:t>
        </x:is>
      </x:c>
      <x:c r="E79" s="23" t="inlineStr">
        <x:is>
          <x:t xml:space="preserve">ST025_BG_03</x:t>
        </x:is>
      </x:c>
      <x:c r="F79" s="23" t="inlineStr">
        <x:is>
          <x:t xml:space="preserve">10_VIE_DES_STAGES!E79</x:t>
        </x:is>
      </x:c>
      <x:c r="G79" s="23" t="inlineStr">
        <x:is>
          <x:t xml:space="preserve">Tentacules du trône exclus : seuls ceux du personnage existent</x:t>
        </x:is>
      </x:c>
      <x:c r="H79" s="23" t="inlineStr">
        <x:is>
          <x:t xml:space="preserve">not-recertified-by-V63</x:t>
        </x:is>
      </x:c>
      <x:c r="I79" s="92" t="inlineStr">
        <x:is>
          <x:t xml:space="preserve">NON_RECERTIFIE_V99</x:t>
        </x:is>
      </x:c>
    </x:row>
    <x:row r="80" ht="64" customHeight="1">
      <x:c r="A80" s="23" t="inlineStr">
        <x:is>
          <x:t xml:space="preserve">ST026</x:t>
        </x:is>
      </x:c>
      <x:c r="B80" s="23" t="inlineStr">
        <x:is>
          <x:t xml:space="preserve">Atelier des prothèses</x:t>
        </x:is>
      </x:c>
      <x:c r="C80" s="23" t="inlineStr">
        <x:is>
          <x:t xml:space="preserve">Kenner / NECA / The Pit</x:t>
        </x:is>
      </x:c>
      <x:c r="D80" s="23" t="inlineStr">
        <x:is>
          <x:t xml:space="preserve">arena-166-forge-cyborg</x:t>
        </x:is>
      </x:c>
      <x:c r="E80" s="23" t="inlineStr">
        <x:is>
          <x:t xml:space="preserve">ST026_BG_01</x:t>
        </x:is>
      </x:c>
      <x:c r="F80" s="23" t="inlineStr">
        <x:is>
          <x:t xml:space="preserve">10_VIE_DES_STAGES!E80</x:t>
        </x:is>
      </x:c>
      <x:c r="G80" s="23" t="inlineStr">
        <x:is>
          <x:t xml:space="preserve">Bras-outil réglant une prothèse désactivée</x:t>
        </x:is>
      </x:c>
      <x:c r="H80" s="23" t="inlineStr">
        <x:is>
          <x:t xml:space="preserve">not-recertified-by-V63</x:t>
        </x:is>
      </x:c>
      <x:c r="I80" s="92" t="inlineStr">
        <x:is>
          <x:t xml:space="preserve">NON_RECERTIFIE_V99</x:t>
        </x:is>
      </x:c>
    </x:row>
    <x:row r="81" ht="64" customHeight="1">
      <x:c r="A81" s="23" t="inlineStr">
        <x:is>
          <x:t xml:space="preserve">ST026</x:t>
        </x:is>
      </x:c>
      <x:c r="B81" s="23" t="inlineStr">
        <x:is>
          <x:t xml:space="preserve">Atelier des prothèses</x:t>
        </x:is>
      </x:c>
      <x:c r="C81" s="23" t="inlineStr">
        <x:is>
          <x:t xml:space="preserve">Kenner / NECA / The Pit</x:t>
        </x:is>
      </x:c>
      <x:c r="D81" s="23" t="inlineStr">
        <x:is>
          <x:t xml:space="preserve">arena-166-forge-cyborg</x:t>
        </x:is>
      </x:c>
      <x:c r="E81" s="23" t="inlineStr">
        <x:is>
          <x:t xml:space="preserve">ST026_BG_02</x:t>
        </x:is>
      </x:c>
      <x:c r="F81" s="23" t="inlineStr">
        <x:is>
          <x:t xml:space="preserve">10_VIE_DES_STAGES!E81</x:t>
        </x:is>
      </x:c>
      <x:c r="G81" s="23" t="inlineStr">
        <x:is>
          <x:t xml:space="preserve">Technicien yautja adulte en silhouette</x:t>
        </x:is>
      </x:c>
      <x:c r="H81" s="23" t="inlineStr">
        <x:is>
          <x:t xml:space="preserve">not-recertified-by-V63</x:t>
        </x:is>
      </x:c>
      <x:c r="I81" s="92" t="inlineStr">
        <x:is>
          <x:t xml:space="preserve">NON_RECERTIFIE_V99</x:t>
        </x:is>
      </x:c>
    </x:row>
    <x:row r="82" ht="64" customHeight="1">
      <x:c r="A82" s="23" t="inlineStr">
        <x:is>
          <x:t xml:space="preserve">ST026</x:t>
        </x:is>
      </x:c>
      <x:c r="B82" s="23" t="inlineStr">
        <x:is>
          <x:t xml:space="preserve">Atelier des prothèses</x:t>
        </x:is>
      </x:c>
      <x:c r="C82" s="23" t="inlineStr">
        <x:is>
          <x:t xml:space="preserve">Kenner / NECA / The Pit</x:t>
        </x:is>
      </x:c>
      <x:c r="D82" s="23" t="inlineStr">
        <x:is>
          <x:t xml:space="preserve">arena-166-forge-cyborg</x:t>
        </x:is>
      </x:c>
      <x:c r="E82" s="23" t="inlineStr">
        <x:is>
          <x:t xml:space="preserve">ST026_BG_03</x:t>
        </x:is>
      </x:c>
      <x:c r="F82" s="23" t="inlineStr">
        <x:is>
          <x:t xml:space="preserve">10_VIE_DES_STAGES!E82</x:t>
        </x:is>
      </x:c>
      <x:c r="G82" s="23" t="inlineStr">
        <x:is>
          <x:t xml:space="preserve">Vanne de refroidissement avec vapeur bornée</x:t>
        </x:is>
      </x:c>
      <x:c r="H82" s="23" t="inlineStr">
        <x:is>
          <x:t xml:space="preserve">not-recertified-by-V63</x:t>
        </x:is>
      </x:c>
      <x:c r="I82" s="92" t="inlineStr">
        <x:is>
          <x:t xml:space="preserve">NON_RECERTIFIE_V99</x:t>
        </x:is>
      </x:c>
    </x:row>
    <x:row r="83" ht="64" customHeight="1">
      <x:c r="A83" s="23" t="inlineStr">
        <x:is>
          <x:t xml:space="preserve">ST027</x:t>
        </x:is>
      </x:c>
      <x:c r="B83" s="23" t="inlineStr">
        <x:is>
          <x:t xml:space="preserve">Corniche basaltique</x:t>
        </x:is>
      </x:c>
      <x:c r="C83" s="23" t="inlineStr">
        <x:is>
          <x:t xml:space="preserve">Lava Planet / The Pit</x:t>
        </x:is>
      </x:c>
      <x:c r="D83" s="23" t="inlineStr">
        <x:is>
          <x:t xml:space="preserve">arena-167-lava-ridge</x:t>
        </x:is>
      </x:c>
      <x:c r="E83" s="23" t="inlineStr">
        <x:is>
          <x:t xml:space="preserve">ST027_BG_01</x:t>
        </x:is>
      </x:c>
      <x:c r="F83" s="23" t="inlineStr">
        <x:is>
          <x:t xml:space="preserve">10_VIE_DES_STAGES!E83</x:t>
        </x:is>
      </x:c>
      <x:c r="G83" s="23" t="inlineStr">
        <x:is>
          <x:t xml:space="preserve">Faune thermophile originale derrière une faille</x:t>
        </x:is>
      </x:c>
      <x:c r="H83" s="23" t="inlineStr">
        <x:is>
          <x:t xml:space="preserve">not-recertified-by-V63</x:t>
        </x:is>
      </x:c>
      <x:c r="I83" s="92" t="inlineStr">
        <x:is>
          <x:t xml:space="preserve">NON_RECERTIFIE_V99</x:t>
        </x:is>
      </x:c>
    </x:row>
    <x:row r="84" ht="64" customHeight="1">
      <x:c r="A84" s="23" t="inlineStr">
        <x:is>
          <x:t xml:space="preserve">ST027</x:t>
        </x:is>
      </x:c>
      <x:c r="B84" s="23" t="inlineStr">
        <x:is>
          <x:t xml:space="preserve">Corniche basaltique</x:t>
        </x:is>
      </x:c>
      <x:c r="C84" s="23" t="inlineStr">
        <x:is>
          <x:t xml:space="preserve">Lava Planet / The Pit</x:t>
        </x:is>
      </x:c>
      <x:c r="D84" s="23" t="inlineStr">
        <x:is>
          <x:t xml:space="preserve">arena-167-lava-ridge</x:t>
        </x:is>
      </x:c>
      <x:c r="E84" s="23" t="inlineStr">
        <x:is>
          <x:t xml:space="preserve">ST027_BG_02</x:t>
        </x:is>
      </x:c>
      <x:c r="F84" s="23" t="inlineStr">
        <x:is>
          <x:t xml:space="preserve">10_VIE_DES_STAGES!E84</x:t>
        </x:is>
      </x:c>
      <x:c r="G84" s="23" t="inlineStr">
        <x:is>
          <x:t xml:space="preserve">Coulée lente au lointain</x:t>
        </x:is>
      </x:c>
      <x:c r="H84" s="23" t="inlineStr">
        <x:is>
          <x:t xml:space="preserve">not-recertified-by-V63</x:t>
        </x:is>
      </x:c>
      <x:c r="I84" s="92" t="inlineStr">
        <x:is>
          <x:t xml:space="preserve">NON_RECERTIFIE_V99</x:t>
        </x:is>
      </x:c>
    </x:row>
    <x:row r="85" ht="64" customHeight="1">
      <x:c r="A85" s="23" t="inlineStr">
        <x:is>
          <x:t xml:space="preserve">ST027</x:t>
        </x:is>
      </x:c>
      <x:c r="B85" s="23" t="inlineStr">
        <x:is>
          <x:t xml:space="preserve">Corniche basaltique</x:t>
        </x:is>
      </x:c>
      <x:c r="C85" s="23" t="inlineStr">
        <x:is>
          <x:t xml:space="preserve">Lava Planet / The Pit</x:t>
        </x:is>
      </x:c>
      <x:c r="D85" s="23" t="inlineStr">
        <x:is>
          <x:t xml:space="preserve">arena-167-lava-ridge</x:t>
        </x:is>
      </x:c>
      <x:c r="E85" s="23" t="inlineStr">
        <x:is>
          <x:t xml:space="preserve">ST027_BG_03</x:t>
        </x:is>
      </x:c>
      <x:c r="F85" s="23" t="inlineStr">
        <x:is>
          <x:t xml:space="preserve">10_VIE_DES_STAGES!E85</x:t>
        </x:is>
      </x:c>
      <x:c r="G85" s="23" t="inlineStr">
        <x:is>
          <x:t xml:space="preserve">Ouvrier contrôlant un pont au fond</x:t>
        </x:is>
      </x:c>
      <x:c r="H85" s="23" t="inlineStr">
        <x:is>
          <x:t xml:space="preserve">not-recertified-by-V63</x:t>
        </x:is>
      </x:c>
      <x:c r="I85" s="92" t="inlineStr">
        <x:is>
          <x:t xml:space="preserve">NON_RECERTIFIE_V99</x:t>
        </x:is>
      </x:c>
    </x:row>
    <x:row r="86" ht="64" customHeight="1">
      <x:c r="A86" s="23" t="inlineStr">
        <x:is>
          <x:t xml:space="preserve">ST028</x:t>
        </x:is>
      </x:c>
      <x:c r="B86" s="23" t="inlineStr">
        <x:is>
          <x:t xml:space="preserve">Front de la ruche</x:t>
        </x:is>
      </x:c>
      <x:c r="C86" s="23" t="inlineStr">
        <x:is>
          <x:t xml:space="preserve">AVP / hommage figurines</x:t>
        </x:is>
      </x:c>
      <x:c r="D86" s="23" t="inlineStr">
        <x:is>
          <x:t xml:space="preserve">arena-168-hive-front</x:t>
        </x:is>
      </x:c>
      <x:c r="E86" s="23" t="inlineStr">
        <x:is>
          <x:t xml:space="preserve">ST028_BG_01</x:t>
        </x:is>
      </x:c>
      <x:c r="F86" s="23" t="inlineStr">
        <x:is>
          <x:t xml:space="preserve">10_VIE_DES_STAGES!E86</x:t>
        </x:is>
      </x:c>
      <x:c r="G86" s="23" t="inlineStr">
        <x:is>
          <x:t xml:space="preserve">Drones xénomorphes au plafond arrière</x:t>
        </x:is>
      </x:c>
      <x:c r="H86" s="23" t="inlineStr">
        <x:is>
          <x:t xml:space="preserve">not-recertified-by-V63</x:t>
        </x:is>
      </x:c>
      <x:c r="I86" s="92" t="inlineStr">
        <x:is>
          <x:t xml:space="preserve">NON_RECERTIFIE_V99</x:t>
        </x:is>
      </x:c>
    </x:row>
    <x:row r="87" ht="64" customHeight="1">
      <x:c r="A87" s="23" t="inlineStr">
        <x:is>
          <x:t xml:space="preserve">ST028</x:t>
        </x:is>
      </x:c>
      <x:c r="B87" s="23" t="inlineStr">
        <x:is>
          <x:t xml:space="preserve">Front de la ruche</x:t>
        </x:is>
      </x:c>
      <x:c r="C87" s="23" t="inlineStr">
        <x:is>
          <x:t xml:space="preserve">AVP / hommage figurines</x:t>
        </x:is>
      </x:c>
      <x:c r="D87" s="23" t="inlineStr">
        <x:is>
          <x:t xml:space="preserve">arena-168-hive-front</x:t>
        </x:is>
      </x:c>
      <x:c r="E87" s="23" t="inlineStr">
        <x:is>
          <x:t xml:space="preserve">ST028_BG_02</x:t>
        </x:is>
      </x:c>
      <x:c r="F87" s="23" t="inlineStr">
        <x:is>
          <x:t xml:space="preserve">10_VIE_DES_STAGES!E87</x:t>
        </x:is>
      </x:c>
      <x:c r="G87" s="23" t="inlineStr">
        <x:is>
          <x:t xml:space="preserve">Équipe yautja anonyme tenant une grille</x:t>
        </x:is>
      </x:c>
      <x:c r="H87" s="23" t="inlineStr">
        <x:is>
          <x:t xml:space="preserve">not-recertified-by-V63</x:t>
        </x:is>
      </x:c>
      <x:c r="I87" s="92" t="inlineStr">
        <x:is>
          <x:t xml:space="preserve">NON_RECERTIFIE_V99</x:t>
        </x:is>
      </x:c>
    </x:row>
    <x:row r="88" ht="64" customHeight="1">
      <x:c r="A88" s="23" t="inlineStr">
        <x:is>
          <x:t xml:space="preserve">ST028</x:t>
        </x:is>
      </x:c>
      <x:c r="B88" s="23" t="inlineStr">
        <x:is>
          <x:t xml:space="preserve">Front de la ruche</x:t>
        </x:is>
      </x:c>
      <x:c r="C88" s="23" t="inlineStr">
        <x:is>
          <x:t xml:space="preserve">AVP / hommage figurines</x:t>
        </x:is>
      </x:c>
      <x:c r="D88" s="23" t="inlineStr">
        <x:is>
          <x:t xml:space="preserve">arena-168-hive-front</x:t>
        </x:is>
      </x:c>
      <x:c r="E88" s="23" t="inlineStr">
        <x:is>
          <x:t xml:space="preserve">ST028_BG_03</x:t>
        </x:is>
      </x:c>
      <x:c r="F88" s="23" t="inlineStr">
        <x:is>
          <x:t xml:space="preserve">10_VIE_DES_STAGES!E88</x:t>
        </x:is>
      </x:c>
      <x:c r="G88" s="23" t="inlineStr">
        <x:is>
          <x:t xml:space="preserve">Résine brillante et tuyaux de décontamination</x:t>
        </x:is>
      </x:c>
      <x:c r="H88" s="23" t="inlineStr">
        <x:is>
          <x:t xml:space="preserve">not-recertified-by-V63</x:t>
        </x:is>
      </x:c>
      <x:c r="I88" s="92" t="inlineStr">
        <x:is>
          <x:t xml:space="preserve">NON_RECERTIFIE_V99</x:t>
        </x:is>
      </x:c>
    </x:row>
    <x:row r="89" ht="64" customHeight="1">
      <x:c r="A89" s="23" t="inlineStr">
        <x:is>
          <x:t xml:space="preserve">ST029</x:t>
        </x:is>
      </x:c>
      <x:c r="B89" s="23" t="inlineStr">
        <x:is>
          <x:t xml:space="preserve">Avant-poste Extinction</x:t>
        </x:is>
      </x:c>
      <x:c r="C89" s="23" t="inlineStr">
        <x:is>
          <x:t xml:space="preserve">AVP Extinction</x:t>
        </x:is>
      </x:c>
      <x:c r="D89" s="23" t="inlineStr">
        <x:is>
          <x:t xml:space="preserve">arena-169-extinction-front</x:t>
        </x:is>
      </x:c>
      <x:c r="E89" s="23" t="inlineStr">
        <x:is>
          <x:t xml:space="preserve">ST029_BG_01</x:t>
        </x:is>
      </x:c>
      <x:c r="F89" s="23" t="inlineStr">
        <x:is>
          <x:t xml:space="preserve">10_VIE_DES_STAGES!E89</x:t>
        </x:is>
      </x:c>
      <x:c r="G89" s="23" t="inlineStr">
        <x:is>
          <x:t xml:space="preserve">Transport de matériel au lointain</x:t>
        </x:is>
      </x:c>
      <x:c r="H89" s="23" t="inlineStr">
        <x:is>
          <x:t xml:space="preserve">not-recertified-by-V63</x:t>
        </x:is>
      </x:c>
      <x:c r="I89" s="92" t="inlineStr">
        <x:is>
          <x:t xml:space="preserve">NON_RECERTIFIE_V99</x:t>
        </x:is>
      </x:c>
    </x:row>
    <x:row r="90" ht="64" customHeight="1">
      <x:c r="A90" s="23" t="inlineStr">
        <x:is>
          <x:t xml:space="preserve">ST029</x:t>
        </x:is>
      </x:c>
      <x:c r="B90" s="23" t="inlineStr">
        <x:is>
          <x:t xml:space="preserve">Avant-poste Extinction</x:t>
        </x:is>
      </x:c>
      <x:c r="C90" s="23" t="inlineStr">
        <x:is>
          <x:t xml:space="preserve">AVP Extinction</x:t>
        </x:is>
      </x:c>
      <x:c r="D90" s="23" t="inlineStr">
        <x:is>
          <x:t xml:space="preserve">arena-169-extinction-front</x:t>
        </x:is>
      </x:c>
      <x:c r="E90" s="23" t="inlineStr">
        <x:is>
          <x:t xml:space="preserve">ST029_BG_02</x:t>
        </x:is>
      </x:c>
      <x:c r="F90" s="23" t="inlineStr">
        <x:is>
          <x:t xml:space="preserve">10_VIE_DES_STAGES!E90</x:t>
        </x:is>
      </x:c>
      <x:c r="G90" s="23" t="inlineStr">
        <x:is>
          <x:t xml:space="preserve">Hydra non jouable derrière une plate-forme hors combat</x:t>
        </x:is>
      </x:c>
      <x:c r="H90" s="23" t="inlineStr">
        <x:is>
          <x:t xml:space="preserve">not-recertified-by-V63</x:t>
        </x:is>
      </x:c>
      <x:c r="I90" s="92" t="inlineStr">
        <x:is>
          <x:t xml:space="preserve">NON_RECERTIFIE_V99</x:t>
        </x:is>
      </x:c>
    </x:row>
    <x:row r="91" ht="64" customHeight="1">
      <x:c r="A91" s="23" t="inlineStr">
        <x:is>
          <x:t xml:space="preserve">ST029</x:t>
        </x:is>
      </x:c>
      <x:c r="B91" s="23" t="inlineStr">
        <x:is>
          <x:t xml:space="preserve">Avant-poste Extinction</x:t>
        </x:is>
      </x:c>
      <x:c r="C91" s="23" t="inlineStr">
        <x:is>
          <x:t xml:space="preserve">AVP Extinction</x:t>
        </x:is>
      </x:c>
      <x:c r="D91" s="23" t="inlineStr">
        <x:is>
          <x:t xml:space="preserve">arena-169-extinction-front</x:t>
        </x:is>
      </x:c>
      <x:c r="E91" s="23" t="inlineStr">
        <x:is>
          <x:t xml:space="preserve">ST029_BG_03</x:t>
        </x:is>
      </x:c>
      <x:c r="F91" s="23" t="inlineStr">
        <x:is>
          <x:t xml:space="preserve">10_VIE_DES_STAGES!E91</x:t>
        </x:is>
      </x:c>
      <x:c r="G91" s="23" t="inlineStr">
        <x:is>
          <x:t xml:space="preserve">Balise de front et alerte de base</x:t>
        </x:is>
      </x:c>
      <x:c r="H91" s="23" t="inlineStr">
        <x:is>
          <x:t xml:space="preserve">not-recertified-by-V63</x:t>
        </x:is>
      </x:c>
      <x:c r="I91" s="92" t="inlineStr">
        <x:is>
          <x:t xml:space="preserve">NON_RECERTIFIE_V99</x:t>
        </x:is>
      </x:c>
    </x:row>
    <x:row r="92" ht="64" customHeight="1">
      <x:c r="A92" s="23" t="inlineStr">
        <x:is>
          <x:t xml:space="preserve">ST030</x:t>
        </x:is>
      </x:c>
      <x:c r="B92" s="23" t="inlineStr">
        <x:is>
          <x:t xml:space="preserve">Toits de Gotham</x:t>
        </x:is>
      </x:c>
      <x:c r="C92" s="23" t="inlineStr">
        <x:is>
          <x:t xml:space="preserve">Batman vs Predator</x:t>
        </x:is>
      </x:c>
      <x:c r="D92" s="23" t="inlineStr">
        <x:is>
          <x:t xml:space="preserve">arena-139-batman-gotham-rooftops</x:t>
        </x:is>
      </x:c>
      <x:c r="E92" s="23" t="inlineStr">
        <x:is>
          <x:t xml:space="preserve">ST030_BG_01</x:t>
        </x:is>
      </x:c>
      <x:c r="F92" s="23" t="inlineStr">
        <x:is>
          <x:t xml:space="preserve">10_VIE_DES_STAGES!E92</x:t>
        </x:is>
      </x:c>
      <x:c r="G92" s="23" t="inlineStr">
        <x:is>
          <x:t xml:space="preserve">Hélicoptère GCPD au loin</x:t>
        </x:is>
      </x:c>
      <x:c r="H92" s="23" t="inlineStr">
        <x:is>
          <x:t xml:space="preserve">not-recertified-by-V63</x:t>
        </x:is>
      </x:c>
      <x:c r="I92" s="92" t="inlineStr">
        <x:is>
          <x:t xml:space="preserve">NON_RECERTIFIE_V99</x:t>
        </x:is>
      </x:c>
    </x:row>
    <x:row r="93" ht="64" customHeight="1">
      <x:c r="A93" s="23" t="inlineStr">
        <x:is>
          <x:t xml:space="preserve">ST030</x:t>
        </x:is>
      </x:c>
      <x:c r="B93" s="23" t="inlineStr">
        <x:is>
          <x:t xml:space="preserve">Toits de Gotham</x:t>
        </x:is>
      </x:c>
      <x:c r="C93" s="23" t="inlineStr">
        <x:is>
          <x:t xml:space="preserve">Batman vs Predator</x:t>
        </x:is>
      </x:c>
      <x:c r="D93" s="23" t="inlineStr">
        <x:is>
          <x:t xml:space="preserve">arena-139-batman-gotham-rooftops</x:t>
        </x:is>
      </x:c>
      <x:c r="E93" s="23" t="inlineStr">
        <x:is>
          <x:t xml:space="preserve">ST030_BG_02</x:t>
        </x:is>
      </x:c>
      <x:c r="F93" s="23" t="inlineStr">
        <x:is>
          <x:t xml:space="preserve">10_VIE_DES_STAGES!E93</x:t>
        </x:is>
      </x:c>
      <x:c r="G93" s="23" t="inlineStr">
        <x:is>
          <x:t xml:space="preserve">Policier au bord d’une terrasse opposée</x:t>
        </x:is>
      </x:c>
      <x:c r="H93" s="23" t="inlineStr">
        <x:is>
          <x:t xml:space="preserve">not-recertified-by-V63</x:t>
        </x:is>
      </x:c>
      <x:c r="I93" s="92" t="inlineStr">
        <x:is>
          <x:t xml:space="preserve">NON_RECERTIFIE_V99</x:t>
        </x:is>
      </x:c>
    </x:row>
    <x:row r="94" ht="64" customHeight="1">
      <x:c r="A94" s="23" t="inlineStr">
        <x:is>
          <x:t xml:space="preserve">ST030</x:t>
        </x:is>
      </x:c>
      <x:c r="B94" s="23" t="inlineStr">
        <x:is>
          <x:t xml:space="preserve">Toits de Gotham</x:t>
        </x:is>
      </x:c>
      <x:c r="C94" s="23" t="inlineStr">
        <x:is>
          <x:t xml:space="preserve">Batman vs Predator</x:t>
        </x:is>
      </x:c>
      <x:c r="D94" s="23" t="inlineStr">
        <x:is>
          <x:t xml:space="preserve">arena-139-batman-gotham-rooftops</x:t>
        </x:is>
      </x:c>
      <x:c r="E94" s="23" t="inlineStr">
        <x:is>
          <x:t xml:space="preserve">ST030_BG_03</x:t>
        </x:is>
      </x:c>
      <x:c r="F94" s="23" t="inlineStr">
        <x:is>
          <x:t xml:space="preserve">10_VIE_DES_STAGES!E94</x:t>
        </x:is>
      </x:c>
      <x:c r="G94" s="23" t="inlineStr">
        <x:is>
          <x:t xml:space="preserve">Gargouille et linge agité par le vent</x:t>
        </x:is>
      </x:c>
      <x:c r="H94" s="23" t="inlineStr">
        <x:is>
          <x:t xml:space="preserve">not-recertified-by-V63</x:t>
        </x:is>
      </x:c>
      <x:c r="I94" s="92" t="inlineStr">
        <x:is>
          <x:t xml:space="preserve">NON_RECERTIFIE_V99</x:t>
        </x:is>
      </x:c>
    </x:row>
    <x:row r="95" ht="64" customHeight="1">
      <x:c r="A95" s="23" t="inlineStr">
        <x:is>
          <x:t xml:space="preserve">ST031</x:t>
        </x:is>
      </x:c>
      <x:c r="B95" s="23" t="inlineStr">
        <x:is>
          <x:t xml:space="preserve">Entrepôt des deux chasseurs</x:t>
        </x:is>
      </x:c>
      <x:c r="C95" s="23" t="inlineStr">
        <x:is>
          <x:t xml:space="preserve">Batman vs Predator III</x:t>
        </x:is>
      </x:c>
      <x:c r="D95" s="23" t="inlineStr">
        <x:is>
          <x:t xml:space="preserve">arena-170-gotham-bloodties</x:t>
        </x:is>
      </x:c>
      <x:c r="E95" s="23" t="inlineStr">
        <x:is>
          <x:t xml:space="preserve">ST031_BG_01</x:t>
        </x:is>
      </x:c>
      <x:c r="F95" s="23" t="inlineStr">
        <x:is>
          <x:t xml:space="preserve">10_VIE_DES_STAGES!E95</x:t>
        </x:is>
      </x:c>
      <x:c r="G95" s="23" t="inlineStr">
        <x:is>
          <x:t xml:space="preserve">Police évacuant le quai en fond</x:t>
        </x:is>
      </x:c>
      <x:c r="H95" s="23" t="inlineStr">
        <x:is>
          <x:t xml:space="preserve">not-recertified-by-V63</x:t>
        </x:is>
      </x:c>
      <x:c r="I95" s="92" t="inlineStr">
        <x:is>
          <x:t xml:space="preserve">NON_RECERTIFIE_V99</x:t>
        </x:is>
      </x:c>
    </x:row>
    <x:row r="96" ht="64" customHeight="1">
      <x:c r="A96" s="23" t="inlineStr">
        <x:is>
          <x:t xml:space="preserve">ST031</x:t>
        </x:is>
      </x:c>
      <x:c r="B96" s="23" t="inlineStr">
        <x:is>
          <x:t xml:space="preserve">Entrepôt des deux chasseurs</x:t>
        </x:is>
      </x:c>
      <x:c r="C96" s="23" t="inlineStr">
        <x:is>
          <x:t xml:space="preserve">Batman vs Predator III</x:t>
        </x:is>
      </x:c>
      <x:c r="D96" s="23" t="inlineStr">
        <x:is>
          <x:t xml:space="preserve">arena-170-gotham-bloodties</x:t>
        </x:is>
      </x:c>
      <x:c r="E96" s="23" t="inlineStr">
        <x:is>
          <x:t xml:space="preserve">ST031_BG_02</x:t>
        </x:is>
      </x:c>
      <x:c r="F96" s="23" t="inlineStr">
        <x:is>
          <x:t xml:space="preserve">10_VIE_DES_STAGES!E96</x:t>
        </x:is>
      </x:c>
      <x:c r="G96" s="23" t="inlineStr">
        <x:is>
          <x:t xml:space="preserve">Grue et conteneurs en déplacement lent</x:t>
        </x:is>
      </x:c>
      <x:c r="H96" s="23" t="inlineStr">
        <x:is>
          <x:t xml:space="preserve">not-recertified-by-V63</x:t>
        </x:is>
      </x:c>
      <x:c r="I96" s="92" t="inlineStr">
        <x:is>
          <x:t xml:space="preserve">NON_RECERTIFIE_V99</x:t>
        </x:is>
      </x:c>
    </x:row>
    <x:row r="97" ht="64" customHeight="1">
      <x:c r="A97" s="23" t="inlineStr">
        <x:is>
          <x:t xml:space="preserve">ST031</x:t>
        </x:is>
      </x:c>
      <x:c r="B97" s="23" t="inlineStr">
        <x:is>
          <x:t xml:space="preserve">Entrepôt des deux chasseurs</x:t>
        </x:is>
      </x:c>
      <x:c r="C97" s="23" t="inlineStr">
        <x:is>
          <x:t xml:space="preserve">Batman vs Predator III</x:t>
        </x:is>
      </x:c>
      <x:c r="D97" s="23" t="inlineStr">
        <x:is>
          <x:t xml:space="preserve">arena-170-gotham-bloodties</x:t>
        </x:is>
      </x:c>
      <x:c r="E97" s="23" t="inlineStr">
        <x:is>
          <x:t xml:space="preserve">ST031_BG_03</x:t>
        </x:is>
      </x:c>
      <x:c r="F97" s="23" t="inlineStr">
        <x:is>
          <x:t xml:space="preserve">10_VIE_DES_STAGES!E97</x:t>
        </x:is>
      </x:c>
      <x:c r="G97" s="23" t="inlineStr">
        <x:is>
          <x:t xml:space="preserve">Ombres du partenaire seulement hors de son duel</x:t>
        </x:is>
      </x:c>
      <x:c r="H97" s="23" t="inlineStr">
        <x:is>
          <x:t xml:space="preserve">not-recertified-by-V63</x:t>
        </x:is>
      </x:c>
      <x:c r="I97" s="92" t="inlineStr">
        <x:is>
          <x:t xml:space="preserve">NON_RECERTIFIE_V99</x:t>
        </x:is>
      </x:c>
    </x:row>
    <x:row r="98" ht="64" customHeight="1">
      <x:c r="A98" s="23" t="inlineStr">
        <x:is>
          <x:t xml:space="preserve">ST032</x:t>
        </x:is>
      </x:c>
      <x:c r="B98" s="23" t="inlineStr">
        <x:is>
          <x:t xml:space="preserve">Mégabloc de Mega-City One</x:t>
        </x:is>
      </x:c>
      <x:c r="C98" s="23" t="inlineStr">
        <x:is>
          <x:t xml:space="preserve">Crossover Judge Dredd</x:t>
        </x:is>
      </x:c>
      <x:c r="D98" s="23" t="inlineStr">
        <x:is>
          <x:t xml:space="preserve">arena-155-judge-dredd-megacity</x:t>
        </x:is>
      </x:c>
      <x:c r="E98" s="23" t="inlineStr">
        <x:is>
          <x:t xml:space="preserve">ST032_BG_01</x:t>
        </x:is>
      </x:c>
      <x:c r="F98" s="23" t="inlineStr">
        <x:is>
          <x:t xml:space="preserve">10_VIE_DES_STAGES!E98</x:t>
        </x:is>
      </x:c>
      <x:c r="G98" s="23" t="inlineStr">
        <x:is>
          <x:t xml:space="preserve">Patrouille de Judges au balcon éloigné</x:t>
        </x:is>
      </x:c>
      <x:c r="H98" s="23" t="inlineStr">
        <x:is>
          <x:t xml:space="preserve">not-recertified-by-V63</x:t>
        </x:is>
      </x:c>
      <x:c r="I98" s="92" t="inlineStr">
        <x:is>
          <x:t xml:space="preserve">NON_RECERTIFIE_V99</x:t>
        </x:is>
      </x:c>
    </x:row>
    <x:row r="99" ht="64" customHeight="1">
      <x:c r="A99" s="23" t="inlineStr">
        <x:is>
          <x:t xml:space="preserve">ST032</x:t>
        </x:is>
      </x:c>
      <x:c r="B99" s="23" t="inlineStr">
        <x:is>
          <x:t xml:space="preserve">Mégabloc de Mega-City One</x:t>
        </x:is>
      </x:c>
      <x:c r="C99" s="23" t="inlineStr">
        <x:is>
          <x:t xml:space="preserve">Crossover Judge Dredd</x:t>
        </x:is>
      </x:c>
      <x:c r="D99" s="23" t="inlineStr">
        <x:is>
          <x:t xml:space="preserve">arena-155-judge-dredd-megacity</x:t>
        </x:is>
      </x:c>
      <x:c r="E99" s="23" t="inlineStr">
        <x:is>
          <x:t xml:space="preserve">ST032_BG_02</x:t>
        </x:is>
      </x:c>
      <x:c r="F99" s="23" t="inlineStr">
        <x:is>
          <x:t xml:space="preserve">10_VIE_DES_STAGES!E99</x:t>
        </x:is>
      </x:c>
      <x:c r="G99" s="23" t="inlineStr">
        <x:is>
          <x:t xml:space="preserve">Transport aérien sur trajectoire bornée</x:t>
        </x:is>
      </x:c>
      <x:c r="H99" s="23" t="inlineStr">
        <x:is>
          <x:t xml:space="preserve">not-recertified-by-V63</x:t>
        </x:is>
      </x:c>
      <x:c r="I99" s="92" t="inlineStr">
        <x:is>
          <x:t xml:space="preserve">NON_RECERTIFIE_V99</x:t>
        </x:is>
      </x:c>
    </x:row>
    <x:row r="100" ht="64" customHeight="1">
      <x:c r="A100" s="23" t="inlineStr">
        <x:is>
          <x:t xml:space="preserve">ST032</x:t>
        </x:is>
      </x:c>
      <x:c r="B100" s="23" t="inlineStr">
        <x:is>
          <x:t xml:space="preserve">Mégabloc de Mega-City One</x:t>
        </x:is>
      </x:c>
      <x:c r="C100" s="23" t="inlineStr">
        <x:is>
          <x:t xml:space="preserve">Crossover Judge Dredd</x:t>
        </x:is>
      </x:c>
      <x:c r="D100" s="23" t="inlineStr">
        <x:is>
          <x:t xml:space="preserve">arena-155-judge-dredd-megacity</x:t>
        </x:is>
      </x:c>
      <x:c r="E100" s="23" t="inlineStr">
        <x:is>
          <x:t xml:space="preserve">ST032_BG_03</x:t>
        </x:is>
      </x:c>
      <x:c r="F100" s="23" t="inlineStr">
        <x:is>
          <x:t xml:space="preserve">10_VIE_DES_STAGES!E100</x:t>
        </x:is>
      </x:c>
      <x:c r="G100" s="23" t="inlineStr">
        <x:is>
          <x:t xml:space="preserve">Écran municipal sans texte illisible envahissant</x:t>
        </x:is>
      </x:c>
      <x:c r="H100" s="23" t="inlineStr">
        <x:is>
          <x:t xml:space="preserve">not-recertified-by-V63</x:t>
        </x:is>
      </x:c>
      <x:c r="I100" s="92" t="inlineStr">
        <x:is>
          <x:t xml:space="preserve">NON_RECERTIFIE_V99</x:t>
        </x:is>
      </x:c>
    </x:row>
    <x:row r="101" ht="64" customHeight="1">
      <x:c r="A101" s="23" t="inlineStr">
        <x:is>
          <x:t xml:space="preserve">ST033</x:t>
        </x:is>
      </x:c>
      <x:c r="B101" s="23" t="inlineStr">
        <x:is>
          <x:t xml:space="preserve">Allée de Riverdale</x:t>
        </x:is>
      </x:c>
      <x:c r="C101" s="23" t="inlineStr">
        <x:is>
          <x:t xml:space="preserve">Crossover Archie</x:t>
        </x:is>
      </x:c>
      <x:c r="D101" s="23" t="inlineStr">
        <x:is>
          <x:t xml:space="preserve">arena-144-archie-riverdale</x:t>
        </x:is>
      </x:c>
      <x:c r="E101" s="23" t="inlineStr">
        <x:is>
          <x:t xml:space="preserve">ST033_BG_01</x:t>
        </x:is>
      </x:c>
      <x:c r="F101" s="23" t="inlineStr">
        <x:is>
          <x:t xml:space="preserve">10_VIE_DES_STAGES!E101</x:t>
        </x:is>
      </x:c>
      <x:c r="G101" s="23" t="inlineStr">
        <x:is>
          <x:t xml:space="preserve">Enseigne de diner et stores mobiles</x:t>
        </x:is>
      </x:c>
      <x:c r="H101" s="23" t="inlineStr">
        <x:is>
          <x:t xml:space="preserve">not-recertified-by-V63</x:t>
        </x:is>
      </x:c>
      <x:c r="I101" s="92" t="inlineStr">
        <x:is>
          <x:t xml:space="preserve">NON_RECERTIFIE_V99</x:t>
        </x:is>
      </x:c>
    </x:row>
    <x:row r="102" ht="64" customHeight="1">
      <x:c r="A102" s="23" t="inlineStr">
        <x:is>
          <x:t xml:space="preserve">ST033</x:t>
        </x:is>
      </x:c>
      <x:c r="B102" s="23" t="inlineStr">
        <x:is>
          <x:t xml:space="preserve">Allée de Riverdale</x:t>
        </x:is>
      </x:c>
      <x:c r="C102" s="23" t="inlineStr">
        <x:is>
          <x:t xml:space="preserve">Crossover Archie</x:t>
        </x:is>
      </x:c>
      <x:c r="D102" s="23" t="inlineStr">
        <x:is>
          <x:t xml:space="preserve">arena-144-archie-riverdale</x:t>
        </x:is>
      </x:c>
      <x:c r="E102" s="23" t="inlineStr">
        <x:is>
          <x:t xml:space="preserve">ST033_BG_02</x:t>
        </x:is>
      </x:c>
      <x:c r="F102" s="23" t="inlineStr">
        <x:is>
          <x:t xml:space="preserve">10_VIE_DES_STAGES!E102</x:t>
        </x:is>
      </x:c>
      <x:c r="G102" s="23" t="inlineStr">
        <x:is>
          <x:t xml:space="preserve">Véhicule de secours éloigné</x:t>
        </x:is>
      </x:c>
      <x:c r="H102" s="23" t="inlineStr">
        <x:is>
          <x:t xml:space="preserve">not-recertified-by-V63</x:t>
        </x:is>
      </x:c>
      <x:c r="I102" s="92" t="inlineStr">
        <x:is>
          <x:t xml:space="preserve">NON_RECERTIFIE_V99</x:t>
        </x:is>
      </x:c>
    </x:row>
    <x:row r="103" ht="64" customHeight="1">
      <x:c r="A103" s="23" t="inlineStr">
        <x:is>
          <x:t xml:space="preserve">ST033</x:t>
        </x:is>
      </x:c>
      <x:c r="B103" s="23" t="inlineStr">
        <x:is>
          <x:t xml:space="preserve">Allée de Riverdale</x:t>
        </x:is>
      </x:c>
      <x:c r="C103" s="23" t="inlineStr">
        <x:is>
          <x:t xml:space="preserve">Crossover Archie</x:t>
        </x:is>
      </x:c>
      <x:c r="D103" s="23" t="inlineStr">
        <x:is>
          <x:t xml:space="preserve">arena-144-archie-riverdale</x:t>
        </x:is>
      </x:c>
      <x:c r="E103" s="23" t="inlineStr">
        <x:is>
          <x:t xml:space="preserve">ST033_BG_03</x:t>
        </x:is>
      </x:c>
      <x:c r="F103" s="23" t="inlineStr">
        <x:is>
          <x:t xml:space="preserve">10_VIE_DES_STAGES!E103</x:t>
        </x:is>
      </x:c>
      <x:c r="G103" s="23" t="inlineStr">
        <x:is>
          <x:t xml:space="preserve">Habitants adultes fuyant derrière les vitrines</x:t>
        </x:is>
      </x:c>
      <x:c r="H103" s="23" t="inlineStr">
        <x:is>
          <x:t xml:space="preserve">not-recertified-by-V63</x:t>
        </x:is>
      </x:c>
      <x:c r="I103" s="92" t="inlineStr">
        <x:is>
          <x:t xml:space="preserve">NON_RECERTIFIE_V99</x:t>
        </x:is>
      </x:c>
    </x:row>
    <x:row r="104" ht="64" customHeight="1">
      <x:c r="A104" s="23" t="inlineStr">
        <x:is>
          <x:t xml:space="preserve">ST034</x:t>
        </x:is>
      </x:c>
      <x:c r="B104" s="23" t="inlineStr">
        <x:is>
          <x:t xml:space="preserve">Centre d’essai des Meta-Predators</x:t>
        </x:is>
      </x:c>
      <x:c r="C104" s="23" t="inlineStr">
        <x:is>
          <x:t xml:space="preserve">Crossover JLA</x:t>
        </x:is>
      </x:c>
      <x:c r="D104" s="23" t="inlineStr">
        <x:is>
          <x:t xml:space="preserve">arena-171-meta-lab</x:t>
        </x:is>
      </x:c>
      <x:c r="E104" s="23" t="inlineStr">
        <x:is>
          <x:t xml:space="preserve">ST034_BG_01</x:t>
        </x:is>
      </x:c>
      <x:c r="F104" s="23" t="inlineStr">
        <x:is>
          <x:t xml:space="preserve">10_VIE_DES_STAGES!E104</x:t>
        </x:is>
      </x:c>
      <x:c r="G104" s="23" t="inlineStr">
        <x:is>
          <x:t xml:space="preserve">Écrans de signatures biologiques</x:t>
        </x:is>
      </x:c>
      <x:c r="H104" s="23" t="inlineStr">
        <x:is>
          <x:t xml:space="preserve">not-recertified-by-V63</x:t>
        </x:is>
      </x:c>
      <x:c r="I104" s="92" t="inlineStr">
        <x:is>
          <x:t xml:space="preserve">NON_RECERTIFIE_V99</x:t>
        </x:is>
      </x:c>
    </x:row>
    <x:row r="105" ht="64" customHeight="1">
      <x:c r="A105" s="23" t="inlineStr">
        <x:is>
          <x:t xml:space="preserve">ST034</x:t>
        </x:is>
      </x:c>
      <x:c r="B105" s="23" t="inlineStr">
        <x:is>
          <x:t xml:space="preserve">Centre d’essai des Meta-Predators</x:t>
        </x:is>
      </x:c>
      <x:c r="C105" s="23" t="inlineStr">
        <x:is>
          <x:t xml:space="preserve">Crossover JLA</x:t>
        </x:is>
      </x:c>
      <x:c r="D105" s="23" t="inlineStr">
        <x:is>
          <x:t xml:space="preserve">arena-171-meta-lab</x:t>
        </x:is>
      </x:c>
      <x:c r="E105" s="23" t="inlineStr">
        <x:is>
          <x:t xml:space="preserve">ST034_BG_02</x:t>
        </x:is>
      </x:c>
      <x:c r="F105" s="23" t="inlineStr">
        <x:is>
          <x:t xml:space="preserve">10_VIE_DES_STAGES!E105</x:t>
        </x:is>
      </x:c>
      <x:c r="G105" s="23" t="inlineStr">
        <x:is>
          <x:t xml:space="preserve">Bras de contention vides</x:t>
        </x:is>
      </x:c>
      <x:c r="H105" s="23" t="inlineStr">
        <x:is>
          <x:t xml:space="preserve">not-recertified-by-V63</x:t>
        </x:is>
      </x:c>
      <x:c r="I105" s="92" t="inlineStr">
        <x:is>
          <x:t xml:space="preserve">NON_RECERTIFIE_V99</x:t>
        </x:is>
      </x:c>
    </x:row>
    <x:row r="106" ht="64" customHeight="1">
      <x:c r="A106" s="23" t="inlineStr">
        <x:is>
          <x:t xml:space="preserve">ST034</x:t>
        </x:is>
      </x:c>
      <x:c r="B106" s="23" t="inlineStr">
        <x:is>
          <x:t xml:space="preserve">Centre d’essai des Meta-Predators</x:t>
        </x:is>
      </x:c>
      <x:c r="C106" s="23" t="inlineStr">
        <x:is>
          <x:t xml:space="preserve">Crossover JLA</x:t>
        </x:is>
      </x:c>
      <x:c r="D106" s="23" t="inlineStr">
        <x:is>
          <x:t xml:space="preserve">arena-171-meta-lab</x:t>
        </x:is>
      </x:c>
      <x:c r="E106" s="23" t="inlineStr">
        <x:is>
          <x:t xml:space="preserve">ST034_BG_03</x:t>
        </x:is>
      </x:c>
      <x:c r="F106" s="23" t="inlineStr">
        <x:is>
          <x:t xml:space="preserve">10_VIE_DES_STAGES!E106</x:t>
        </x:is>
      </x:c>
      <x:c r="G106" s="23" t="inlineStr">
        <x:is>
          <x:t xml:space="preserve">Héros uniquement par transmission avant leur intervention</x:t>
        </x:is>
      </x:c>
      <x:c r="H106" s="23" t="inlineStr">
        <x:is>
          <x:t xml:space="preserve">not-recertified-by-V63</x:t>
        </x:is>
      </x:c>
      <x:c r="I106" s="92" t="inlineStr">
        <x:is>
          <x:t xml:space="preserve">NON_RECERTIFIE_V99</x:t>
        </x:is>
      </x:c>
    </x:row>
    <x:row r="107" ht="64" customHeight="1">
      <x:c r="A107" s="23" t="inlineStr">
        <x:is>
          <x:t xml:space="preserve">ST035</x:t>
        </x:is>
      </x:c>
      <x:c r="B107" s="23" t="inlineStr">
        <x:is>
          <x:t xml:space="preserve">Terrasse du spectre jaune</x:t>
        </x:is>
      </x:c>
      <x:c r="C107" s="23" t="inlineStr">
        <x:is>
          <x:t xml:space="preserve">Crossover DC / figurine</x:t>
        </x:is>
      </x:c>
      <x:c r="D107" s="23" t="inlineStr">
        <x:is>
          <x:t xml:space="preserve">arena-156-sinestro-earth</x:t>
        </x:is>
      </x:c>
      <x:c r="E107" s="23" t="inlineStr">
        <x:is>
          <x:t xml:space="preserve">ST035_BG_01</x:t>
        </x:is>
      </x:c>
      <x:c r="F107" s="23" t="inlineStr">
        <x:is>
          <x:t xml:space="preserve">10_VIE_DES_STAGES!E107</x:t>
        </x:is>
      </x:c>
      <x:c r="G107" s="23" t="inlineStr">
        <x:is>
          <x:t xml:space="preserve">Constructions jaunes non agressives à distance</x:t>
        </x:is>
      </x:c>
      <x:c r="H107" s="23" t="inlineStr">
        <x:is>
          <x:t xml:space="preserve">not-recertified-by-V63</x:t>
        </x:is>
      </x:c>
      <x:c r="I107" s="92" t="inlineStr">
        <x:is>
          <x:t xml:space="preserve">NON_RECERTIFIE_V99</x:t>
        </x:is>
      </x:c>
    </x:row>
    <x:row r="108" ht="64" customHeight="1">
      <x:c r="A108" s="23" t="inlineStr">
        <x:is>
          <x:t xml:space="preserve">ST035</x:t>
        </x:is>
      </x:c>
      <x:c r="B108" s="23" t="inlineStr">
        <x:is>
          <x:t xml:space="preserve">Terrasse du spectre jaune</x:t>
        </x:is>
      </x:c>
      <x:c r="C108" s="23" t="inlineStr">
        <x:is>
          <x:t xml:space="preserve">Crossover DC / figurine</x:t>
        </x:is>
      </x:c>
      <x:c r="D108" s="23" t="inlineStr">
        <x:is>
          <x:t xml:space="preserve">arena-156-sinestro-earth</x:t>
        </x:is>
      </x:c>
      <x:c r="E108" s="23" t="inlineStr">
        <x:is>
          <x:t xml:space="preserve">ST035_BG_02</x:t>
        </x:is>
      </x:c>
      <x:c r="F108" s="23" t="inlineStr">
        <x:is>
          <x:t xml:space="preserve">10_VIE_DES_STAGES!E108</x:t>
        </x:is>
      </x:c>
      <x:c r="G108" s="23" t="inlineStr">
        <x:is>
          <x:t xml:space="preserve">Silhouettes de visiteurs seulement après validation de continuité</x:t>
        </x:is>
      </x:c>
      <x:c r="H108" s="23" t="inlineStr">
        <x:is>
          <x:t xml:space="preserve">not-recertified-by-V63</x:t>
        </x:is>
      </x:c>
      <x:c r="I108" s="92" t="inlineStr">
        <x:is>
          <x:t xml:space="preserve">NON_RECERTIFIE_V99</x:t>
        </x:is>
      </x:c>
    </x:row>
    <x:row r="109" ht="64" customHeight="1">
      <x:c r="A109" s="23" t="inlineStr">
        <x:is>
          <x:t xml:space="preserve">ST035</x:t>
        </x:is>
      </x:c>
      <x:c r="B109" s="23" t="inlineStr">
        <x:is>
          <x:t xml:space="preserve">Terrasse du spectre jaune</x:t>
        </x:is>
      </x:c>
      <x:c r="C109" s="23" t="inlineStr">
        <x:is>
          <x:t xml:space="preserve">Crossover DC / figurine</x:t>
        </x:is>
      </x:c>
      <x:c r="D109" s="23" t="inlineStr">
        <x:is>
          <x:t xml:space="preserve">arena-156-sinestro-earth</x:t>
        </x:is>
      </x:c>
      <x:c r="E109" s="23" t="inlineStr">
        <x:is>
          <x:t xml:space="preserve">ST035_BG_03</x:t>
        </x:is>
      </x:c>
      <x:c r="F109" s="23" t="inlineStr">
        <x:is>
          <x:t xml:space="preserve">10_VIE_DES_STAGES!E109</x:t>
        </x:is>
      </x:c>
      <x:c r="G109" s="23" t="inlineStr">
        <x:is>
          <x:t xml:space="preserve">Halo stable sans flash</x:t>
        </x:is>
      </x:c>
      <x:c r="H109" s="23" t="inlineStr">
        <x:is>
          <x:t xml:space="preserve">not-recertified-by-V63</x:t>
        </x:is>
      </x:c>
      <x:c r="I109" s="92" t="inlineStr">
        <x:is>
          <x:t xml:space="preserve">NON_RECERTIFIE_V99</x:t>
        </x:is>
      </x:c>
    </x:row>
    <x:row r="110" ht="64" customHeight="1">
      <x:c r="A110" s="23" t="inlineStr">
        <x:is>
          <x:t xml:space="preserve">ST036</x:t>
        </x:is>
      </x:c>
      <x:c r="B110" s="23" t="inlineStr">
        <x:is>
          <x:t xml:space="preserve">Ruelle de Dead End</x:t>
        </x:is>
      </x:c>
      <x:c r="C110" s="23" t="inlineStr">
        <x:is>
          <x:t xml:space="preserve">Fan film / figurines</x:t>
        </x:is>
      </x:c>
      <x:c r="D110" s="23" t="inlineStr">
        <x:is>
          <x:t xml:space="preserve">arena-142-dead-end-alley</x:t>
        </x:is>
      </x:c>
      <x:c r="E110" s="23" t="inlineStr">
        <x:is>
          <x:t xml:space="preserve">ST036_BG_01</x:t>
        </x:is>
      </x:c>
      <x:c r="F110" s="23" t="inlineStr">
        <x:is>
          <x:t xml:space="preserve">10_VIE_DES_STAGES!E110</x:t>
        </x:is>
      </x:c>
      <x:c r="G110" s="23" t="inlineStr">
        <x:is>
          <x:t xml:space="preserve">Ombre de xénomorphe sur un mur arrière</x:t>
        </x:is>
      </x:c>
      <x:c r="H110" s="23" t="inlineStr">
        <x:is>
          <x:t xml:space="preserve">not-recertified-by-V63</x:t>
        </x:is>
      </x:c>
      <x:c r="I110" s="92" t="inlineStr">
        <x:is>
          <x:t xml:space="preserve">NON_RECERTIFIE_V99</x:t>
        </x:is>
      </x:c>
    </x:row>
    <x:row r="111" ht="64" customHeight="1">
      <x:c r="A111" s="23" t="inlineStr">
        <x:is>
          <x:t xml:space="preserve">ST036</x:t>
        </x:is>
      </x:c>
      <x:c r="B111" s="23" t="inlineStr">
        <x:is>
          <x:t xml:space="preserve">Ruelle de Dead End</x:t>
        </x:is>
      </x:c>
      <x:c r="C111" s="23" t="inlineStr">
        <x:is>
          <x:t xml:space="preserve">Fan film / figurines</x:t>
        </x:is>
      </x:c>
      <x:c r="D111" s="23" t="inlineStr">
        <x:is>
          <x:t xml:space="preserve">arena-142-dead-end-alley</x:t>
        </x:is>
      </x:c>
      <x:c r="E111" s="23" t="inlineStr">
        <x:is>
          <x:t xml:space="preserve">ST036_BG_02</x:t>
        </x:is>
      </x:c>
      <x:c r="F111" s="23" t="inlineStr">
        <x:is>
          <x:t xml:space="preserve">10_VIE_DES_STAGES!E111</x:t>
        </x:is>
      </x:c>
      <x:c r="G111" s="23" t="inlineStr">
        <x:is>
          <x:t xml:space="preserve">Ventilation et gouttes</x:t>
        </x:is>
      </x:c>
      <x:c r="H111" s="23" t="inlineStr">
        <x:is>
          <x:t xml:space="preserve">not-recertified-by-V63</x:t>
        </x:is>
      </x:c>
      <x:c r="I111" s="92" t="inlineStr">
        <x:is>
          <x:t xml:space="preserve">NON_RECERTIFIE_V99</x:t>
        </x:is>
      </x:c>
    </x:row>
    <x:row r="112" ht="64" customHeight="1">
      <x:c r="A112" s="23" t="inlineStr">
        <x:is>
          <x:t xml:space="preserve">ST036</x:t>
        </x:is>
      </x:c>
      <x:c r="B112" s="23" t="inlineStr">
        <x:is>
          <x:t xml:space="preserve">Ruelle de Dead End</x:t>
        </x:is>
      </x:c>
      <x:c r="C112" s="23" t="inlineStr">
        <x:is>
          <x:t xml:space="preserve">Fan film / figurines</x:t>
        </x:is>
      </x:c>
      <x:c r="D112" s="23" t="inlineStr">
        <x:is>
          <x:t xml:space="preserve">arena-142-dead-end-alley</x:t>
        </x:is>
      </x:c>
      <x:c r="E112" s="23" t="inlineStr">
        <x:is>
          <x:t xml:space="preserve">ST036_BG_03</x:t>
        </x:is>
      </x:c>
      <x:c r="F112" s="23" t="inlineStr">
        <x:is>
          <x:t xml:space="preserve">10_VIE_DES_STAGES!E112</x:t>
        </x:is>
      </x:c>
      <x:c r="G112" s="23" t="inlineStr">
        <x:is>
          <x:t xml:space="preserve">Patrouille de chasseurs anonymes après le duel</x:t>
        </x:is>
      </x:c>
      <x:c r="H112" s="23" t="inlineStr">
        <x:is>
          <x:t xml:space="preserve">not-recertified-by-V63</x:t>
        </x:is>
      </x:c>
      <x:c r="I112" s="92" t="inlineStr">
        <x:is>
          <x:t xml:space="preserve">NON_RECERTIFIE_V99</x:t>
        </x:is>
      </x:c>
    </x:row>
    <x:row r="113" ht="64" customHeight="1">
      <x:c r="A113" s="23" t="inlineStr">
        <x:is>
          <x:t xml:space="preserve">ST037</x:t>
        </x:is>
      </x:c>
      <x:c r="B113" s="23" t="inlineStr">
        <x:is>
          <x:t xml:space="preserve">Lisière nordique</x:t>
        </x:is>
      </x:c>
      <x:c r="C113" s="23" t="inlineStr">
        <x:is>
          <x:t xml:space="preserve">Hunting Grounds</x:t>
        </x:is>
      </x:c>
      <x:c r="D113" s="23" t="inlineStr">
        <x:is>
          <x:t xml:space="preserve">arena-172-phg-north</x:t>
        </x:is>
      </x:c>
      <x:c r="E113" s="23" t="inlineStr">
        <x:is>
          <x:t xml:space="preserve">ST037_BG_01</x:t>
        </x:is>
      </x:c>
      <x:c r="F113" s="23" t="inlineStr">
        <x:is>
          <x:t xml:space="preserve">10_VIE_DES_STAGES!E113</x:t>
        </x:is>
      </x:c>
      <x:c r="G113" s="23" t="inlineStr">
        <x:is>
          <x:t xml:space="preserve">Guerriers adultes observant derrière une palissade</x:t>
        </x:is>
      </x:c>
      <x:c r="H113" s="23" t="inlineStr">
        <x:is>
          <x:t xml:space="preserve">not-recertified-by-V63</x:t>
        </x:is>
      </x:c>
      <x:c r="I113" s="92" t="inlineStr">
        <x:is>
          <x:t xml:space="preserve">NON_RECERTIFIE_V99</x:t>
        </x:is>
      </x:c>
    </x:row>
    <x:row r="114" ht="64" customHeight="1">
      <x:c r="A114" s="23" t="inlineStr">
        <x:is>
          <x:t xml:space="preserve">ST037</x:t>
        </x:is>
      </x:c>
      <x:c r="B114" s="23" t="inlineStr">
        <x:is>
          <x:t xml:space="preserve">Lisière nordique</x:t>
        </x:is>
      </x:c>
      <x:c r="C114" s="23" t="inlineStr">
        <x:is>
          <x:t xml:space="preserve">Hunting Grounds</x:t>
        </x:is>
      </x:c>
      <x:c r="D114" s="23" t="inlineStr">
        <x:is>
          <x:t xml:space="preserve">arena-172-phg-north</x:t>
        </x:is>
      </x:c>
      <x:c r="E114" s="23" t="inlineStr">
        <x:is>
          <x:t xml:space="preserve">ST037_BG_02</x:t>
        </x:is>
      </x:c>
      <x:c r="F114" s="23" t="inlineStr">
        <x:is>
          <x:t xml:space="preserve">10_VIE_DES_STAGES!E114</x:t>
        </x:is>
      </x:c>
      <x:c r="G114" s="23" t="inlineStr">
        <x:is>
          <x:t xml:space="preserve">Bannière sans runes magiques animées</x:t>
        </x:is>
      </x:c>
      <x:c r="H114" s="23" t="inlineStr">
        <x:is>
          <x:t xml:space="preserve">not-recertified-by-V63</x:t>
        </x:is>
      </x:c>
      <x:c r="I114" s="92" t="inlineStr">
        <x:is>
          <x:t xml:space="preserve">NON_RECERTIFIE_V99</x:t>
        </x:is>
      </x:c>
    </x:row>
    <x:row r="115" ht="64" customHeight="1">
      <x:c r="A115" s="23" t="inlineStr">
        <x:is>
          <x:t xml:space="preserve">ST037</x:t>
        </x:is>
      </x:c>
      <x:c r="B115" s="23" t="inlineStr">
        <x:is>
          <x:t xml:space="preserve">Lisière nordique</x:t>
        </x:is>
      </x:c>
      <x:c r="C115" s="23" t="inlineStr">
        <x:is>
          <x:t xml:space="preserve">Hunting Grounds</x:t>
        </x:is>
      </x:c>
      <x:c r="D115" s="23" t="inlineStr">
        <x:is>
          <x:t xml:space="preserve">arena-172-phg-north</x:t>
        </x:is>
      </x:c>
      <x:c r="E115" s="23" t="inlineStr">
        <x:is>
          <x:t xml:space="preserve">ST037_BG_03</x:t>
        </x:is>
      </x:c>
      <x:c r="F115" s="23" t="inlineStr">
        <x:is>
          <x:t xml:space="preserve">10_VIE_DES_STAGES!E115</x:t>
        </x:is>
      </x:c>
      <x:c r="G115" s="23" t="inlineStr">
        <x:is>
          <x:t xml:space="preserve">Corbeaux très éloignés et neige lente</x:t>
        </x:is>
      </x:c>
      <x:c r="H115" s="23" t="inlineStr">
        <x:is>
          <x:t xml:space="preserve">not-recertified-by-V63</x:t>
        </x:is>
      </x:c>
      <x:c r="I115" s="92" t="inlineStr">
        <x:is>
          <x:t xml:space="preserve">NON_RECERTIFIE_V99</x:t>
        </x:is>
      </x:c>
    </x:row>
    <x:row r="116" ht="64" customHeight="1">
      <x:c r="A116" s="23" t="inlineStr">
        <x:is>
          <x:t xml:space="preserve">ST038</x:t>
        </x:is>
      </x:c>
      <x:c r="B116" s="23" t="inlineStr">
        <x:is>
          <x:t xml:space="preserve">Cour du chasseur Samurai</x:t>
        </x:is>
      </x:c>
      <x:c r="C116" s="23" t="inlineStr">
        <x:is>
          <x:t xml:space="preserve">Hunting Grounds</x:t>
        </x:is>
      </x:c>
      <x:c r="D116" s="23" t="inlineStr">
        <x:is>
          <x:t xml:space="preserve">arena-173-phg-japan</x:t>
        </x:is>
      </x:c>
      <x:c r="E116" s="23" t="inlineStr">
        <x:is>
          <x:t xml:space="preserve">ST038_BG_01</x:t>
        </x:is>
      </x:c>
      <x:c r="F116" s="23" t="inlineStr">
        <x:is>
          <x:t xml:space="preserve">10_VIE_DES_STAGES!E116</x:t>
        </x:is>
      </x:c>
      <x:c r="G116" s="23" t="inlineStr">
        <x:is>
          <x:t xml:space="preserve">Sentinelles adultes derrière une porte</x:t>
        </x:is>
      </x:c>
      <x:c r="H116" s="23" t="inlineStr">
        <x:is>
          <x:t xml:space="preserve">not-recertified-by-V63</x:t>
        </x:is>
      </x:c>
      <x:c r="I116" s="92" t="inlineStr">
        <x:is>
          <x:t xml:space="preserve">NON_RECERTIFIE_V99</x:t>
        </x:is>
      </x:c>
    </x:row>
    <x:row r="117" ht="64" customHeight="1">
      <x:c r="A117" s="23" t="inlineStr">
        <x:is>
          <x:t xml:space="preserve">ST038</x:t>
        </x:is>
      </x:c>
      <x:c r="B117" s="23" t="inlineStr">
        <x:is>
          <x:t xml:space="preserve">Cour du chasseur Samurai</x:t>
        </x:is>
      </x:c>
      <x:c r="C117" s="23" t="inlineStr">
        <x:is>
          <x:t xml:space="preserve">Hunting Grounds</x:t>
        </x:is>
      </x:c>
      <x:c r="D117" s="23" t="inlineStr">
        <x:is>
          <x:t xml:space="preserve">arena-173-phg-japan</x:t>
        </x:is>
      </x:c>
      <x:c r="E117" s="23" t="inlineStr">
        <x:is>
          <x:t xml:space="preserve">ST038_BG_02</x:t>
        </x:is>
      </x:c>
      <x:c r="F117" s="23" t="inlineStr">
        <x:is>
          <x:t xml:space="preserve">10_VIE_DES_STAGES!E117</x:t>
        </x:is>
      </x:c>
      <x:c r="G117" s="23" t="inlineStr">
        <x:is>
          <x:t xml:space="preserve">Feuilles d’érable en faible densité</x:t>
        </x:is>
      </x:c>
      <x:c r="H117" s="23" t="inlineStr">
        <x:is>
          <x:t xml:space="preserve">not-recertified-by-V63</x:t>
        </x:is>
      </x:c>
      <x:c r="I117" s="92" t="inlineStr">
        <x:is>
          <x:t xml:space="preserve">NON_RECERTIFIE_V99</x:t>
        </x:is>
      </x:c>
    </x:row>
    <x:row r="118" ht="64" customHeight="1">
      <x:c r="A118" s="23" t="inlineStr">
        <x:is>
          <x:t xml:space="preserve">ST038</x:t>
        </x:is>
      </x:c>
      <x:c r="B118" s="23" t="inlineStr">
        <x:is>
          <x:t xml:space="preserve">Cour du chasseur Samurai</x:t>
        </x:is>
      </x:c>
      <x:c r="C118" s="23" t="inlineStr">
        <x:is>
          <x:t xml:space="preserve">Hunting Grounds</x:t>
        </x:is>
      </x:c>
      <x:c r="D118" s="23" t="inlineStr">
        <x:is>
          <x:t xml:space="preserve">arena-173-phg-japan</x:t>
        </x:is>
      </x:c>
      <x:c r="E118" s="23" t="inlineStr">
        <x:is>
          <x:t xml:space="preserve">ST038_BG_03</x:t>
        </x:is>
      </x:c>
      <x:c r="F118" s="23" t="inlineStr">
        <x:is>
          <x:t xml:space="preserve">10_VIE_DES_STAGES!E118</x:t>
        </x:is>
      </x:c>
      <x:c r="G118" s="23" t="inlineStr">
        <x:is>
          <x:t xml:space="preserve">Cloche déplacée seulement au gong</x:t>
        </x:is>
      </x:c>
      <x:c r="H118" s="23" t="inlineStr">
        <x:is>
          <x:t xml:space="preserve">not-recertified-by-V63</x:t>
        </x:is>
      </x:c>
      <x:c r="I118" s="92" t="inlineStr">
        <x:is>
          <x:t xml:space="preserve">NON_RECERTIFIE_V99</x:t>
        </x:is>
      </x:c>
    </x:row>
    <x:row r="119" ht="64" customHeight="1">
      <x:c r="A119" s="23" t="inlineStr">
        <x:is>
          <x:t xml:space="preserve">ST039</x:t>
        </x:is>
      </x:c>
      <x:c r="B119" s="23" t="inlineStr">
        <x:is>
          <x:t xml:space="preserve">Halte des sables</x:t>
        </x:is>
      </x:c>
      <x:c r="C119" s="23" t="inlineStr">
        <x:is>
          <x:t xml:space="preserve">Hunting Grounds</x:t>
        </x:is>
      </x:c>
      <x:c r="D119" s="23" t="inlineStr">
        <x:is>
          <x:t xml:space="preserve">arena-174-phg-sands</x:t>
        </x:is>
      </x:c>
      <x:c r="E119" s="23" t="inlineStr">
        <x:is>
          <x:t xml:space="preserve">ST039_BG_01</x:t>
        </x:is>
      </x:c>
      <x:c r="F119" s="23" t="inlineStr">
        <x:is>
          <x:t xml:space="preserve">10_VIE_DES_STAGES!E119</x:t>
        </x:is>
      </x:c>
      <x:c r="G119" s="23" t="inlineStr">
        <x:is>
          <x:t xml:space="preserve">Caravane adulte très lointaine seulement dans la version terrestre</x:t>
        </x:is>
      </x:c>
      <x:c r="H119" s="23" t="inlineStr">
        <x:is>
          <x:t xml:space="preserve">not-recertified-by-V63</x:t>
        </x:is>
      </x:c>
      <x:c r="I119" s="92" t="inlineStr">
        <x:is>
          <x:t xml:space="preserve">NON_RECERTIFIE_V99</x:t>
        </x:is>
      </x:c>
    </x:row>
    <x:row r="120" ht="64" customHeight="1">
      <x:c r="A120" s="23" t="inlineStr">
        <x:is>
          <x:t xml:space="preserve">ST039</x:t>
        </x:is>
      </x:c>
      <x:c r="B120" s="23" t="inlineStr">
        <x:is>
          <x:t xml:space="preserve">Halte des sables</x:t>
        </x:is>
      </x:c>
      <x:c r="C120" s="23" t="inlineStr">
        <x:is>
          <x:t xml:space="preserve">Hunting Grounds</x:t>
        </x:is>
      </x:c>
      <x:c r="D120" s="23" t="inlineStr">
        <x:is>
          <x:t xml:space="preserve">arena-174-phg-sands</x:t>
        </x:is>
      </x:c>
      <x:c r="E120" s="23" t="inlineStr">
        <x:is>
          <x:t xml:space="preserve">ST039_BG_02</x:t>
        </x:is>
      </x:c>
      <x:c r="F120" s="23" t="inlineStr">
        <x:is>
          <x:t xml:space="preserve">10_VIE_DES_STAGES!E120</x:t>
        </x:is>
      </x:c>
      <x:c r="G120" s="23" t="inlineStr">
        <x:is>
          <x:t xml:space="preserve">Voiles et sable soulevés</x:t>
        </x:is>
      </x:c>
      <x:c r="H120" s="23" t="inlineStr">
        <x:is>
          <x:t xml:space="preserve">not-recertified-by-V63</x:t>
        </x:is>
      </x:c>
      <x:c r="I120" s="92" t="inlineStr">
        <x:is>
          <x:t xml:space="preserve">NON_RECERTIFIE_V99</x:t>
        </x:is>
      </x:c>
    </x:row>
    <x:row r="121" ht="64" customHeight="1">
      <x:c r="A121" s="23" t="inlineStr">
        <x:is>
          <x:t xml:space="preserve">ST039</x:t>
        </x:is>
      </x:c>
      <x:c r="B121" s="23" t="inlineStr">
        <x:is>
          <x:t xml:space="preserve">Halte des sables</x:t>
        </x:is>
      </x:c>
      <x:c r="C121" s="23" t="inlineStr">
        <x:is>
          <x:t xml:space="preserve">Hunting Grounds</x:t>
        </x:is>
      </x:c>
      <x:c r="D121" s="23" t="inlineStr">
        <x:is>
          <x:t xml:space="preserve">arena-174-phg-sands</x:t>
        </x:is>
      </x:c>
      <x:c r="E121" s="23" t="inlineStr">
        <x:is>
          <x:t xml:space="preserve">ST039_BG_03</x:t>
        </x:is>
      </x:c>
      <x:c r="F121" s="23" t="inlineStr">
        <x:is>
          <x:t xml:space="preserve">10_VIE_DES_STAGES!E121</x:t>
        </x:is>
      </x:c>
      <x:c r="G121" s="23" t="inlineStr">
        <x:is>
          <x:t xml:space="preserve">Sonde yautja non armée à l’arrière</x:t>
        </x:is>
      </x:c>
      <x:c r="H121" s="23" t="inlineStr">
        <x:is>
          <x:t xml:space="preserve">not-recertified-by-V63</x:t>
        </x:is>
      </x:c>
      <x:c r="I121" s="92" t="inlineStr">
        <x:is>
          <x:t xml:space="preserve">NON_RECERTIFIE_V99</x:t>
        </x:is>
      </x:c>
    </x:row>
    <x:row r="122" ht="64" customHeight="1">
      <x:c r="A122" s="23" t="inlineStr">
        <x:is>
          <x:t xml:space="preserve">ST040</x:t>
        </x:is>
      </x:c>
      <x:c r="B122" s="23" t="inlineStr">
        <x:is>
          <x:t xml:space="preserve">Récif de l’exilé</x:t>
        </x:is>
      </x:c>
      <x:c r="C122" s="23" t="inlineStr">
        <x:is>
          <x:t xml:space="preserve">Hunting Grounds</x:t>
        </x:is>
      </x:c>
      <x:c r="D122" s="23" t="inlineStr">
        <x:is>
          <x:t xml:space="preserve">arena-175-phg-islands</x:t>
        </x:is>
      </x:c>
      <x:c r="E122" s="23" t="inlineStr">
        <x:is>
          <x:t xml:space="preserve">ST040_BG_01</x:t>
        </x:is>
      </x:c>
      <x:c r="F122" s="23" t="inlineStr">
        <x:is>
          <x:t xml:space="preserve">10_VIE_DES_STAGES!E122</x:t>
        </x:is>
      </x:c>
      <x:c r="G122" s="23" t="inlineStr">
        <x:is>
          <x:t xml:space="preserve">Vagues derrière la ligne jouable</x:t>
        </x:is>
      </x:c>
      <x:c r="H122" s="23" t="inlineStr">
        <x:is>
          <x:t xml:space="preserve">not-recertified-by-V63</x:t>
        </x:is>
      </x:c>
      <x:c r="I122" s="92" t="inlineStr">
        <x:is>
          <x:t xml:space="preserve">NON_RECERTIFIE_V99</x:t>
        </x:is>
      </x:c>
    </x:row>
    <x:row r="123" ht="64" customHeight="1">
      <x:c r="A123" s="23" t="inlineStr">
        <x:is>
          <x:t xml:space="preserve">ST040</x:t>
        </x:is>
      </x:c>
      <x:c r="B123" s="23" t="inlineStr">
        <x:is>
          <x:t xml:space="preserve">Récif de l’exilé</x:t>
        </x:is>
      </x:c>
      <x:c r="C123" s="23" t="inlineStr">
        <x:is>
          <x:t xml:space="preserve">Hunting Grounds</x:t>
        </x:is>
      </x:c>
      <x:c r="D123" s="23" t="inlineStr">
        <x:is>
          <x:t xml:space="preserve">arena-175-phg-islands</x:t>
        </x:is>
      </x:c>
      <x:c r="E123" s="23" t="inlineStr">
        <x:is>
          <x:t xml:space="preserve">ST040_BG_02</x:t>
        </x:is>
      </x:c>
      <x:c r="F123" s="23" t="inlineStr">
        <x:is>
          <x:t xml:space="preserve">10_VIE_DES_STAGES!E123</x:t>
        </x:is>
      </x:c>
      <x:c r="G123" s="23" t="inlineStr">
        <x:is>
          <x:t xml:space="preserve">Pirogue lointaine non interactive</x:t>
        </x:is>
      </x:c>
      <x:c r="H123" s="23" t="inlineStr">
        <x:is>
          <x:t xml:space="preserve">not-recertified-by-V63</x:t>
        </x:is>
      </x:c>
      <x:c r="I123" s="92" t="inlineStr">
        <x:is>
          <x:t xml:space="preserve">NON_RECERTIFIE_V99</x:t>
        </x:is>
      </x:c>
    </x:row>
    <x:row r="124" ht="64" customHeight="1">
      <x:c r="A124" s="23" t="inlineStr">
        <x:is>
          <x:t xml:space="preserve">ST040</x:t>
        </x:is>
      </x:c>
      <x:c r="B124" s="23" t="inlineStr">
        <x:is>
          <x:t xml:space="preserve">Récif de l’exilé</x:t>
        </x:is>
      </x:c>
      <x:c r="C124" s="23" t="inlineStr">
        <x:is>
          <x:t xml:space="preserve">Hunting Grounds</x:t>
        </x:is>
      </x:c>
      <x:c r="D124" s="23" t="inlineStr">
        <x:is>
          <x:t xml:space="preserve">arena-175-phg-islands</x:t>
        </x:is>
      </x:c>
      <x:c r="E124" s="23" t="inlineStr">
        <x:is>
          <x:t xml:space="preserve">ST040_BG_03</x:t>
        </x:is>
      </x:c>
      <x:c r="F124" s="23" t="inlineStr">
        <x:is>
          <x:t xml:space="preserve">10_VIE_DES_STAGES!E124</x:t>
        </x:is>
      </x:c>
      <x:c r="G124" s="23" t="inlineStr">
        <x:is>
          <x:t xml:space="preserve">Filets de pêche et feu sous abri</x:t>
        </x:is>
      </x:c>
      <x:c r="H124" s="23" t="inlineStr">
        <x:is>
          <x:t xml:space="preserve">not-recertified-by-V63</x:t>
        </x:is>
      </x:c>
      <x:c r="I124" s="92" t="inlineStr">
        <x:is>
          <x:t xml:space="preserve">NON_RECERTIFIE_V99</x:t>
        </x:is>
      </x:c>
    </x:row>
    <x:row r="125" ht="64" customHeight="1">
      <x:c r="A125" s="23" t="inlineStr">
        <x:is>
          <x:t xml:space="preserve">ST041</x:t>
        </x:is>
      </x:c>
      <x:c r="B125" s="23" t="inlineStr">
        <x:is>
          <x:t xml:space="preserve">Pont des épaves</x:t>
        </x:is>
      </x:c>
      <x:c r="C125" s="23" t="inlineStr">
        <x:is>
          <x:t xml:space="preserve">Hunting Grounds</x:t>
        </x:is>
      </x:c>
      <x:c r="D125" s="23" t="inlineStr">
        <x:is>
          <x:t xml:space="preserve">arena-176-phg-pirate</x:t>
        </x:is>
      </x:c>
      <x:c r="E125" s="23" t="inlineStr">
        <x:is>
          <x:t xml:space="preserve">ST041_BG_01</x:t>
        </x:is>
      </x:c>
      <x:c r="F125" s="23" t="inlineStr">
        <x:is>
          <x:t xml:space="preserve">10_VIE_DES_STAGES!E125</x:t>
        </x:is>
      </x:c>
      <x:c r="G125" s="23" t="inlineStr">
        <x:is>
          <x:t xml:space="preserve">Marins adultes se cachant entre les mâts</x:t>
        </x:is>
      </x:c>
      <x:c r="H125" s="23" t="inlineStr">
        <x:is>
          <x:t xml:space="preserve">not-recertified-by-V63</x:t>
        </x:is>
      </x:c>
      <x:c r="I125" s="92" t="inlineStr">
        <x:is>
          <x:t xml:space="preserve">NON_RECERTIFIE_V99</x:t>
        </x:is>
      </x:c>
    </x:row>
    <x:row r="126" ht="64" customHeight="1">
      <x:c r="A126" s="23" t="inlineStr">
        <x:is>
          <x:t xml:space="preserve">ST041</x:t>
        </x:is>
      </x:c>
      <x:c r="B126" s="23" t="inlineStr">
        <x:is>
          <x:t xml:space="preserve">Pont des épaves</x:t>
        </x:is>
      </x:c>
      <x:c r="C126" s="23" t="inlineStr">
        <x:is>
          <x:t xml:space="preserve">Hunting Grounds</x:t>
        </x:is>
      </x:c>
      <x:c r="D126" s="23" t="inlineStr">
        <x:is>
          <x:t xml:space="preserve">arena-176-phg-pirate</x:t>
        </x:is>
      </x:c>
      <x:c r="E126" s="23" t="inlineStr">
        <x:is>
          <x:t xml:space="preserve">ST041_BG_02</x:t>
        </x:is>
      </x:c>
      <x:c r="F126" s="23" t="inlineStr">
        <x:is>
          <x:t xml:space="preserve">10_VIE_DES_STAGES!E126</x:t>
        </x:is>
      </x:c>
      <x:c r="G126" s="23" t="inlineStr">
        <x:is>
          <x:t xml:space="preserve">Voiles en boucles lentes</x:t>
        </x:is>
      </x:c>
      <x:c r="H126" s="23" t="inlineStr">
        <x:is>
          <x:t xml:space="preserve">not-recertified-by-V63</x:t>
        </x:is>
      </x:c>
      <x:c r="I126" s="92" t="inlineStr">
        <x:is>
          <x:t xml:space="preserve">NON_RECERTIFIE_V99</x:t>
        </x:is>
      </x:c>
    </x:row>
    <x:row r="127" ht="64" customHeight="1">
      <x:c r="A127" s="23" t="inlineStr">
        <x:is>
          <x:t xml:space="preserve">ST041</x:t>
        </x:is>
      </x:c>
      <x:c r="B127" s="23" t="inlineStr">
        <x:is>
          <x:t xml:space="preserve">Pont des épaves</x:t>
        </x:is>
      </x:c>
      <x:c r="C127" s="23" t="inlineStr">
        <x:is>
          <x:t xml:space="preserve">Hunting Grounds</x:t>
        </x:is>
      </x:c>
      <x:c r="D127" s="23" t="inlineStr">
        <x:is>
          <x:t xml:space="preserve">arena-176-phg-pirate</x:t>
        </x:is>
      </x:c>
      <x:c r="E127" s="23" t="inlineStr">
        <x:is>
          <x:t xml:space="preserve">ST041_BG_03</x:t>
        </x:is>
      </x:c>
      <x:c r="F127" s="23" t="inlineStr">
        <x:is>
          <x:t xml:space="preserve">10_VIE_DES_STAGES!E127</x:t>
        </x:is>
      </x:c>
      <x:c r="G127" s="23" t="inlineStr">
        <x:is>
          <x:t xml:space="preserve">Oiseaux marins loin des tirs</x:t>
        </x:is>
      </x:c>
      <x:c r="H127" s="23" t="inlineStr">
        <x:is>
          <x:t xml:space="preserve">not-recertified-by-V63</x:t>
        </x:is>
      </x:c>
      <x:c r="I127" s="92" t="inlineStr">
        <x:is>
          <x:t xml:space="preserve">NON_RECERTIFIE_V99</x:t>
        </x:is>
      </x:c>
    </x:row>
    <x:row r="128" ht="64" customHeight="1">
      <x:c r="A128" s="23" t="inlineStr">
        <x:is>
          <x:t xml:space="preserve">ST042</x:t>
        </x:is>
      </x:c>
      <x:c r="B128" s="23" t="inlineStr">
        <x:is>
          <x:t xml:space="preserve">Rive de la chasseuse</x:t>
        </x:is>
      </x:c>
      <x:c r="C128" s="23" t="inlineStr">
        <x:is>
          <x:t xml:space="preserve">Hunting Grounds</x:t>
        </x:is>
      </x:c>
      <x:c r="D128" s="23" t="inlineStr">
        <x:is>
          <x:t xml:space="preserve">arena-177-phg-amazon</x:t>
        </x:is>
      </x:c>
      <x:c r="E128" s="23" t="inlineStr">
        <x:is>
          <x:t xml:space="preserve">ST042_BG_01</x:t>
        </x:is>
      </x:c>
      <x:c r="F128" s="23" t="inlineStr">
        <x:is>
          <x:t xml:space="preserve">10_VIE_DES_STAGES!E128</x:t>
        </x:is>
      </x:c>
      <x:c r="G128" s="23" t="inlineStr">
        <x:is>
          <x:t xml:space="preserve">Oiseaux tropicaux sur un arbre lointain</x:t>
        </x:is>
      </x:c>
      <x:c r="H128" s="23" t="inlineStr">
        <x:is>
          <x:t xml:space="preserve">not-recertified-by-V63</x:t>
        </x:is>
      </x:c>
      <x:c r="I128" s="92" t="inlineStr">
        <x:is>
          <x:t xml:space="preserve">NON_RECERTIFIE_V99</x:t>
        </x:is>
      </x:c>
    </x:row>
    <x:row r="129" ht="64" customHeight="1">
      <x:c r="A129" s="23" t="inlineStr">
        <x:is>
          <x:t xml:space="preserve">ST042</x:t>
        </x:is>
      </x:c>
      <x:c r="B129" s="23" t="inlineStr">
        <x:is>
          <x:t xml:space="preserve">Rive de la chasseuse</x:t>
        </x:is>
      </x:c>
      <x:c r="C129" s="23" t="inlineStr">
        <x:is>
          <x:t xml:space="preserve">Hunting Grounds</x:t>
        </x:is>
      </x:c>
      <x:c r="D129" s="23" t="inlineStr">
        <x:is>
          <x:t xml:space="preserve">arena-177-phg-amazon</x:t>
        </x:is>
      </x:c>
      <x:c r="E129" s="23" t="inlineStr">
        <x:is>
          <x:t xml:space="preserve">ST042_BG_02</x:t>
        </x:is>
      </x:c>
      <x:c r="F129" s="23" t="inlineStr">
        <x:is>
          <x:t xml:space="preserve">10_VIE_DES_STAGES!E129</x:t>
        </x:is>
      </x:c>
      <x:c r="G129" s="23" t="inlineStr">
        <x:is>
          <x:t xml:space="preserve">Bateau moderne après vérification de l’époque choisie</x:t>
        </x:is>
      </x:c>
      <x:c r="H129" s="23" t="inlineStr">
        <x:is>
          <x:t xml:space="preserve">not-recertified-by-V63</x:t>
        </x:is>
      </x:c>
      <x:c r="I129" s="92" t="inlineStr">
        <x:is>
          <x:t xml:space="preserve">NON_RECERTIFIE_V99</x:t>
        </x:is>
      </x:c>
    </x:row>
    <x:row r="130" ht="64" customHeight="1">
      <x:c r="A130" s="23" t="inlineStr">
        <x:is>
          <x:t xml:space="preserve">ST042</x:t>
        </x:is>
      </x:c>
      <x:c r="B130" s="23" t="inlineStr">
        <x:is>
          <x:t xml:space="preserve">Rive de la chasseuse</x:t>
        </x:is>
      </x:c>
      <x:c r="C130" s="23" t="inlineStr">
        <x:is>
          <x:t xml:space="preserve">Hunting Grounds</x:t>
        </x:is>
      </x:c>
      <x:c r="D130" s="23" t="inlineStr">
        <x:is>
          <x:t xml:space="preserve">arena-177-phg-amazon</x:t>
        </x:is>
      </x:c>
      <x:c r="E130" s="23" t="inlineStr">
        <x:is>
          <x:t xml:space="preserve">ST042_BG_03</x:t>
        </x:is>
      </x:c>
      <x:c r="F130" s="23" t="inlineStr">
        <x:is>
          <x:t xml:space="preserve">10_VIE_DES_STAGES!E130</x:t>
        </x:is>
      </x:c>
      <x:c r="G130" s="23" t="inlineStr">
        <x:is>
          <x:t xml:space="preserve">Feuillage réagissant aux déplacements de fond</x:t>
        </x:is>
      </x:c>
      <x:c r="H130" s="23" t="inlineStr">
        <x:is>
          <x:t xml:space="preserve">not-recertified-by-V63</x:t>
        </x:is>
      </x:c>
      <x:c r="I130" s="92" t="inlineStr">
        <x:is>
          <x:t xml:space="preserve">NON_RECERTIFIE_V99</x:t>
        </x:is>
      </x:c>
    </x:row>
    <x:row r="131" ht="64" customHeight="1">
      <x:c r="A131" s="23" t="inlineStr">
        <x:is>
          <x:t xml:space="preserve">ST043</x:t>
        </x:is>
      </x:c>
      <x:c r="B131" s="23" t="inlineStr">
        <x:is>
          <x:t xml:space="preserve">Ring clandestin</x:t>
        </x:is>
      </x:c>
      <x:c r="C131" s="23" t="inlineStr">
        <x:is>
          <x:t xml:space="preserve">Bloodshed</x:t>
        </x:is>
      </x:c>
      <x:c r="D131" s="23" t="inlineStr">
        <x:is>
          <x:t xml:space="preserve">arena-178-bloodshed-ring</x:t>
        </x:is>
      </x:c>
      <x:c r="E131" s="23" t="inlineStr">
        <x:is>
          <x:t xml:space="preserve">ST043_BG_01</x:t>
        </x:is>
      </x:c>
      <x:c r="F131" s="23" t="inlineStr">
        <x:is>
          <x:t xml:space="preserve">10_VIE_DES_STAGES!E131</x:t>
        </x:is>
      </x:c>
      <x:c r="G131" s="23" t="inlineStr">
        <x:is>
          <x:t xml:space="preserve">Organisateur coupant le commentaire lorsque la menace apparaît</x:t>
        </x:is>
      </x:c>
      <x:c r="H131" s="23" t="inlineStr">
        <x:is>
          <x:t xml:space="preserve">not-recertified-by-V63</x:t>
        </x:is>
      </x:c>
      <x:c r="I131" s="92" t="inlineStr">
        <x:is>
          <x:t xml:space="preserve">NON_RECERTIFIE_V99</x:t>
        </x:is>
      </x:c>
    </x:row>
    <x:row r="132" ht="64" customHeight="1">
      <x:c r="A132" s="23" t="inlineStr">
        <x:is>
          <x:t xml:space="preserve">ST043</x:t>
        </x:is>
      </x:c>
      <x:c r="B132" s="23" t="inlineStr">
        <x:is>
          <x:t xml:space="preserve">Ring clandestin</x:t>
        </x:is>
      </x:c>
      <x:c r="C132" s="23" t="inlineStr">
        <x:is>
          <x:t xml:space="preserve">Bloodshed</x:t>
        </x:is>
      </x:c>
      <x:c r="D132" s="23" t="inlineStr">
        <x:is>
          <x:t xml:space="preserve">arena-178-bloodshed-ring</x:t>
        </x:is>
      </x:c>
      <x:c r="E132" s="23" t="inlineStr">
        <x:is>
          <x:t xml:space="preserve">ST043_BG_02</x:t>
        </x:is>
      </x:c>
      <x:c r="F132" s="23" t="inlineStr">
        <x:is>
          <x:t xml:space="preserve">10_VIE_DES_STAGES!E132</x:t>
        </x:is>
      </x:c>
      <x:c r="G132" s="23" t="inlineStr">
        <x:is>
          <x:t xml:space="preserve">Combattants adultes blessés derrière les grilles</x:t>
        </x:is>
      </x:c>
      <x:c r="H132" s="23" t="inlineStr">
        <x:is>
          <x:t xml:space="preserve">not-recertified-by-V63</x:t>
        </x:is>
      </x:c>
      <x:c r="I132" s="92" t="inlineStr">
        <x:is>
          <x:t xml:space="preserve">NON_RECERTIFIE_V99</x:t>
        </x:is>
      </x:c>
    </x:row>
    <x:row r="133" ht="64" customHeight="1">
      <x:c r="A133" s="23" t="inlineStr">
        <x:is>
          <x:t xml:space="preserve">ST043</x:t>
        </x:is>
      </x:c>
      <x:c r="B133" s="23" t="inlineStr">
        <x:is>
          <x:t xml:space="preserve">Ring clandestin</x:t>
        </x:is>
      </x:c>
      <x:c r="C133" s="23" t="inlineStr">
        <x:is>
          <x:t xml:space="preserve">Bloodshed</x:t>
        </x:is>
      </x:c>
      <x:c r="D133" s="23" t="inlineStr">
        <x:is>
          <x:t xml:space="preserve">arena-178-bloodshed-ring</x:t>
        </x:is>
      </x:c>
      <x:c r="E133" s="23" t="inlineStr">
        <x:is>
          <x:t xml:space="preserve">ST043_BG_03</x:t>
        </x:is>
      </x:c>
      <x:c r="F133" s="23" t="inlineStr">
        <x:is>
          <x:t xml:space="preserve">10_VIE_DES_STAGES!E133</x:t>
        </x:is>
      </x:c>
      <x:c r="G133" s="23" t="inlineStr">
        <x:is>
          <x:t xml:space="preserve">Affichage des paris qui se coupe au premier incident</x:t>
        </x:is>
      </x:c>
      <x:c r="H133" s="23" t="inlineStr">
        <x:is>
          <x:t xml:space="preserve">not-recertified-by-V63</x:t>
        </x:is>
      </x:c>
      <x:c r="I133" s="92" t="inlineStr">
        <x:is>
          <x:t xml:space="preserve">NON_RECERTIFIE_V99</x:t>
        </x:is>
      </x:c>
    </x:row>
    <x:row r="134" ht="64" customHeight="1">
      <x:c r="A134" s="23" t="inlineStr">
        <x:is>
          <x:t xml:space="preserve">ST044</x:t>
        </x:is>
      </x:c>
      <x:c r="B134" s="23" t="inlineStr">
        <x:is>
          <x:t xml:space="preserve">Réserve de The Last Hunt</x:t>
        </x:is>
      </x:c>
      <x:c r="C134" s="23" t="inlineStr">
        <x:is>
          <x:t xml:space="preserve">The Last Hunt</x:t>
        </x:is>
      </x:c>
      <x:c r="D134" s="23" t="inlineStr">
        <x:is>
          <x:t xml:space="preserve">arena-179-last-hunt-preserve</x:t>
        </x:is>
      </x:c>
      <x:c r="E134" s="23" t="inlineStr">
        <x:is>
          <x:t xml:space="preserve">ST044_BG_01</x:t>
        </x:is>
      </x:c>
      <x:c r="F134" s="23" t="inlineStr">
        <x:is>
          <x:t xml:space="preserve">10_VIE_DES_STAGES!E134</x:t>
        </x:is>
      </x:c>
      <x:c r="G134" s="23" t="inlineStr">
        <x:is>
          <x:t xml:space="preserve">Captifs adultes gagnant une issue</x:t>
        </x:is>
      </x:c>
      <x:c r="H134" s="23" t="inlineStr">
        <x:is>
          <x:t xml:space="preserve">not-recertified-by-V63</x:t>
        </x:is>
      </x:c>
      <x:c r="I134" s="92" t="inlineStr">
        <x:is>
          <x:t xml:space="preserve">NON_RECERTIFIE_V99</x:t>
        </x:is>
      </x:c>
    </x:row>
    <x:row r="135" ht="64" customHeight="1">
      <x:c r="A135" s="23" t="inlineStr">
        <x:is>
          <x:t xml:space="preserve">ST044</x:t>
        </x:is>
      </x:c>
      <x:c r="B135" s="23" t="inlineStr">
        <x:is>
          <x:t xml:space="preserve">Réserve de The Last Hunt</x:t>
        </x:is>
      </x:c>
      <x:c r="C135" s="23" t="inlineStr">
        <x:is>
          <x:t xml:space="preserve">The Last Hunt</x:t>
        </x:is>
      </x:c>
      <x:c r="D135" s="23" t="inlineStr">
        <x:is>
          <x:t xml:space="preserve">arena-179-last-hunt-preserve</x:t>
        </x:is>
      </x:c>
      <x:c r="E135" s="23" t="inlineStr">
        <x:is>
          <x:t xml:space="preserve">ST044_BG_02</x:t>
        </x:is>
      </x:c>
      <x:c r="F135" s="23" t="inlineStr">
        <x:is>
          <x:t xml:space="preserve">10_VIE_DES_STAGES!E135</x:t>
        </x:is>
      </x:c>
      <x:c r="G135" s="23" t="inlineStr">
        <x:is>
          <x:t xml:space="preserve">Sentinelles observant depuis les passerelles</x:t>
        </x:is>
      </x:c>
      <x:c r="H135" s="23" t="inlineStr">
        <x:is>
          <x:t xml:space="preserve">not-recertified-by-V63</x:t>
        </x:is>
      </x:c>
      <x:c r="I135" s="92" t="inlineStr">
        <x:is>
          <x:t xml:space="preserve">NON_RECERTIFIE_V99</x:t>
        </x:is>
      </x:c>
    </x:row>
    <x:row r="136" ht="64" customHeight="1">
      <x:c r="A136" s="23" t="inlineStr">
        <x:is>
          <x:t xml:space="preserve">ST044</x:t>
        </x:is>
      </x:c>
      <x:c r="B136" s="23" t="inlineStr">
        <x:is>
          <x:t xml:space="preserve">Réserve de The Last Hunt</x:t>
        </x:is>
      </x:c>
      <x:c r="C136" s="23" t="inlineStr">
        <x:is>
          <x:t xml:space="preserve">The Last Hunt</x:t>
        </x:is>
      </x:c>
      <x:c r="D136" s="23" t="inlineStr">
        <x:is>
          <x:t xml:space="preserve">arena-179-last-hunt-preserve</x:t>
        </x:is>
      </x:c>
      <x:c r="E136" s="23" t="inlineStr">
        <x:is>
          <x:t xml:space="preserve">ST044_BG_03</x:t>
        </x:is>
      </x:c>
      <x:c r="F136" s="23" t="inlineStr">
        <x:is>
          <x:t xml:space="preserve">10_VIE_DES_STAGES!E136</x:t>
        </x:is>
      </x:c>
      <x:c r="G136" s="23" t="inlineStr">
        <x:is>
          <x:t xml:space="preserve">Balises de surveillance désactivées après objectif</x:t>
        </x:is>
      </x:c>
      <x:c r="H136" s="23" t="inlineStr">
        <x:is>
          <x:t xml:space="preserve">not-recertified-by-V63</x:t>
        </x:is>
      </x:c>
      <x:c r="I136" s="92" t="inlineStr">
        <x:is>
          <x:t xml:space="preserve">NON_RECERTIFIE_V99</x:t>
        </x:is>
      </x:c>
    </x:row>
    <x:row r="137" ht="64" customHeight="1">
      <x:c r="A137" s="23" t="inlineStr">
        <x:is>
          <x:t xml:space="preserve">ST045</x:t>
        </x:is>
      </x:c>
      <x:c r="B137" s="23" t="inlineStr">
        <x:is>
          <x:t xml:space="preserve">Soute du Sandpiper</x:t>
        </x:is>
      </x:c>
      <x:c r="C137" s="23" t="inlineStr">
        <x:is>
          <x:t xml:space="preserve">Theta / Marvel</x:t>
        </x:is>
      </x:c>
      <x:c r="D137" s="23" t="inlineStr">
        <x:is>
          <x:t xml:space="preserve">arena-180-sandpiper</x:t>
        </x:is>
      </x:c>
      <x:c r="E137" s="23" t="inlineStr">
        <x:is>
          <x:t xml:space="preserve">ST045_BG_01</x:t>
        </x:is>
      </x:c>
      <x:c r="F137" s="23" t="inlineStr">
        <x:is>
          <x:t xml:space="preserve">10_VIE_DES_STAGES!E137</x:t>
        </x:is>
      </x:c>
      <x:c r="G137" s="23" t="inlineStr">
        <x:is>
          <x:t xml:space="preserve">Écran de navigation et état d’évacuation</x:t>
        </x:is>
      </x:c>
      <x:c r="H137" s="23" t="inlineStr">
        <x:is>
          <x:t xml:space="preserve">not-recertified-by-V63</x:t>
        </x:is>
      </x:c>
      <x:c r="I137" s="92" t="inlineStr">
        <x:is>
          <x:t xml:space="preserve">NON_RECERTIFIE_V99</x:t>
        </x:is>
      </x:c>
    </x:row>
    <x:row r="138" ht="64" customHeight="1">
      <x:c r="A138" s="23" t="inlineStr">
        <x:is>
          <x:t xml:space="preserve">ST045</x:t>
        </x:is>
      </x:c>
      <x:c r="B138" s="23" t="inlineStr">
        <x:is>
          <x:t xml:space="preserve">Soute du Sandpiper</x:t>
        </x:is>
      </x:c>
      <x:c r="C138" s="23" t="inlineStr">
        <x:is>
          <x:t xml:space="preserve">Theta / Marvel</x:t>
        </x:is>
      </x:c>
      <x:c r="D138" s="23" t="inlineStr">
        <x:is>
          <x:t xml:space="preserve">arena-180-sandpiper</x:t>
        </x:is>
      </x:c>
      <x:c r="E138" s="23" t="inlineStr">
        <x:is>
          <x:t xml:space="preserve">ST045_BG_02</x:t>
        </x:is>
      </x:c>
      <x:c r="F138" s="23" t="inlineStr">
        <x:is>
          <x:t xml:space="preserve">10_VIE_DES_STAGES!E138</x:t>
        </x:is>
      </x:c>
      <x:c r="G138" s="23" t="inlineStr">
        <x:is>
          <x:t xml:space="preserve">Captifs adultes à distance selon chapitre</x:t>
        </x:is>
      </x:c>
      <x:c r="H138" s="23" t="inlineStr">
        <x:is>
          <x:t xml:space="preserve">not-recertified-by-V63</x:t>
        </x:is>
      </x:c>
      <x:c r="I138" s="92" t="inlineStr">
        <x:is>
          <x:t xml:space="preserve">NON_RECERTIFIE_V99</x:t>
        </x:is>
      </x:c>
    </x:row>
    <x:row r="139" ht="64" customHeight="1">
      <x:c r="A139" s="23" t="inlineStr">
        <x:is>
          <x:t xml:space="preserve">ST045</x:t>
        </x:is>
      </x:c>
      <x:c r="B139" s="23" t="inlineStr">
        <x:is>
          <x:t xml:space="preserve">Soute du Sandpiper</x:t>
        </x:is>
      </x:c>
      <x:c r="C139" s="23" t="inlineStr">
        <x:is>
          <x:t xml:space="preserve">Theta / Marvel</x:t>
        </x:is>
      </x:c>
      <x:c r="D139" s="23" t="inlineStr">
        <x:is>
          <x:t xml:space="preserve">arena-180-sandpiper</x:t>
        </x:is>
      </x:c>
      <x:c r="E139" s="23" t="inlineStr">
        <x:is>
          <x:t xml:space="preserve">ST045_BG_03</x:t>
        </x:is>
      </x:c>
      <x:c r="F139" s="23" t="inlineStr">
        <x:is>
          <x:t xml:space="preserve">10_VIE_DES_STAGES!E139</x:t>
        </x:is>
      </x:c>
      <x:c r="G139" s="23" t="inlineStr">
        <x:is>
          <x:t xml:space="preserve">Porte de soute et câbles suspendus</x:t>
        </x:is>
      </x:c>
      <x:c r="H139" s="23" t="inlineStr">
        <x:is>
          <x:t xml:space="preserve">not-recertified-by-V63</x:t>
        </x:is>
      </x:c>
      <x:c r="I139" s="92" t="inlineStr">
        <x:is>
          <x:t xml:space="preserve">NON_RECERTIFIE_V99</x:t>
        </x:is>
      </x:c>
    </x:row>
    <x:row r="140" ht="64" customHeight="1">
      <x:c r="A140" s="23" t="inlineStr">
        <x:is>
          <x:t xml:space="preserve">ST046</x:t>
        </x:is>
      </x:c>
      <x:c r="B140" s="23" t="inlineStr">
        <x:is>
          <x:t xml:space="preserve">Golgotha · duel d’honneur</x:t>
        </x:is>
      </x:c>
      <x:c r="C140" s="23" t="inlineStr">
        <x:is>
          <x:t xml:space="preserve">AVP Jaguar</x:t>
        </x:is>
      </x:c>
      <x:c r="D140" s="23" t="inlineStr">
        <x:is>
          <x:t xml:space="preserve">arena-187-golgotha-uscm-airlock</x:t>
        </x:is>
      </x:c>
      <x:c r="E140" s="23" t="inlineStr">
        <x:is>
          <x:t xml:space="preserve">ST046_BG_01</x:t>
        </x:is>
      </x:c>
      <x:c r="F140" s="23" t="inlineStr">
        <x:is>
          <x:t xml:space="preserve">10_VIE_DES_STAGES!E140</x:t>
        </x:is>
      </x:c>
      <x:c r="G140" s="23" t="inlineStr">
        <x:is>
          <x:t xml:space="preserve">Marines derrière un sas</x:t>
        </x:is>
      </x:c>
      <x:c r="H140" s="23" t="inlineStr">
        <x:is>
          <x:t xml:space="preserve">not-recertified-by-V63</x:t>
        </x:is>
      </x:c>
      <x:c r="I140" s="92" t="inlineStr">
        <x:is>
          <x:t xml:space="preserve">NON_RECERTIFIE_V99</x:t>
        </x:is>
      </x:c>
    </x:row>
    <x:row r="141" ht="64" customHeight="1">
      <x:c r="A141" s="23" t="inlineStr">
        <x:is>
          <x:t xml:space="preserve">ST046</x:t>
        </x:is>
      </x:c>
      <x:c r="B141" s="23" t="inlineStr">
        <x:is>
          <x:t xml:space="preserve">Golgotha · duel d’honneur</x:t>
        </x:is>
      </x:c>
      <x:c r="C141" s="23" t="inlineStr">
        <x:is>
          <x:t xml:space="preserve">AVP Jaguar</x:t>
        </x:is>
      </x:c>
      <x:c r="D141" s="23" t="inlineStr">
        <x:is>
          <x:t xml:space="preserve">arena-187-golgotha-uscm-airlock</x:t>
        </x:is>
      </x:c>
      <x:c r="E141" s="23" t="inlineStr">
        <x:is>
          <x:t xml:space="preserve">ST046_BG_02</x:t>
        </x:is>
      </x:c>
      <x:c r="F141" s="23" t="inlineStr">
        <x:is>
          <x:t xml:space="preserve">10_VIE_DES_STAGES!E141</x:t>
        </x:is>
      </x:c>
      <x:c r="G141" s="23" t="inlineStr">
        <x:is>
          <x:t xml:space="preserve">Capteur d’alarme lent</x:t>
        </x:is>
      </x:c>
      <x:c r="H141" s="23" t="inlineStr">
        <x:is>
          <x:t xml:space="preserve">not-recertified-by-V63</x:t>
        </x:is>
      </x:c>
      <x:c r="I141" s="92" t="inlineStr">
        <x:is>
          <x:t xml:space="preserve">NON_RECERTIFIE_V99</x:t>
        </x:is>
      </x:c>
    </x:row>
    <x:row r="142" ht="64" customHeight="1">
      <x:c r="A142" s="23" t="inlineStr">
        <x:is>
          <x:t xml:space="preserve">ST046</x:t>
        </x:is>
      </x:c>
      <x:c r="B142" s="23" t="inlineStr">
        <x:is>
          <x:t xml:space="preserve">Golgotha · duel d’honneur</x:t>
        </x:is>
      </x:c>
      <x:c r="C142" s="23" t="inlineStr">
        <x:is>
          <x:t xml:space="preserve">AVP Jaguar</x:t>
        </x:is>
      </x:c>
      <x:c r="D142" s="23" t="inlineStr">
        <x:is>
          <x:t xml:space="preserve">arena-187-golgotha-uscm-airlock</x:t>
        </x:is>
      </x:c>
      <x:c r="E142" s="23" t="inlineStr">
        <x:is>
          <x:t xml:space="preserve">ST046_BG_03</x:t>
        </x:is>
      </x:c>
      <x:c r="F142" s="23" t="inlineStr">
        <x:is>
          <x:t xml:space="preserve">10_VIE_DES_STAGES!E142</x:t>
        </x:is>
      </x:c>
      <x:c r="G142" s="23" t="inlineStr">
        <x:is>
          <x:t xml:space="preserve">Xénomorphe derrière un vitrage distant</x:t>
        </x:is>
      </x:c>
      <x:c r="H142" s="23" t="inlineStr">
        <x:is>
          <x:t xml:space="preserve">not-recertified-by-V63</x:t>
        </x:is>
      </x:c>
      <x:c r="I142" s="92" t="inlineStr">
        <x:is>
          <x:t xml:space="preserve">NON_RECERTIFIE_V99</x:t>
        </x:is>
      </x:c>
    </x:row>
    <x:row r="143" ht="64" customHeight="1">
      <x:c r="A143" s="23" t="inlineStr">
        <x:is>
          <x:t xml:space="preserve">ST047</x:t>
        </x:is>
      </x:c>
      <x:c r="B143" s="23" t="inlineStr">
        <x:is>
          <x:t xml:space="preserve">Station orbitale Classic</x:t>
        </x:is>
      </x:c>
      <x:c r="C143" s="23" t="inlineStr">
        <x:is>
          <x:t xml:space="preserve">AVP Classic</x:t>
        </x:is>
      </x:c>
      <x:c r="D143" s="23" t="inlineStr">
        <x:is>
          <x:t xml:space="preserve">arena-130-avp-classic-2000-space-station</x:t>
        </x:is>
      </x:c>
      <x:c r="E143" s="23" t="inlineStr">
        <x:is>
          <x:t xml:space="preserve">ST047_BG_01</x:t>
        </x:is>
      </x:c>
      <x:c r="F143" s="23" t="inlineStr">
        <x:is>
          <x:t xml:space="preserve">10_VIE_DES_STAGES!E143</x:t>
        </x:is>
      </x:c>
      <x:c r="G143" s="23" t="inlineStr">
        <x:is>
          <x:t xml:space="preserve">Marine en fuite par une passerelle</x:t>
        </x:is>
      </x:c>
      <x:c r="H143" s="23" t="inlineStr">
        <x:is>
          <x:t xml:space="preserve">not-recertified-by-V63</x:t>
        </x:is>
      </x:c>
      <x:c r="I143" s="92" t="inlineStr">
        <x:is>
          <x:t xml:space="preserve">NON_RECERTIFIE_V99</x:t>
        </x:is>
      </x:c>
    </x:row>
    <x:row r="144" ht="64" customHeight="1">
      <x:c r="A144" s="23" t="inlineStr">
        <x:is>
          <x:t xml:space="preserve">ST047</x:t>
        </x:is>
      </x:c>
      <x:c r="B144" s="23" t="inlineStr">
        <x:is>
          <x:t xml:space="preserve">Station orbitale Classic</x:t>
        </x:is>
      </x:c>
      <x:c r="C144" s="23" t="inlineStr">
        <x:is>
          <x:t xml:space="preserve">AVP Classic</x:t>
        </x:is>
      </x:c>
      <x:c r="D144" s="23" t="inlineStr">
        <x:is>
          <x:t xml:space="preserve">arena-130-avp-classic-2000-space-station</x:t>
        </x:is>
      </x:c>
      <x:c r="E144" s="23" t="inlineStr">
        <x:is>
          <x:t xml:space="preserve">ST047_BG_02</x:t>
        </x:is>
      </x:c>
      <x:c r="F144" s="23" t="inlineStr">
        <x:is>
          <x:t xml:space="preserve">10_VIE_DES_STAGES!E144</x:t>
        </x:is>
      </x:c>
      <x:c r="G144" s="23" t="inlineStr">
        <x:is>
          <x:t xml:space="preserve">Porte d’ascenseur hors zone jouable</x:t>
        </x:is>
      </x:c>
      <x:c r="H144" s="23" t="inlineStr">
        <x:is>
          <x:t xml:space="preserve">not-recertified-by-V63</x:t>
        </x:is>
      </x:c>
      <x:c r="I144" s="92" t="inlineStr">
        <x:is>
          <x:t xml:space="preserve">NON_RECERTIFIE_V99</x:t>
        </x:is>
      </x:c>
    </x:row>
    <x:row r="145" ht="64" customHeight="1">
      <x:c r="A145" s="23" t="inlineStr">
        <x:is>
          <x:t xml:space="preserve">ST047</x:t>
        </x:is>
      </x:c>
      <x:c r="B145" s="23" t="inlineStr">
        <x:is>
          <x:t xml:space="preserve">Station orbitale Classic</x:t>
        </x:is>
      </x:c>
      <x:c r="C145" s="23" t="inlineStr">
        <x:is>
          <x:t xml:space="preserve">AVP Classic</x:t>
        </x:is>
      </x:c>
      <x:c r="D145" s="23" t="inlineStr">
        <x:is>
          <x:t xml:space="preserve">arena-130-avp-classic-2000-space-station</x:t>
        </x:is>
      </x:c>
      <x:c r="E145" s="23" t="inlineStr">
        <x:is>
          <x:t xml:space="preserve">ST047_BG_03</x:t>
        </x:is>
      </x:c>
      <x:c r="F145" s="23" t="inlineStr">
        <x:is>
          <x:t xml:space="preserve">10_VIE_DES_STAGES!E145</x:t>
        </x:is>
      </x:c>
      <x:c r="G145" s="23" t="inlineStr">
        <x:is>
          <x:t xml:space="preserve">Lumière de quarantaine à intensité bornée</x:t>
        </x:is>
      </x:c>
      <x:c r="H145" s="23" t="inlineStr">
        <x:is>
          <x:t xml:space="preserve">not-recertified-by-V63</x:t>
        </x:is>
      </x:c>
      <x:c r="I145" s="92" t="inlineStr">
        <x:is>
          <x:t xml:space="preserve">NON_RECERTIFIE_V99</x:t>
        </x:is>
      </x:c>
    </x:row>
    <x:row r="146" ht="64" customHeight="1">
      <x:c r="A146" s="23" t="inlineStr">
        <x:is>
          <x:t xml:space="preserve">ST048</x:t>
        </x:is>
      </x:c>
      <x:c r="B146" s="23" t="inlineStr">
        <x:is>
          <x:t xml:space="preserve">Sanctuaire de Primal Hunt</x:t>
        </x:is>
      </x:c>
      <x:c r="C146" s="23" t="inlineStr">
        <x:is>
          <x:t xml:space="preserve">AVP2 Primal Hunt</x:t>
        </x:is>
      </x:c>
      <x:c r="D146" s="23" t="inlineStr">
        <x:is>
          <x:t xml:space="preserve">arena-146-primal-hunt-pilot-ruins</x:t>
        </x:is>
      </x:c>
      <x:c r="E146" s="23" t="inlineStr">
        <x:is>
          <x:t xml:space="preserve">ST048_BG_01</x:t>
        </x:is>
      </x:c>
      <x:c r="F146" s="23" t="inlineStr">
        <x:is>
          <x:t xml:space="preserve">10_VIE_DES_STAGES!E146</x:t>
        </x:is>
      </x:c>
      <x:c r="G146" s="23" t="inlineStr">
        <x:is>
          <x:t xml:space="preserve">Mécanisme d’artefact isolé derrière le ring</x:t>
        </x:is>
      </x:c>
      <x:c r="H146" s="23" t="inlineStr">
        <x:is>
          <x:t xml:space="preserve">not-recertified-by-V63</x:t>
        </x:is>
      </x:c>
      <x:c r="I146" s="92" t="inlineStr">
        <x:is>
          <x:t xml:space="preserve">NON_RECERTIFIE_V99</x:t>
        </x:is>
      </x:c>
    </x:row>
    <x:row r="147" ht="64" customHeight="1">
      <x:c r="A147" s="23" t="inlineStr">
        <x:is>
          <x:t xml:space="preserve">ST048</x:t>
        </x:is>
      </x:c>
      <x:c r="B147" s="23" t="inlineStr">
        <x:is>
          <x:t xml:space="preserve">Sanctuaire de Primal Hunt</x:t>
        </x:is>
      </x:c>
      <x:c r="C147" s="23" t="inlineStr">
        <x:is>
          <x:t xml:space="preserve">AVP2 Primal Hunt</x:t>
        </x:is>
      </x:c>
      <x:c r="D147" s="23" t="inlineStr">
        <x:is>
          <x:t xml:space="preserve">arena-146-primal-hunt-pilot-ruins</x:t>
        </x:is>
      </x:c>
      <x:c r="E147" s="23" t="inlineStr">
        <x:is>
          <x:t xml:space="preserve">ST048_BG_02</x:t>
        </x:is>
      </x:c>
      <x:c r="F147" s="23" t="inlineStr">
        <x:is>
          <x:t xml:space="preserve">10_VIE_DES_STAGES!E147</x:t>
        </x:is>
      </x:c>
      <x:c r="G147" s="23" t="inlineStr">
        <x:is>
          <x:t xml:space="preserve">Faune locale seulement après référence</x:t>
        </x:is>
      </x:c>
      <x:c r="H147" s="23" t="inlineStr">
        <x:is>
          <x:t xml:space="preserve">not-recertified-by-V63</x:t>
        </x:is>
      </x:c>
      <x:c r="I147" s="92" t="inlineStr">
        <x:is>
          <x:t xml:space="preserve">NON_RECERTIFIE_V99</x:t>
        </x:is>
      </x:c>
    </x:row>
    <x:row r="148" ht="64" customHeight="1">
      <x:c r="A148" s="23" t="inlineStr">
        <x:is>
          <x:t xml:space="preserve">ST048</x:t>
        </x:is>
      </x:c>
      <x:c r="B148" s="23" t="inlineStr">
        <x:is>
          <x:t xml:space="preserve">Sanctuaire de Primal Hunt</x:t>
        </x:is>
      </x:c>
      <x:c r="C148" s="23" t="inlineStr">
        <x:is>
          <x:t xml:space="preserve">AVP2 Primal Hunt</x:t>
        </x:is>
      </x:c>
      <x:c r="D148" s="23" t="inlineStr">
        <x:is>
          <x:t xml:space="preserve">arena-146-primal-hunt-pilot-ruins</x:t>
        </x:is>
      </x:c>
      <x:c r="E148" s="23" t="inlineStr">
        <x:is>
          <x:t xml:space="preserve">ST048_BG_03</x:t>
        </x:is>
      </x:c>
      <x:c r="F148" s="23" t="inlineStr">
        <x:is>
          <x:t xml:space="preserve">10_VIE_DES_STAGES!E148</x:t>
        </x:is>
      </x:c>
      <x:c r="G148" s="23" t="inlineStr">
        <x:is>
          <x:t xml:space="preserve">Poussière et portes lointaines</x:t>
        </x:is>
      </x:c>
      <x:c r="H148" s="23" t="inlineStr">
        <x:is>
          <x:t xml:space="preserve">not-recertified-by-V63</x:t>
        </x:is>
      </x:c>
      <x:c r="I148" s="92" t="inlineStr">
        <x:is>
          <x:t xml:space="preserve">NON_RECERTIFIE_V99</x:t>
        </x:is>
      </x:c>
    </x:row>
    <x:row r="149" ht="64" customHeight="1">
      <x:c r="A149" s="23" t="inlineStr">
        <x:is>
          <x:t xml:space="preserve">ST049</x:t>
        </x:is>
      </x:c>
      <x:c r="B149" s="23" t="inlineStr">
        <x:is>
          <x:t xml:space="preserve">Complexe de chasse AVP2</x:t>
        </x:is>
      </x:c>
      <x:c r="C149" s="23" t="inlineStr">
        <x:is>
          <x:t xml:space="preserve">AVP2</x:t>
        </x:is>
      </x:c>
      <x:c r="D149" s="23" t="inlineStr">
        <x:is>
          <x:t xml:space="preserve">arena-181-avp2</x:t>
        </x:is>
      </x:c>
      <x:c r="E149" s="23" t="inlineStr">
        <x:is>
          <x:t xml:space="preserve">ST049_BG_01</x:t>
        </x:is>
      </x:c>
      <x:c r="F149" s="23" t="inlineStr">
        <x:is>
          <x:t xml:space="preserve">10_VIE_DES_STAGES!E149</x:t>
        </x:is>
      </x:c>
      <x:c r="G149" s="23" t="inlineStr">
        <x:is>
          <x:t xml:space="preserve">Escouade humaine hors de la zone de duel</x:t>
        </x:is>
      </x:c>
      <x:c r="H149" s="23" t="inlineStr">
        <x:is>
          <x:t xml:space="preserve">not-recertified-by-V63</x:t>
        </x:is>
      </x:c>
      <x:c r="I149" s="92" t="inlineStr">
        <x:is>
          <x:t xml:space="preserve">NON_RECERTIFIE_V99</x:t>
        </x:is>
      </x:c>
    </x:row>
    <x:row r="150" ht="64" customHeight="1">
      <x:c r="A150" s="23" t="inlineStr">
        <x:is>
          <x:t xml:space="preserve">ST049</x:t>
        </x:is>
      </x:c>
      <x:c r="B150" s="23" t="inlineStr">
        <x:is>
          <x:t xml:space="preserve">Complexe de chasse AVP2</x:t>
        </x:is>
      </x:c>
      <x:c r="C150" s="23" t="inlineStr">
        <x:is>
          <x:t xml:space="preserve">AVP2</x:t>
        </x:is>
      </x:c>
      <x:c r="D150" s="23" t="inlineStr">
        <x:is>
          <x:t xml:space="preserve">arena-181-avp2</x:t>
        </x:is>
      </x:c>
      <x:c r="E150" s="23" t="inlineStr">
        <x:is>
          <x:t xml:space="preserve">ST049_BG_02</x:t>
        </x:is>
      </x:c>
      <x:c r="F150" s="23" t="inlineStr">
        <x:is>
          <x:t xml:space="preserve">10_VIE_DES_STAGES!E150</x:t>
        </x:is>
      </x:c>
      <x:c r="G150" s="23" t="inlineStr">
        <x:is>
          <x:t xml:space="preserve">Xénomorphe derrière un conduit</x:t>
        </x:is>
      </x:c>
      <x:c r="H150" s="23" t="inlineStr">
        <x:is>
          <x:t xml:space="preserve">not-recertified-by-V63</x:t>
        </x:is>
      </x:c>
      <x:c r="I150" s="92" t="inlineStr">
        <x:is>
          <x:t xml:space="preserve">NON_RECERTIFIE_V99</x:t>
        </x:is>
      </x:c>
    </x:row>
    <x:row r="151" ht="64" customHeight="1">
      <x:c r="A151" s="23" t="inlineStr">
        <x:is>
          <x:t xml:space="preserve">ST049</x:t>
        </x:is>
      </x:c>
      <x:c r="B151" s="23" t="inlineStr">
        <x:is>
          <x:t xml:space="preserve">Complexe de chasse AVP2</x:t>
        </x:is>
      </x:c>
      <x:c r="C151" s="23" t="inlineStr">
        <x:is>
          <x:t xml:space="preserve">AVP2</x:t>
        </x:is>
      </x:c>
      <x:c r="D151" s="23" t="inlineStr">
        <x:is>
          <x:t xml:space="preserve">arena-181-avp2</x:t>
        </x:is>
      </x:c>
      <x:c r="E151" s="23" t="inlineStr">
        <x:is>
          <x:t xml:space="preserve">ST049_BG_03</x:t>
        </x:is>
      </x:c>
      <x:c r="F151" s="23" t="inlineStr">
        <x:is>
          <x:t xml:space="preserve">10_VIE_DES_STAGES!E151</x:t>
        </x:is>
      </x:c>
      <x:c r="G151" s="23" t="inlineStr">
        <x:is>
          <x:t xml:space="preserve">Machine de laboratoire désactivée</x:t>
        </x:is>
      </x:c>
      <x:c r="H151" s="23" t="inlineStr">
        <x:is>
          <x:t xml:space="preserve">not-recertified-by-V63</x:t>
        </x:is>
      </x:c>
      <x:c r="I151" s="92" t="inlineStr">
        <x:is>
          <x:t xml:space="preserve">NON_RECERTIFIE_V99</x:t>
        </x:is>
      </x:c>
    </x:row>
    <x:row r="152" ht="64" customHeight="1">
      <x:c r="A152" s="23" t="inlineStr">
        <x:is>
          <x:t xml:space="preserve">ST050</x:t>
        </x:is>
      </x:c>
      <x:c r="B152" s="23" t="inlineStr">
        <x:is>
          <x:t xml:space="preserve">Gorge de la planète hostile</x:t>
        </x:is>
      </x:c>
      <x:c r="C152" s="23" t="inlineStr">
        <x:is>
          <x:t xml:space="preserve">Badlands</x:t>
        </x:is>
      </x:c>
      <x:c r="D152" s="23" t="inlineStr">
        <x:is>
          <x:t xml:space="preserve">arena-119-badlands-2025-hostile-forest</x:t>
        </x:is>
      </x:c>
      <x:c r="E152" s="23" t="inlineStr">
        <x:is>
          <x:t xml:space="preserve">ST050_BG_01</x:t>
        </x:is>
      </x:c>
      <x:c r="F152" s="23" t="inlineStr">
        <x:is>
          <x:t xml:space="preserve">10_VIE_DES_STAGES!E152</x:t>
        </x:is>
      </x:c>
      <x:c r="G152" s="23" t="inlineStr">
        <x:is>
          <x:t xml:space="preserve">Thia observant depuis un abri seulement dans les chapitres alliés</x:t>
        </x:is>
      </x:c>
      <x:c r="H152" s="23" t="inlineStr">
        <x:is>
          <x:t xml:space="preserve">not-recertified-by-V63</x:t>
        </x:is>
      </x:c>
      <x:c r="I152" s="92" t="inlineStr">
        <x:is>
          <x:t xml:space="preserve">NON_RECERTIFIE_V99</x:t>
        </x:is>
      </x:c>
    </x:row>
    <x:row r="153" ht="64" customHeight="1">
      <x:c r="A153" s="23" t="inlineStr">
        <x:is>
          <x:t xml:space="preserve">ST050</x:t>
        </x:is>
      </x:c>
      <x:c r="B153" s="23" t="inlineStr">
        <x:is>
          <x:t xml:space="preserve">Gorge de la planète hostile</x:t>
        </x:is>
      </x:c>
      <x:c r="C153" s="23" t="inlineStr">
        <x:is>
          <x:t xml:space="preserve">Badlands</x:t>
        </x:is>
      </x:c>
      <x:c r="D153" s="23" t="inlineStr">
        <x:is>
          <x:t xml:space="preserve">arena-119-badlands-2025-hostile-forest</x:t>
        </x:is>
      </x:c>
      <x:c r="E153" s="23" t="inlineStr">
        <x:is>
          <x:t xml:space="preserve">ST050_BG_02</x:t>
        </x:is>
      </x:c>
      <x:c r="F153" s="23" t="inlineStr">
        <x:is>
          <x:t xml:space="preserve">10_VIE_DES_STAGES!E153</x:t>
        </x:is>
      </x:c>
      <x:c r="G153" s="23" t="inlineStr">
        <x:is>
          <x:t xml:space="preserve">Faune extraterrestre dont l’espèce et l’échelle seront référencées</x:t>
        </x:is>
      </x:c>
      <x:c r="H153" s="23" t="inlineStr">
        <x:is>
          <x:t xml:space="preserve">not-recertified-by-V63</x:t>
        </x:is>
      </x:c>
      <x:c r="I153" s="92" t="inlineStr">
        <x:is>
          <x:t xml:space="preserve">NON_RECERTIFIE_V99</x:t>
        </x:is>
      </x:c>
    </x:row>
    <x:row r="154" ht="64" customHeight="1">
      <x:c r="A154" s="23" t="inlineStr">
        <x:is>
          <x:t xml:space="preserve">ST050</x:t>
        </x:is>
      </x:c>
      <x:c r="B154" s="23" t="inlineStr">
        <x:is>
          <x:t xml:space="preserve">Gorge de la planète hostile</x:t>
        </x:is>
      </x:c>
      <x:c r="C154" s="23" t="inlineStr">
        <x:is>
          <x:t xml:space="preserve">Badlands</x:t>
        </x:is>
      </x:c>
      <x:c r="D154" s="23" t="inlineStr">
        <x:is>
          <x:t xml:space="preserve">arena-119-badlands-2025-hostile-forest</x:t>
        </x:is>
      </x:c>
      <x:c r="E154" s="23" t="inlineStr">
        <x:is>
          <x:t xml:space="preserve">ST050_BG_03</x:t>
        </x:is>
      </x:c>
      <x:c r="F154" s="23" t="inlineStr">
        <x:is>
          <x:t xml:space="preserve">10_VIE_DES_STAGES!E154</x:t>
        </x:is>
      </x:c>
      <x:c r="G154" s="23" t="inlineStr">
        <x:is>
          <x:t xml:space="preserve">Végétation hostile en arrière-plan sans collision compétitive</x:t>
        </x:is>
      </x:c>
      <x:c r="H154" s="23" t="inlineStr">
        <x:is>
          <x:t xml:space="preserve">not-recertified-by-V63</x:t>
        </x:is>
      </x:c>
      <x:c r="I154" s="92" t="inlineStr">
        <x:is>
          <x:t xml:space="preserve">NON_RECERTIFIE_V99</x:t>
        </x:is>
      </x:c>
    </x:row>
    <x:row r="155" ht="64" customHeight="1">
      <x:c r="A155" s="23" t="inlineStr">
        <x:is>
          <x:t xml:space="preserve">ST051</x:t>
        </x:is>
      </x:c>
      <x:c r="B155" s="23" t="inlineStr">
        <x:is>
          <x:t xml:space="preserve">Plate-forme du pilote</x:t>
        </x:is>
      </x:c>
      <x:c r="C155" s="23" t="inlineStr">
        <x:is>
          <x:t xml:space="preserve">Killer of Killers</x:t>
        </x:is>
      </x:c>
      <x:c r="D155" s="23" t="inlineStr">
        <x:is>
          <x:t xml:space="preserve">arena-182-bullet-hangar</x:t>
        </x:is>
      </x:c>
      <x:c r="E155" s="23" t="inlineStr">
        <x:is>
          <x:t xml:space="preserve">ST051_BG_01</x:t>
        </x:is>
      </x:c>
      <x:c r="F155" s="23" t="inlineStr">
        <x:is>
          <x:t xml:space="preserve">10_VIE_DES_STAGES!E155</x:t>
        </x:is>
      </x:c>
      <x:c r="G155" s="23" t="inlineStr">
        <x:is>
          <x:t xml:space="preserve">Vaisseau du pilote au loin</x:t>
        </x:is>
      </x:c>
      <x:c r="H155" s="23" t="inlineStr">
        <x:is>
          <x:t xml:space="preserve">not-recertified-by-V63</x:t>
        </x:is>
      </x:c>
      <x:c r="I155" s="92" t="inlineStr">
        <x:is>
          <x:t xml:space="preserve">NON_RECERTIFIE_V99</x:t>
        </x:is>
      </x:c>
    </x:row>
    <x:row r="156" ht="64" customHeight="1">
      <x:c r="A156" s="23" t="inlineStr">
        <x:is>
          <x:t xml:space="preserve">ST051</x:t>
        </x:is>
      </x:c>
      <x:c r="B156" s="23" t="inlineStr">
        <x:is>
          <x:t xml:space="preserve">Plate-forme du pilote</x:t>
        </x:is>
      </x:c>
      <x:c r="C156" s="23" t="inlineStr">
        <x:is>
          <x:t xml:space="preserve">Killer of Killers</x:t>
        </x:is>
      </x:c>
      <x:c r="D156" s="23" t="inlineStr">
        <x:is>
          <x:t xml:space="preserve">arena-182-bullet-hangar</x:t>
        </x:is>
      </x:c>
      <x:c r="E156" s="23" t="inlineStr">
        <x:is>
          <x:t xml:space="preserve">ST051_BG_02</x:t>
        </x:is>
      </x:c>
      <x:c r="F156" s="23" t="inlineStr">
        <x:is>
          <x:t xml:space="preserve">10_VIE_DES_STAGES!E156</x:t>
        </x:is>
      </x:c>
      <x:c r="G156" s="23" t="inlineStr">
        <x:is>
          <x:t xml:space="preserve">Mécanicien extraterrestre anonyme, création signalée</x:t>
        </x:is>
      </x:c>
      <x:c r="H156" s="23" t="inlineStr">
        <x:is>
          <x:t xml:space="preserve">not-recertified-by-V63</x:t>
        </x:is>
      </x:c>
      <x:c r="I156" s="92" t="inlineStr">
        <x:is>
          <x:t xml:space="preserve">NON_RECERTIFIE_V99</x:t>
        </x:is>
      </x:c>
    </x:row>
    <x:row r="157" ht="64" customHeight="1">
      <x:c r="A157" s="23" t="inlineStr">
        <x:is>
          <x:t xml:space="preserve">ST051</x:t>
        </x:is>
      </x:c>
      <x:c r="B157" s="23" t="inlineStr">
        <x:is>
          <x:t xml:space="preserve">Plate-forme du pilote</x:t>
        </x:is>
      </x:c>
      <x:c r="C157" s="23" t="inlineStr">
        <x:is>
          <x:t xml:space="preserve">Killer of Killers</x:t>
        </x:is>
      </x:c>
      <x:c r="D157" s="23" t="inlineStr">
        <x:is>
          <x:t xml:space="preserve">arena-182-bullet-hangar</x:t>
        </x:is>
      </x:c>
      <x:c r="E157" s="23" t="inlineStr">
        <x:is>
          <x:t xml:space="preserve">ST051_BG_03</x:t>
        </x:is>
      </x:c>
      <x:c r="F157" s="23" t="inlineStr">
        <x:is>
          <x:t xml:space="preserve">10_VIE_DES_STAGES!E157</x:t>
        </x:is>
      </x:c>
      <x:c r="G157" s="23" t="inlineStr">
        <x:is>
          <x:t xml:space="preserve">Éclairage d’atterrissage sans flash</x:t>
        </x:is>
      </x:c>
      <x:c r="H157" s="23" t="inlineStr">
        <x:is>
          <x:t xml:space="preserve">not-recertified-by-V63</x:t>
        </x:is>
      </x:c>
      <x:c r="I157" s="92" t="inlineStr">
        <x:is>
          <x:t xml:space="preserve">NON_RECERTIFIE_V99</x:t>
        </x:is>
      </x:c>
    </x:row>
    <x:row r="158" ht="64" customHeight="1">
      <x:c r="A158" s="23" t="inlineStr">
        <x:is>
          <x:t xml:space="preserve">ST052</x:t>
        </x:is>
      </x:c>
      <x:c r="B158" s="23" t="inlineStr">
        <x:is>
          <x:t xml:space="preserve">Lisière du monde natal</x:t>
        </x:is>
      </x:c>
      <x:c r="C158" s="23" t="inlineStr">
        <x:is>
          <x:t xml:space="preserve">Création The Pit</x:t>
        </x:is>
      </x:c>
      <x:c r="D158" s="23" t="inlineStr">
        <x:is>
          <x:t xml:space="preserve">arena-183-homeworld-wilds</x:t>
        </x:is>
      </x:c>
      <x:c r="E158" s="23" t="inlineStr">
        <x:is>
          <x:t xml:space="preserve">ST052_BG_01</x:t>
        </x:is>
      </x:c>
      <x:c r="F158" s="23" t="inlineStr">
        <x:is>
          <x:t xml:space="preserve">10_VIE_DES_STAGES!E158</x:t>
        </x:is>
      </x:c>
      <x:c r="G158" s="23" t="inlineStr">
        <x:is>
          <x:t xml:space="preserve">Animal alien quadrupède original, jamais nommé rhino canonique</x:t>
        </x:is>
      </x:c>
      <x:c r="H158" s="23" t="inlineStr">
        <x:is>
          <x:t xml:space="preserve">not-recertified-by-V63</x:t>
        </x:is>
      </x:c>
      <x:c r="I158" s="92" t="inlineStr">
        <x:is>
          <x:t xml:space="preserve">NON_RECERTIFIE_V99</x:t>
        </x:is>
      </x:c>
    </x:row>
    <x:row r="159" ht="64" customHeight="1">
      <x:c r="A159" s="23" t="inlineStr">
        <x:is>
          <x:t xml:space="preserve">ST052</x:t>
        </x:is>
      </x:c>
      <x:c r="B159" s="23" t="inlineStr">
        <x:is>
          <x:t xml:space="preserve">Lisière du monde natal</x:t>
        </x:is>
      </x:c>
      <x:c r="C159" s="23" t="inlineStr">
        <x:is>
          <x:t xml:space="preserve">Création The Pit</x:t>
        </x:is>
      </x:c>
      <x:c r="D159" s="23" t="inlineStr">
        <x:is>
          <x:t xml:space="preserve">arena-183-homeworld-wilds</x:t>
        </x:is>
      </x:c>
      <x:c r="E159" s="23" t="inlineStr">
        <x:is>
          <x:t xml:space="preserve">ST052_BG_02</x:t>
        </x:is>
      </x:c>
      <x:c r="F159" s="23" t="inlineStr">
        <x:is>
          <x:t xml:space="preserve">10_VIE_DES_STAGES!E159</x:t>
        </x:is>
      </x:c>
      <x:c r="G159" s="23" t="inlineStr">
        <x:is>
          <x:t xml:space="preserve">Patrouille adulte du clan au lointain</x:t>
        </x:is>
      </x:c>
      <x:c r="H159" s="23" t="inlineStr">
        <x:is>
          <x:t xml:space="preserve">not-recertified-by-V63</x:t>
        </x:is>
      </x:c>
      <x:c r="I159" s="92" t="inlineStr">
        <x:is>
          <x:t xml:space="preserve">NON_RECERTIFIE_V99</x:t>
        </x:is>
      </x:c>
    </x:row>
    <x:row r="160" ht="64" customHeight="1">
      <x:c r="A160" s="23" t="inlineStr">
        <x:is>
          <x:t xml:space="preserve">ST052</x:t>
        </x:is>
      </x:c>
      <x:c r="B160" s="23" t="inlineStr">
        <x:is>
          <x:t xml:space="preserve">Lisière du monde natal</x:t>
        </x:is>
      </x:c>
      <x:c r="C160" s="23" t="inlineStr">
        <x:is>
          <x:t xml:space="preserve">Création The Pit</x:t>
        </x:is>
      </x:c>
      <x:c r="D160" s="23" t="inlineStr">
        <x:is>
          <x:t xml:space="preserve">arena-183-homeworld-wilds</x:t>
        </x:is>
      </x:c>
      <x:c r="E160" s="23" t="inlineStr">
        <x:is>
          <x:t xml:space="preserve">ST052_BG_03</x:t>
        </x:is>
      </x:c>
      <x:c r="F160" s="23" t="inlineStr">
        <x:is>
          <x:t xml:space="preserve">10_VIE_DES_STAGES!E160</x:t>
        </x:is>
      </x:c>
      <x:c r="G160" s="23" t="inlineStr">
        <x:is>
          <x:t xml:space="preserve">Fougères et poussière contrôlées</x:t>
        </x:is>
      </x:c>
      <x:c r="H160" s="23" t="inlineStr">
        <x:is>
          <x:t xml:space="preserve">not-recertified-by-V63</x:t>
        </x:is>
      </x:c>
      <x:c r="I160" s="92" t="inlineStr">
        <x:is>
          <x:t xml:space="preserve">NON_RECERTIFIE_V99</x:t>
        </x:is>
      </x:c>
    </x:row>
    <x:row r="161" ht="64" customHeight="1">
      <x:c r="A161" s="23" t="inlineStr">
        <x:is>
          <x:t xml:space="preserve">ST053</x:t>
        </x:is>
      </x:c>
      <x:c r="B161" s="23" t="inlineStr">
        <x:is>
          <x:t xml:space="preserve">Salle du seuil</x:t>
        </x:is>
      </x:c>
      <x:c r="C161" s="23" t="inlineStr">
        <x:is>
          <x:t xml:space="preserve">Création Warp Universe</x:t>
        </x:is>
      </x:c>
      <x:c r="D161" s="23" t="inlineStr">
        <x:is>
          <x:t xml:space="preserve">arena-184-warp-threshold</x:t>
        </x:is>
      </x:c>
      <x:c r="E161" s="23" t="inlineStr">
        <x:is>
          <x:t xml:space="preserve">ST053_BG_01</x:t>
        </x:is>
      </x:c>
      <x:c r="F161" s="23" t="inlineStr">
        <x:is>
          <x:t xml:space="preserve">10_VIE_DES_STAGES!E161</x:t>
        </x:is>
      </x:c>
      <x:c r="G161" s="23" t="inlineStr">
        <x:is>
          <x:t xml:space="preserve">Technicien calibrant des anneaux</x:t>
        </x:is>
      </x:c>
      <x:c r="H161" s="23" t="inlineStr">
        <x:is>
          <x:t xml:space="preserve">not-recertified-by-V63</x:t>
        </x:is>
      </x:c>
      <x:c r="I161" s="92" t="inlineStr">
        <x:is>
          <x:t xml:space="preserve">NON_RECERTIFIE_V99</x:t>
        </x:is>
      </x:c>
    </x:row>
    <x:row r="162" ht="64" customHeight="1">
      <x:c r="A162" s="23" t="inlineStr">
        <x:is>
          <x:t xml:space="preserve">ST053</x:t>
        </x:is>
      </x:c>
      <x:c r="B162" s="23" t="inlineStr">
        <x:is>
          <x:t xml:space="preserve">Salle du seuil</x:t>
        </x:is>
      </x:c>
      <x:c r="C162" s="23" t="inlineStr">
        <x:is>
          <x:t xml:space="preserve">Création Warp Universe</x:t>
        </x:is>
      </x:c>
      <x:c r="D162" s="23" t="inlineStr">
        <x:is>
          <x:t xml:space="preserve">arena-184-warp-threshold</x:t>
        </x:is>
      </x:c>
      <x:c r="E162" s="23" t="inlineStr">
        <x:is>
          <x:t xml:space="preserve">ST053_BG_02</x:t>
        </x:is>
      </x:c>
      <x:c r="F162" s="23" t="inlineStr">
        <x:is>
          <x:t xml:space="preserve">10_VIE_DES_STAGES!E162</x:t>
        </x:is>
      </x:c>
      <x:c r="G162" s="23" t="inlineStr">
        <x:is>
          <x:t xml:space="preserve">Gardes adultes relevant une barrière</x:t>
        </x:is>
      </x:c>
      <x:c r="H162" s="23" t="inlineStr">
        <x:is>
          <x:t xml:space="preserve">not-recertified-by-V63</x:t>
        </x:is>
      </x:c>
      <x:c r="I162" s="92" t="inlineStr">
        <x:is>
          <x:t xml:space="preserve">NON_RECERTIFIE_V99</x:t>
        </x:is>
      </x:c>
    </x:row>
    <x:row r="163" ht="64" customHeight="1">
      <x:c r="A163" s="23" t="inlineStr">
        <x:is>
          <x:t xml:space="preserve">ST053</x:t>
        </x:is>
      </x:c>
      <x:c r="B163" s="23" t="inlineStr">
        <x:is>
          <x:t xml:space="preserve">Salle du seuil</x:t>
        </x:is>
      </x:c>
      <x:c r="C163" s="23" t="inlineStr">
        <x:is>
          <x:t xml:space="preserve">Création Warp Universe</x:t>
        </x:is>
      </x:c>
      <x:c r="D163" s="23" t="inlineStr">
        <x:is>
          <x:t xml:space="preserve">arena-184-warp-threshold</x:t>
        </x:is>
      </x:c>
      <x:c r="E163" s="23" t="inlineStr">
        <x:is>
          <x:t xml:space="preserve">ST053_BG_03</x:t>
        </x:is>
      </x:c>
      <x:c r="F163" s="23" t="inlineStr">
        <x:is>
          <x:t xml:space="preserve">10_VIE_DES_STAGES!E163</x:t>
        </x:is>
      </x:c>
      <x:c r="G163" s="23" t="inlineStr">
        <x:is>
          <x:t xml:space="preserve">Portail lumineux lent qui s’arrête en pause</x:t>
        </x:is>
      </x:c>
      <x:c r="H163" s="23" t="inlineStr">
        <x:is>
          <x:t xml:space="preserve">not-recertified-by-V63</x:t>
        </x:is>
      </x:c>
      <x:c r="I163" s="92" t="inlineStr">
        <x:is>
          <x:t xml:space="preserve">NON_RECERTIFIE_V99</x:t>
        </x:is>
      </x:c>
    </x:row>
    <x:row r="164" ht="64" customHeight="1">
      <x:c r="A164" s="23" t="inlineStr">
        <x:is>
          <x:t xml:space="preserve">ST054</x:t>
        </x:is>
      </x:c>
      <x:c r="B164" s="23" t="inlineStr">
        <x:is>
          <x:t xml:space="preserve">Dojo des épreuves</x:t>
        </x:is>
      </x:c>
      <x:c r="C164" s="23" t="inlineStr">
        <x:is>
          <x:t xml:space="preserve">Création The Pit</x:t>
        </x:is>
      </x:c>
      <x:c r="D164" s="23" t="inlineStr">
        <x:is>
          <x:t xml:space="preserve">arena-185-training</x:t>
        </x:is>
      </x:c>
      <x:c r="E164" s="23" t="inlineStr">
        <x:is>
          <x:t xml:space="preserve">ST054_BG_01</x:t>
        </x:is>
      </x:c>
      <x:c r="F164" s="23" t="inlineStr">
        <x:is>
          <x:t xml:space="preserve">10_VIE_DES_STAGES!E164</x:t>
        </x:is>
      </x:c>
      <x:c r="G164" s="23" t="inlineStr">
        <x:is>
          <x:t xml:space="preserve">Instructeurs adultes observant</x:t>
        </x:is>
      </x:c>
      <x:c r="H164" s="23" t="inlineStr">
        <x:is>
          <x:t xml:space="preserve">not-recertified-by-V63</x:t>
        </x:is>
      </x:c>
      <x:c r="I164" s="92" t="inlineStr">
        <x:is>
          <x:t xml:space="preserve">NON_RECERTIFIE_V99</x:t>
        </x:is>
      </x:c>
    </x:row>
    <x:row r="165" ht="64" customHeight="1">
      <x:c r="A165" s="23" t="inlineStr">
        <x:is>
          <x:t xml:space="preserve">ST054</x:t>
        </x:is>
      </x:c>
      <x:c r="B165" s="23" t="inlineStr">
        <x:is>
          <x:t xml:space="preserve">Dojo des épreuves</x:t>
        </x:is>
      </x:c>
      <x:c r="C165" s="23" t="inlineStr">
        <x:is>
          <x:t xml:space="preserve">Création The Pit</x:t>
        </x:is>
      </x:c>
      <x:c r="D165" s="23" t="inlineStr">
        <x:is>
          <x:t xml:space="preserve">arena-185-training</x:t>
        </x:is>
      </x:c>
      <x:c r="E165" s="23" t="inlineStr">
        <x:is>
          <x:t xml:space="preserve">ST054_BG_02</x:t>
        </x:is>
      </x:c>
      <x:c r="F165" s="23" t="inlineStr">
        <x:is>
          <x:t xml:space="preserve">10_VIE_DES_STAGES!E165</x:t>
        </x:is>
      </x:c>
      <x:c r="G165" s="23" t="inlineStr">
        <x:is>
          <x:t xml:space="preserve">Râtelier et cible mécanique</x:t>
        </x:is>
      </x:c>
      <x:c r="H165" s="23" t="inlineStr">
        <x:is>
          <x:t xml:space="preserve">not-recertified-by-V63</x:t>
        </x:is>
      </x:c>
      <x:c r="I165" s="92" t="inlineStr">
        <x:is>
          <x:t xml:space="preserve">NON_RECERTIFIE_V99</x:t>
        </x:is>
      </x:c>
    </x:row>
    <x:row r="166" ht="64" customHeight="1">
      <x:c r="A166" s="23" t="inlineStr">
        <x:is>
          <x:t xml:space="preserve">ST054</x:t>
        </x:is>
      </x:c>
      <x:c r="B166" s="23" t="inlineStr">
        <x:is>
          <x:t xml:space="preserve">Dojo des épreuves</x:t>
        </x:is>
      </x:c>
      <x:c r="C166" s="23" t="inlineStr">
        <x:is>
          <x:t xml:space="preserve">Création The Pit</x:t>
        </x:is>
      </x:c>
      <x:c r="D166" s="23" t="inlineStr">
        <x:is>
          <x:t xml:space="preserve">arena-185-training</x:t>
        </x:is>
      </x:c>
      <x:c r="E166" s="23" t="inlineStr">
        <x:is>
          <x:t xml:space="preserve">ST054_BG_03</x:t>
        </x:is>
      </x:c>
      <x:c r="F166" s="23" t="inlineStr">
        <x:is>
          <x:t xml:space="preserve">10_VIE_DES_STAGES!E166</x:t>
        </x:is>
      </x:c>
      <x:c r="G166" s="23" t="inlineStr">
        <x:is>
          <x:t xml:space="preserve">Juge levant le bras à la fin</x:t>
        </x:is>
      </x:c>
      <x:c r="H166" s="23" t="inlineStr">
        <x:is>
          <x:t xml:space="preserve">not-recertified-by-V63</x:t>
        </x:is>
      </x:c>
      <x:c r="I166" s="92" t="inlineStr">
        <x:is>
          <x:t xml:space="preserve">NON_RECERTIFIE_V99</x:t>
        </x:is>
      </x:c>
    </x:row>
    <x:row r="167" ht="64" customHeight="1">
      <x:c r="A167" s="23" t="inlineStr">
        <x:is>
          <x:t xml:space="preserve">ST055</x:t>
        </x:is>
      </x:c>
      <x:c r="B167" s="23" t="inlineStr">
        <x:is>
          <x:t xml:space="preserve">Piste de la proie blanche</x:t>
        </x:is>
      </x:c>
      <x:c r="C167" s="23" t="inlineStr">
        <x:is>
          <x:t xml:space="preserve">Création The Pit</x:t>
        </x:is>
      </x:c>
      <x:c r="D167" s="23" t="inlineStr">
        <x:is>
          <x:t xml:space="preserve">arena-186-snow-hunt</x:t>
        </x:is>
      </x:c>
      <x:c r="E167" s="23" t="inlineStr">
        <x:is>
          <x:t xml:space="preserve">ST055_BG_01</x:t>
        </x:is>
      </x:c>
      <x:c r="F167" s="23" t="inlineStr">
        <x:is>
          <x:t xml:space="preserve">10_VIE_DES_STAGES!E167</x:t>
        </x:is>
      </x:c>
      <x:c r="G167" s="23" t="inlineStr">
        <x:is>
          <x:t xml:space="preserve">Quadrupède alien original dans le lointain</x:t>
        </x:is>
      </x:c>
      <x:c r="H167" s="23" t="inlineStr">
        <x:is>
          <x:t xml:space="preserve">not-recertified-by-V63</x:t>
        </x:is>
      </x:c>
      <x:c r="I167" s="92" t="inlineStr">
        <x:is>
          <x:t xml:space="preserve">NON_RECERTIFIE_V99</x:t>
        </x:is>
      </x:c>
    </x:row>
    <x:row r="168" ht="64" customHeight="1">
      <x:c r="A168" s="23" t="inlineStr">
        <x:is>
          <x:t xml:space="preserve">ST055</x:t>
        </x:is>
      </x:c>
      <x:c r="B168" s="23" t="inlineStr">
        <x:is>
          <x:t xml:space="preserve">Piste de la proie blanche</x:t>
        </x:is>
      </x:c>
      <x:c r="C168" s="23" t="inlineStr">
        <x:is>
          <x:t xml:space="preserve">Création The Pit</x:t>
        </x:is>
      </x:c>
      <x:c r="D168" s="23" t="inlineStr">
        <x:is>
          <x:t xml:space="preserve">arena-186-snow-hunt</x:t>
        </x:is>
      </x:c>
      <x:c r="E168" s="23" t="inlineStr">
        <x:is>
          <x:t xml:space="preserve">ST055_BG_02</x:t>
        </x:is>
      </x:c>
      <x:c r="F168" s="23" t="inlineStr">
        <x:is>
          <x:t xml:space="preserve">10_VIE_DES_STAGES!E168</x:t>
        </x:is>
      </x:c>
      <x:c r="G168" s="23" t="inlineStr">
        <x:is>
          <x:t xml:space="preserve">Vapeur et stalactites éloignées</x:t>
        </x:is>
      </x:c>
      <x:c r="H168" s="23" t="inlineStr">
        <x:is>
          <x:t xml:space="preserve">not-recertified-by-V63</x:t>
        </x:is>
      </x:c>
      <x:c r="I168" s="92" t="inlineStr">
        <x:is>
          <x:t xml:space="preserve">NON_RECERTIFIE_V99</x:t>
        </x:is>
      </x:c>
    </x:row>
    <x:row r="169" ht="64" customHeight="1">
      <x:c r="A169" s="23" t="inlineStr">
        <x:is>
          <x:t xml:space="preserve">ST055</x:t>
        </x:is>
      </x:c>
      <x:c r="B169" s="23" t="inlineStr">
        <x:is>
          <x:t xml:space="preserve">Piste de la proie blanche</x:t>
        </x:is>
      </x:c>
      <x:c r="C169" s="23" t="inlineStr">
        <x:is>
          <x:t xml:space="preserve">Création The Pit</x:t>
        </x:is>
      </x:c>
      <x:c r="D169" s="23" t="inlineStr">
        <x:is>
          <x:t xml:space="preserve">arena-186-snow-hunt</x:t>
        </x:is>
      </x:c>
      <x:c r="E169" s="23" t="inlineStr">
        <x:is>
          <x:t xml:space="preserve">ST055_BG_03</x:t>
        </x:is>
      </x:c>
      <x:c r="F169" s="23" t="inlineStr">
        <x:is>
          <x:t xml:space="preserve">10_VIE_DES_STAGES!E169</x:t>
        </x:is>
      </x:c>
      <x:c r="G169" s="23" t="inlineStr">
        <x:is>
          <x:t xml:space="preserve">Guetteur derrière un rocher</x:t>
        </x:is>
      </x:c>
      <x:c r="H169" s="23" t="inlineStr">
        <x:is>
          <x:t xml:space="preserve">not-recertified-by-V63</x:t>
        </x:is>
      </x:c>
      <x:c r="I169" s="92" t="inlineStr">
        <x:is>
          <x:t xml:space="preserve">NON_RECERTIFIE_V99</x:t>
        </x:is>
      </x:c>
    </x:row>
    <x:row r="170" ht="64" customHeight="1">
      <x:c r="A170" s="23" t="inlineStr">
        <x:is>
          <x:t xml:space="preserve">ST056</x:t>
        </x:is>
      </x:c>
      <x:c r="B170" s="23" t="inlineStr">
        <x:is>
          <x:t xml:space="preserve">Passerelle de canopée</x:t>
        </x:is>
      </x:c>
      <x:c r="C170" s="23" t="inlineStr">
        <x:is>
          <x:t xml:space="preserve">Original The Pit</x:t>
        </x:is>
      </x:c>
      <x:c r="D170" s="23" t="inlineStr">
        <x:is>
          <x:t xml:space="preserve">arena-003-chaussee-de-canopee</x:t>
        </x:is>
      </x:c>
      <x:c r="E170" s="23" t="inlineStr">
        <x:is>
          <x:t xml:space="preserve">ST056_BG_01</x:t>
        </x:is>
      </x:c>
      <x:c r="F170" s="23" t="inlineStr">
        <x:is>
          <x:t xml:space="preserve">10_VIE_DES_STAGES!E170</x:t>
        </x:is>
      </x:c>
      <x:c r="G170" s="23" t="inlineStr">
        <x:is>
          <x:t xml:space="preserve">Lent mouvement d'atmosphère derrière les corps</x:t>
        </x:is>
      </x:c>
      <x:c r="H170" s="23" t="inlineStr">
        <x:is>
          <x:t xml:space="preserve">not-recertified-by-V63</x:t>
        </x:is>
      </x:c>
      <x:c r="I170" s="92" t="inlineStr">
        <x:is>
          <x:t xml:space="preserve">NON_RECERTIFIE_V99</x:t>
        </x:is>
      </x:c>
    </x:row>
    <x:row r="171" ht="64" customHeight="1">
      <x:c r="A171" s="23" t="inlineStr">
        <x:is>
          <x:t xml:space="preserve">ST056</x:t>
        </x:is>
      </x:c>
      <x:c r="B171" s="23" t="inlineStr">
        <x:is>
          <x:t xml:space="preserve">Passerelle de canopée</x:t>
        </x:is>
      </x:c>
      <x:c r="C171" s="23" t="inlineStr">
        <x:is>
          <x:t xml:space="preserve">Original The Pit</x:t>
        </x:is>
      </x:c>
      <x:c r="D171" s="23" t="inlineStr">
        <x:is>
          <x:t xml:space="preserve">arena-003-chaussee-de-canopee</x:t>
        </x:is>
      </x:c>
      <x:c r="E171" s="23" t="inlineStr">
        <x:is>
          <x:t xml:space="preserve">ST056_BG_02</x:t>
        </x:is>
      </x:c>
      <x:c r="F171" s="23" t="inlineStr">
        <x:is>
          <x:t xml:space="preserve">10_VIE_DES_STAGES!E171</x:t>
        </x:is>
      </x:c>
      <x:c r="G171" s="23" t="inlineStr">
        <x:is>
          <x:t xml:space="preserve">Éclairage d'une structure fixe à basse fréquence</x:t>
        </x:is>
      </x:c>
      <x:c r="H171" s="23" t="inlineStr">
        <x:is>
          <x:t xml:space="preserve">not-recertified-by-V63</x:t>
        </x:is>
      </x:c>
      <x:c r="I171" s="92" t="inlineStr">
        <x:is>
          <x:t xml:space="preserve">NON_RECERTIFIE_V99</x:t>
        </x:is>
      </x:c>
    </x:row>
    <x:row r="172" ht="64" customHeight="1">
      <x:c r="A172" s="23" t="inlineStr">
        <x:is>
          <x:t xml:space="preserve">ST056</x:t>
        </x:is>
      </x:c>
      <x:c r="B172" s="23" t="inlineStr">
        <x:is>
          <x:t xml:space="preserve">Passerelle de canopée</x:t>
        </x:is>
      </x:c>
      <x:c r="C172" s="23" t="inlineStr">
        <x:is>
          <x:t xml:space="preserve">Original The Pit</x:t>
        </x:is>
      </x:c>
      <x:c r="D172" s="23" t="inlineStr">
        <x:is>
          <x:t xml:space="preserve">arena-003-chaussee-de-canopee</x:t>
        </x:is>
      </x:c>
      <x:c r="E172" s="23" t="inlineStr">
        <x:is>
          <x:t xml:space="preserve">ST056_BG_03</x:t>
        </x:is>
      </x:c>
      <x:c r="F172" s="23" t="inlineStr">
        <x:is>
          <x:t xml:space="preserve">10_VIE_DES_STAGES!E172</x:t>
        </x:is>
      </x:c>
      <x:c r="G172" s="23" t="inlineStr">
        <x:is>
          <x:t xml:space="preserve">Figurant de clan distant, seulement dans une scène civique</x:t>
        </x:is>
      </x:c>
      <x:c r="H172" s="23" t="inlineStr">
        <x:is>
          <x:t xml:space="preserve">not-recertified-by-V63</x:t>
        </x:is>
      </x:c>
      <x:c r="I172" s="92" t="inlineStr">
        <x:is>
          <x:t xml:space="preserve">NON_RECERTIFIE_V99</x:t>
        </x:is>
      </x:c>
    </x:row>
    <x:row r="173" ht="64" customHeight="1">
      <x:c r="A173" s="23" t="inlineStr">
        <x:is>
          <x:t xml:space="preserve">ST057</x:t>
        </x:is>
      </x:c>
      <x:c r="B173" s="23" t="inlineStr">
        <x:is>
          <x:t xml:space="preserve">Chambre du givre</x:t>
        </x:is>
      </x:c>
      <x:c r="C173" s="23" t="inlineStr">
        <x:is>
          <x:t xml:space="preserve">Original The Pit</x:t>
        </x:is>
      </x:c>
      <x:c r="D173" s="23" t="inlineStr">
        <x:is>
          <x:t xml:space="preserve">arena-004-chambre-de-givre</x:t>
        </x:is>
      </x:c>
      <x:c r="E173" s="23" t="inlineStr">
        <x:is>
          <x:t xml:space="preserve">ST057_BG_01</x:t>
        </x:is>
      </x:c>
      <x:c r="F173" s="23" t="inlineStr">
        <x:is>
          <x:t xml:space="preserve">10_VIE_DES_STAGES!E173</x:t>
        </x:is>
      </x:c>
      <x:c r="G173" s="23" t="inlineStr">
        <x:is>
          <x:t xml:space="preserve">Lent mouvement d'atmosphère derrière les corps</x:t>
        </x:is>
      </x:c>
      <x:c r="H173" s="23" t="inlineStr">
        <x:is>
          <x:t xml:space="preserve">not-recertified-by-V63</x:t>
        </x:is>
      </x:c>
      <x:c r="I173" s="92" t="inlineStr">
        <x:is>
          <x:t xml:space="preserve">NON_RECERTIFIE_V99</x:t>
        </x:is>
      </x:c>
    </x:row>
    <x:row r="174" ht="64" customHeight="1">
      <x:c r="A174" s="23" t="inlineStr">
        <x:is>
          <x:t xml:space="preserve">ST057</x:t>
        </x:is>
      </x:c>
      <x:c r="B174" s="23" t="inlineStr">
        <x:is>
          <x:t xml:space="preserve">Chambre du givre</x:t>
        </x:is>
      </x:c>
      <x:c r="C174" s="23" t="inlineStr">
        <x:is>
          <x:t xml:space="preserve">Original The Pit</x:t>
        </x:is>
      </x:c>
      <x:c r="D174" s="23" t="inlineStr">
        <x:is>
          <x:t xml:space="preserve">arena-004-chambre-de-givre</x:t>
        </x:is>
      </x:c>
      <x:c r="E174" s="23" t="inlineStr">
        <x:is>
          <x:t xml:space="preserve">ST057_BG_02</x:t>
        </x:is>
      </x:c>
      <x:c r="F174" s="23" t="inlineStr">
        <x:is>
          <x:t xml:space="preserve">10_VIE_DES_STAGES!E174</x:t>
        </x:is>
      </x:c>
      <x:c r="G174" s="23" t="inlineStr">
        <x:is>
          <x:t xml:space="preserve">Éclairage d'une structure fixe à basse fréquence</x:t>
        </x:is>
      </x:c>
      <x:c r="H174" s="23" t="inlineStr">
        <x:is>
          <x:t xml:space="preserve">not-recertified-by-V63</x:t>
        </x:is>
      </x:c>
      <x:c r="I174" s="92" t="inlineStr">
        <x:is>
          <x:t xml:space="preserve">NON_RECERTIFIE_V99</x:t>
        </x:is>
      </x:c>
    </x:row>
    <x:row r="175" ht="64" customHeight="1">
      <x:c r="A175" s="23" t="inlineStr">
        <x:is>
          <x:t xml:space="preserve">ST057</x:t>
        </x:is>
      </x:c>
      <x:c r="B175" s="23" t="inlineStr">
        <x:is>
          <x:t xml:space="preserve">Chambre du givre</x:t>
        </x:is>
      </x:c>
      <x:c r="C175" s="23" t="inlineStr">
        <x:is>
          <x:t xml:space="preserve">Original The Pit</x:t>
        </x:is>
      </x:c>
      <x:c r="D175" s="23" t="inlineStr">
        <x:is>
          <x:t xml:space="preserve">arena-004-chambre-de-givre</x:t>
        </x:is>
      </x:c>
      <x:c r="E175" s="23" t="inlineStr">
        <x:is>
          <x:t xml:space="preserve">ST057_BG_03</x:t>
        </x:is>
      </x:c>
      <x:c r="F175" s="23" t="inlineStr">
        <x:is>
          <x:t xml:space="preserve">10_VIE_DES_STAGES!E175</x:t>
        </x:is>
      </x:c>
      <x:c r="G175" s="23" t="inlineStr">
        <x:is>
          <x:t xml:space="preserve">Figurant de clan distant, seulement dans une scène civique</x:t>
        </x:is>
      </x:c>
      <x:c r="H175" s="23" t="inlineStr">
        <x:is>
          <x:t xml:space="preserve">not-recertified-by-V63</x:t>
        </x:is>
      </x:c>
      <x:c r="I175" s="92" t="inlineStr">
        <x:is>
          <x:t xml:space="preserve">NON_RECERTIFIE_V99</x:t>
        </x:is>
      </x:c>
    </x:row>
    <x:row r="176" ht="64" customHeight="1">
      <x:c r="A176" s="23" t="inlineStr">
        <x:is>
          <x:t xml:space="preserve">ST058</x:t>
        </x:is>
      </x:c>
      <x:c r="B176" s="23" t="inlineStr">
        <x:is>
          <x:t xml:space="preserve">Cour des cendres</x:t>
        </x:is>
      </x:c>
      <x:c r="C176" s="23" t="inlineStr">
        <x:is>
          <x:t xml:space="preserve">Original The Pit</x:t>
        </x:is>
      </x:c>
      <x:c r="D176" s="23" t="inlineStr">
        <x:is>
          <x:t xml:space="preserve">arena-005-cour-de-cendre</x:t>
        </x:is>
      </x:c>
      <x:c r="E176" s="23" t="inlineStr">
        <x:is>
          <x:t xml:space="preserve">ST058_BG_01</x:t>
        </x:is>
      </x:c>
      <x:c r="F176" s="23" t="inlineStr">
        <x:is>
          <x:t xml:space="preserve">10_VIE_DES_STAGES!E176</x:t>
        </x:is>
      </x:c>
      <x:c r="G176" s="23" t="inlineStr">
        <x:is>
          <x:t xml:space="preserve">Lent mouvement d'atmosphère derrière les corps</x:t>
        </x:is>
      </x:c>
      <x:c r="H176" s="23" t="inlineStr">
        <x:is>
          <x:t xml:space="preserve">not-recertified-by-V63</x:t>
        </x:is>
      </x:c>
      <x:c r="I176" s="92" t="inlineStr">
        <x:is>
          <x:t xml:space="preserve">NON_RECERTIFIE_V99</x:t>
        </x:is>
      </x:c>
    </x:row>
    <x:row r="177" ht="64" customHeight="1">
      <x:c r="A177" s="23" t="inlineStr">
        <x:is>
          <x:t xml:space="preserve">ST058</x:t>
        </x:is>
      </x:c>
      <x:c r="B177" s="23" t="inlineStr">
        <x:is>
          <x:t xml:space="preserve">Cour des cendres</x:t>
        </x:is>
      </x:c>
      <x:c r="C177" s="23" t="inlineStr">
        <x:is>
          <x:t xml:space="preserve">Original The Pit</x:t>
        </x:is>
      </x:c>
      <x:c r="D177" s="23" t="inlineStr">
        <x:is>
          <x:t xml:space="preserve">arena-005-cour-de-cendre</x:t>
        </x:is>
      </x:c>
      <x:c r="E177" s="23" t="inlineStr">
        <x:is>
          <x:t xml:space="preserve">ST058_BG_02</x:t>
        </x:is>
      </x:c>
      <x:c r="F177" s="23" t="inlineStr">
        <x:is>
          <x:t xml:space="preserve">10_VIE_DES_STAGES!E177</x:t>
        </x:is>
      </x:c>
      <x:c r="G177" s="23" t="inlineStr">
        <x:is>
          <x:t xml:space="preserve">Éclairage d'une structure fixe à basse fréquence</x:t>
        </x:is>
      </x:c>
      <x:c r="H177" s="23" t="inlineStr">
        <x:is>
          <x:t xml:space="preserve">not-recertified-by-V63</x:t>
        </x:is>
      </x:c>
      <x:c r="I177" s="92" t="inlineStr">
        <x:is>
          <x:t xml:space="preserve">NON_RECERTIFIE_V99</x:t>
        </x:is>
      </x:c>
    </x:row>
    <x:row r="178" ht="64" customHeight="1">
      <x:c r="A178" s="23" t="inlineStr">
        <x:is>
          <x:t xml:space="preserve">ST058</x:t>
        </x:is>
      </x:c>
      <x:c r="B178" s="23" t="inlineStr">
        <x:is>
          <x:t xml:space="preserve">Cour des cendres</x:t>
        </x:is>
      </x:c>
      <x:c r="C178" s="23" t="inlineStr">
        <x:is>
          <x:t xml:space="preserve">Original The Pit</x:t>
        </x:is>
      </x:c>
      <x:c r="D178" s="23" t="inlineStr">
        <x:is>
          <x:t xml:space="preserve">arena-005-cour-de-cendre</x:t>
        </x:is>
      </x:c>
      <x:c r="E178" s="23" t="inlineStr">
        <x:is>
          <x:t xml:space="preserve">ST058_BG_03</x:t>
        </x:is>
      </x:c>
      <x:c r="F178" s="23" t="inlineStr">
        <x:is>
          <x:t xml:space="preserve">10_VIE_DES_STAGES!E178</x:t>
        </x:is>
      </x:c>
      <x:c r="G178" s="23" t="inlineStr">
        <x:is>
          <x:t xml:space="preserve">Figurant de clan distant, seulement dans une scène civique</x:t>
        </x:is>
      </x:c>
      <x:c r="H178" s="23" t="inlineStr">
        <x:is>
          <x:t xml:space="preserve">not-recertified-by-V63</x:t>
        </x:is>
      </x:c>
      <x:c r="I178" s="92" t="inlineStr">
        <x:is>
          <x:t xml:space="preserve">NON_RECERTIFIE_V99</x:t>
        </x:is>
      </x:c>
    </x:row>
    <x:row r="179" ht="64" customHeight="1">
      <x:c r="A179" s="23" t="inlineStr">
        <x:is>
          <x:t xml:space="preserve">ST059</x:t>
        </x:is>
      </x:c>
      <x:c r="B179" s="23" t="inlineStr">
        <x:is>
          <x:t xml:space="preserve">Terrasse de verre</x:t>
        </x:is>
      </x:c>
      <x:c r="C179" s="23" t="inlineStr">
        <x:is>
          <x:t xml:space="preserve">Original The Pit</x:t>
        </x:is>
      </x:c>
      <x:c r="D179" s="23" t="inlineStr">
        <x:is>
          <x:t xml:space="preserve">arena-006-terrasse-de-verre</x:t>
        </x:is>
      </x:c>
      <x:c r="E179" s="23" t="inlineStr">
        <x:is>
          <x:t xml:space="preserve">ST059_BG_01</x:t>
        </x:is>
      </x:c>
      <x:c r="F179" s="23" t="inlineStr">
        <x:is>
          <x:t xml:space="preserve">10_VIE_DES_STAGES!E179</x:t>
        </x:is>
      </x:c>
      <x:c r="G179" s="23" t="inlineStr">
        <x:is>
          <x:t xml:space="preserve">Lent mouvement d'atmosphère derrière les corps</x:t>
        </x:is>
      </x:c>
      <x:c r="H179" s="23" t="inlineStr">
        <x:is>
          <x:t xml:space="preserve">not-recertified-by-V63</x:t>
        </x:is>
      </x:c>
      <x:c r="I179" s="92" t="inlineStr">
        <x:is>
          <x:t xml:space="preserve">NON_RECERTIFIE_V99</x:t>
        </x:is>
      </x:c>
    </x:row>
    <x:row r="180" ht="64" customHeight="1">
      <x:c r="A180" s="23" t="inlineStr">
        <x:is>
          <x:t xml:space="preserve">ST059</x:t>
        </x:is>
      </x:c>
      <x:c r="B180" s="23" t="inlineStr">
        <x:is>
          <x:t xml:space="preserve">Terrasse de verre</x:t>
        </x:is>
      </x:c>
      <x:c r="C180" s="23" t="inlineStr">
        <x:is>
          <x:t xml:space="preserve">Original The Pit</x:t>
        </x:is>
      </x:c>
      <x:c r="D180" s="23" t="inlineStr">
        <x:is>
          <x:t xml:space="preserve">arena-006-terrasse-de-verre</x:t>
        </x:is>
      </x:c>
      <x:c r="E180" s="23" t="inlineStr">
        <x:is>
          <x:t xml:space="preserve">ST059_BG_02</x:t>
        </x:is>
      </x:c>
      <x:c r="F180" s="23" t="inlineStr">
        <x:is>
          <x:t xml:space="preserve">10_VIE_DES_STAGES!E180</x:t>
        </x:is>
      </x:c>
      <x:c r="G180" s="23" t="inlineStr">
        <x:is>
          <x:t xml:space="preserve">Éclairage d'une structure fixe à basse fréquence</x:t>
        </x:is>
      </x:c>
      <x:c r="H180" s="23" t="inlineStr">
        <x:is>
          <x:t xml:space="preserve">not-recertified-by-V63</x:t>
        </x:is>
      </x:c>
      <x:c r="I180" s="92" t="inlineStr">
        <x:is>
          <x:t xml:space="preserve">NON_RECERTIFIE_V99</x:t>
        </x:is>
      </x:c>
    </x:row>
    <x:row r="181" ht="64" customHeight="1">
      <x:c r="A181" s="23" t="inlineStr">
        <x:is>
          <x:t xml:space="preserve">ST059</x:t>
        </x:is>
      </x:c>
      <x:c r="B181" s="23" t="inlineStr">
        <x:is>
          <x:t xml:space="preserve">Terrasse de verre</x:t>
        </x:is>
      </x:c>
      <x:c r="C181" s="23" t="inlineStr">
        <x:is>
          <x:t xml:space="preserve">Original The Pit</x:t>
        </x:is>
      </x:c>
      <x:c r="D181" s="23" t="inlineStr">
        <x:is>
          <x:t xml:space="preserve">arena-006-terrasse-de-verre</x:t>
        </x:is>
      </x:c>
      <x:c r="E181" s="23" t="inlineStr">
        <x:is>
          <x:t xml:space="preserve">ST059_BG_03</x:t>
        </x:is>
      </x:c>
      <x:c r="F181" s="23" t="inlineStr">
        <x:is>
          <x:t xml:space="preserve">10_VIE_DES_STAGES!E181</x:t>
        </x:is>
      </x:c>
      <x:c r="G181" s="23" t="inlineStr">
        <x:is>
          <x:t xml:space="preserve">Figurant de clan distant, seulement dans une scène civique</x:t>
        </x:is>
      </x:c>
      <x:c r="H181" s="23" t="inlineStr">
        <x:is>
          <x:t xml:space="preserve">not-recertified-by-V63</x:t>
        </x:is>
      </x:c>
      <x:c r="I181" s="92" t="inlineStr">
        <x:is>
          <x:t xml:space="preserve">NON_RECERTIFIE_V99</x:t>
        </x:is>
      </x:c>
    </x:row>
    <x:row r="182" ht="64" customHeight="1">
      <x:c r="A182" s="23" t="inlineStr">
        <x:is>
          <x:t xml:space="preserve">ST060</x:t>
        </x:is>
      </x:c>
      <x:c r="B182" s="23" t="inlineStr">
        <x:is>
          <x:t xml:space="preserve">Pont abyssal</x:t>
        </x:is>
      </x:c>
      <x:c r="C182" s="23" t="inlineStr">
        <x:is>
          <x:t xml:space="preserve">Original The Pit</x:t>
        </x:is>
      </x:c>
      <x:c r="D182" s="23" t="inlineStr">
        <x:is>
          <x:t xml:space="preserve">arena-007-pont-abyssal</x:t>
        </x:is>
      </x:c>
      <x:c r="E182" s="23" t="inlineStr">
        <x:is>
          <x:t xml:space="preserve">ST060_BG_01</x:t>
        </x:is>
      </x:c>
      <x:c r="F182" s="23" t="inlineStr">
        <x:is>
          <x:t xml:space="preserve">10_VIE_DES_STAGES!E182</x:t>
        </x:is>
      </x:c>
      <x:c r="G182" s="23" t="inlineStr">
        <x:is>
          <x:t xml:space="preserve">Lent mouvement d'atmosphère derrière les corps</x:t>
        </x:is>
      </x:c>
      <x:c r="H182" s="23" t="inlineStr">
        <x:is>
          <x:t xml:space="preserve">not-recertified-by-V63</x:t>
        </x:is>
      </x:c>
      <x:c r="I182" s="92" t="inlineStr">
        <x:is>
          <x:t xml:space="preserve">NON_RECERTIFIE_V99</x:t>
        </x:is>
      </x:c>
    </x:row>
    <x:row r="183" ht="64" customHeight="1">
      <x:c r="A183" s="23" t="inlineStr">
        <x:is>
          <x:t xml:space="preserve">ST060</x:t>
        </x:is>
      </x:c>
      <x:c r="B183" s="23" t="inlineStr">
        <x:is>
          <x:t xml:space="preserve">Pont abyssal</x:t>
        </x:is>
      </x:c>
      <x:c r="C183" s="23" t="inlineStr">
        <x:is>
          <x:t xml:space="preserve">Original The Pit</x:t>
        </x:is>
      </x:c>
      <x:c r="D183" s="23" t="inlineStr">
        <x:is>
          <x:t xml:space="preserve">arena-007-pont-abyssal</x:t>
        </x:is>
      </x:c>
      <x:c r="E183" s="23" t="inlineStr">
        <x:is>
          <x:t xml:space="preserve">ST060_BG_02</x:t>
        </x:is>
      </x:c>
      <x:c r="F183" s="23" t="inlineStr">
        <x:is>
          <x:t xml:space="preserve">10_VIE_DES_STAGES!E183</x:t>
        </x:is>
      </x:c>
      <x:c r="G183" s="23" t="inlineStr">
        <x:is>
          <x:t xml:space="preserve">Éclairage d'une structure fixe à basse fréquence</x:t>
        </x:is>
      </x:c>
      <x:c r="H183" s="23" t="inlineStr">
        <x:is>
          <x:t xml:space="preserve">not-recertified-by-V63</x:t>
        </x:is>
      </x:c>
      <x:c r="I183" s="92" t="inlineStr">
        <x:is>
          <x:t xml:space="preserve">NON_RECERTIFIE_V99</x:t>
        </x:is>
      </x:c>
    </x:row>
    <x:row r="184" ht="64" customHeight="1">
      <x:c r="A184" s="23" t="inlineStr">
        <x:is>
          <x:t xml:space="preserve">ST060</x:t>
        </x:is>
      </x:c>
      <x:c r="B184" s="23" t="inlineStr">
        <x:is>
          <x:t xml:space="preserve">Pont abyssal</x:t>
        </x:is>
      </x:c>
      <x:c r="C184" s="23" t="inlineStr">
        <x:is>
          <x:t xml:space="preserve">Original The Pit</x:t>
        </x:is>
      </x:c>
      <x:c r="D184" s="23" t="inlineStr">
        <x:is>
          <x:t xml:space="preserve">arena-007-pont-abyssal</x:t>
        </x:is>
      </x:c>
      <x:c r="E184" s="23" t="inlineStr">
        <x:is>
          <x:t xml:space="preserve">ST060_BG_03</x:t>
        </x:is>
      </x:c>
      <x:c r="F184" s="23" t="inlineStr">
        <x:is>
          <x:t xml:space="preserve">10_VIE_DES_STAGES!E184</x:t>
        </x:is>
      </x:c>
      <x:c r="G184" s="23" t="inlineStr">
        <x:is>
          <x:t xml:space="preserve">Figurant de clan distant, seulement dans une scène civique</x:t>
        </x:is>
      </x:c>
      <x:c r="H184" s="23" t="inlineStr">
        <x:is>
          <x:t xml:space="preserve">not-recertified-by-V63</x:t>
        </x:is>
      </x:c>
      <x:c r="I184" s="92" t="inlineStr">
        <x:is>
          <x:t xml:space="preserve">NON_RECERTIFIE_V99</x:t>
        </x:is>
      </x:c>
    </x:row>
    <x:row r="185" ht="64" customHeight="1">
      <x:c r="A185" s="23" t="inlineStr">
        <x:is>
          <x:t xml:space="preserve">ST061</x:t>
        </x:is>
      </x:c>
      <x:c r="B185" s="23" t="inlineStr">
        <x:is>
          <x:t xml:space="preserve">Quais du premier sang</x:t>
        </x:is>
      </x:c>
      <x:c r="C185" s="23" t="inlineStr">
        <x:is>
          <x:t xml:space="preserve">Original The Pit</x:t>
        </x:is>
      </x:c>
      <x:c r="D185" s="23" t="inlineStr">
        <x:is>
          <x:t xml:space="preserve">arena-009-quais-du-premier-sang</x:t>
        </x:is>
      </x:c>
      <x:c r="E185" s="23" t="inlineStr">
        <x:is>
          <x:t xml:space="preserve">ST061_BG_01</x:t>
        </x:is>
      </x:c>
      <x:c r="F185" s="23" t="inlineStr">
        <x:is>
          <x:t xml:space="preserve">10_VIE_DES_STAGES!E185</x:t>
        </x:is>
      </x:c>
      <x:c r="G185" s="23" t="inlineStr">
        <x:is>
          <x:t xml:space="preserve">Poussière ou vapeur discrète suivant les volumes du décor</x:t>
        </x:is>
      </x:c>
      <x:c r="H185" s="23" t="inlineStr">
        <x:is>
          <x:t xml:space="preserve">not-recertified-by-V63</x:t>
        </x:is>
      </x:c>
      <x:c r="I185" s="92" t="inlineStr">
        <x:is>
          <x:t xml:space="preserve">NON_RECERTIFIE_V99</x:t>
        </x:is>
      </x:c>
    </x:row>
    <x:row r="186" ht="64" customHeight="1">
      <x:c r="A186" s="23" t="inlineStr">
        <x:is>
          <x:t xml:space="preserve">ST061</x:t>
        </x:is>
      </x:c>
      <x:c r="B186" s="23" t="inlineStr">
        <x:is>
          <x:t xml:space="preserve">Quais du premier sang</x:t>
        </x:is>
      </x:c>
      <x:c r="C186" s="23" t="inlineStr">
        <x:is>
          <x:t xml:space="preserve">Original The Pit</x:t>
        </x:is>
      </x:c>
      <x:c r="D186" s="23" t="inlineStr">
        <x:is>
          <x:t xml:space="preserve">arena-009-quais-du-premier-sang</x:t>
        </x:is>
      </x:c>
      <x:c r="E186" s="23" t="inlineStr">
        <x:is>
          <x:t xml:space="preserve">ST061_BG_02</x:t>
        </x:is>
      </x:c>
      <x:c r="F186" s="23" t="inlineStr">
        <x:is>
          <x:t xml:space="preserve">10_VIE_DES_STAGES!E186</x:t>
        </x:is>
      </x:c>
      <x:c r="G186" s="23" t="inlineStr">
        <x:is>
          <x:t xml:space="preserve">Éclairage local d'une structure à fréquence lente</x:t>
        </x:is>
      </x:c>
      <x:c r="H186" s="23" t="inlineStr">
        <x:is>
          <x:t xml:space="preserve">not-recertified-by-V63</x:t>
        </x:is>
      </x:c>
      <x:c r="I186" s="92" t="inlineStr">
        <x:is>
          <x:t xml:space="preserve">NON_RECERTIFIE_V99</x:t>
        </x:is>
      </x:c>
    </x:row>
    <x:row r="187" ht="64" customHeight="1">
      <x:c r="A187" s="23" t="inlineStr">
        <x:is>
          <x:t xml:space="preserve">ST061</x:t>
        </x:is>
      </x:c>
      <x:c r="B187" s="23" t="inlineStr">
        <x:is>
          <x:t xml:space="preserve">Quais du premier sang</x:t>
        </x:is>
      </x:c>
      <x:c r="C187" s="23" t="inlineStr">
        <x:is>
          <x:t xml:space="preserve">Original The Pit</x:t>
        </x:is>
      </x:c>
      <x:c r="D187" s="23" t="inlineStr">
        <x:is>
          <x:t xml:space="preserve">arena-009-quais-du-premier-sang</x:t>
        </x:is>
      </x:c>
      <x:c r="E187" s="23" t="inlineStr">
        <x:is>
          <x:t xml:space="preserve">ST061_BG_03</x:t>
        </x:is>
      </x:c>
      <x:c r="F187" s="23" t="inlineStr">
        <x:is>
          <x:t xml:space="preserve">10_VIE_DES_STAGES!E187</x:t>
        </x:is>
      </x:c>
      <x:c r="G187" s="23" t="inlineStr">
        <x:is>
          <x:t xml:space="preserve">Mécanisme de porte ou d'obturateur au loin, sans collision de combat</x:t>
        </x:is>
      </x:c>
      <x:c r="H187" s="23" t="inlineStr">
        <x:is>
          <x:t xml:space="preserve">not-recertified-by-V63</x:t>
        </x:is>
      </x:c>
      <x:c r="I187" s="92" t="inlineStr">
        <x:is>
          <x:t xml:space="preserve">NON_RECERTIFIE_V99</x:t>
        </x:is>
      </x:c>
    </x:row>
    <x:row r="188" ht="64" customHeight="1">
      <x:c r="A188" s="23" t="inlineStr">
        <x:is>
          <x:t xml:space="preserve">ST062</x:t>
        </x:is>
      </x:c>
      <x:c r="B188" s="23" t="inlineStr">
        <x:is>
          <x:t xml:space="preserve">Forge des lames muettes</x:t>
        </x:is>
      </x:c>
      <x:c r="C188" s="23" t="inlineStr">
        <x:is>
          <x:t xml:space="preserve">Original The Pit</x:t>
        </x:is>
      </x:c>
      <x:c r="D188" s="23" t="inlineStr">
        <x:is>
          <x:t xml:space="preserve">arena-010-forge-des-lames-muettes</x:t>
        </x:is>
      </x:c>
      <x:c r="E188" s="23" t="inlineStr">
        <x:is>
          <x:t xml:space="preserve">ST062_BG_01</x:t>
        </x:is>
      </x:c>
      <x:c r="F188" s="23" t="inlineStr">
        <x:is>
          <x:t xml:space="preserve">10_VIE_DES_STAGES!E188</x:t>
        </x:is>
      </x:c>
      <x:c r="G188" s="23" t="inlineStr">
        <x:is>
          <x:t xml:space="preserve">Piston ou bras de maintenance derrière une barrière</x:t>
        </x:is>
      </x:c>
      <x:c r="H188" s="23" t="inlineStr">
        <x:is>
          <x:t xml:space="preserve">not-recertified-by-V63</x:t>
        </x:is>
      </x:c>
      <x:c r="I188" s="92" t="inlineStr">
        <x:is>
          <x:t xml:space="preserve">NON_RECERTIFIE_V99</x:t>
        </x:is>
      </x:c>
    </x:row>
    <x:row r="189" ht="64" customHeight="1">
      <x:c r="A189" s="23" t="inlineStr">
        <x:is>
          <x:t xml:space="preserve">ST062</x:t>
        </x:is>
      </x:c>
      <x:c r="B189" s="23" t="inlineStr">
        <x:is>
          <x:t xml:space="preserve">Forge des lames muettes</x:t>
        </x:is>
      </x:c>
      <x:c r="C189" s="23" t="inlineStr">
        <x:is>
          <x:t xml:space="preserve">Original The Pit</x:t>
        </x:is>
      </x:c>
      <x:c r="D189" s="23" t="inlineStr">
        <x:is>
          <x:t xml:space="preserve">arena-010-forge-des-lames-muettes</x:t>
        </x:is>
      </x:c>
      <x:c r="E189" s="23" t="inlineStr">
        <x:is>
          <x:t xml:space="preserve">ST062_BG_02</x:t>
        </x:is>
      </x:c>
      <x:c r="F189" s="23" t="inlineStr">
        <x:is>
          <x:t xml:space="preserve">10_VIE_DES_STAGES!E189</x:t>
        </x:is>
      </x:c>
      <x:c r="G189" s="23" t="inlineStr">
        <x:is>
          <x:t xml:space="preserve">Vapeur à émission intermittente loin des visages</x:t>
        </x:is>
      </x:c>
      <x:c r="H189" s="23" t="inlineStr">
        <x:is>
          <x:t xml:space="preserve">not-recertified-by-V63</x:t>
        </x:is>
      </x:c>
      <x:c r="I189" s="92" t="inlineStr">
        <x:is>
          <x:t xml:space="preserve">NON_RECERTIFIE_V99</x:t>
        </x:is>
      </x:c>
    </x:row>
    <x:row r="190" ht="64" customHeight="1">
      <x:c r="A190" s="23" t="inlineStr">
        <x:is>
          <x:t xml:space="preserve">ST062</x:t>
        </x:is>
      </x:c>
      <x:c r="B190" s="23" t="inlineStr">
        <x:is>
          <x:t xml:space="preserve">Forge des lames muettes</x:t>
        </x:is>
      </x:c>
      <x:c r="C190" s="23" t="inlineStr">
        <x:is>
          <x:t xml:space="preserve">Original The Pit</x:t>
        </x:is>
      </x:c>
      <x:c r="D190" s="23" t="inlineStr">
        <x:is>
          <x:t xml:space="preserve">arena-010-forge-des-lames-muettes</x:t>
        </x:is>
      </x:c>
      <x:c r="E190" s="23" t="inlineStr">
        <x:is>
          <x:t xml:space="preserve">ST062_BG_03</x:t>
        </x:is>
      </x:c>
      <x:c r="F190" s="23" t="inlineStr">
        <x:is>
          <x:t xml:space="preserve">10_VIE_DES_STAGES!E190</x:t>
        </x:is>
      </x:c>
      <x:c r="G190" s="23" t="inlineStr">
        <x:is>
          <x:t xml:space="preserve">Voyant et ouverture d'une trappe, sans clignotement agressif</x:t>
        </x:is>
      </x:c>
      <x:c r="H190" s="23" t="inlineStr">
        <x:is>
          <x:t xml:space="preserve">not-recertified-by-V63</x:t>
        </x:is>
      </x:c>
      <x:c r="I190" s="92" t="inlineStr">
        <x:is>
          <x:t xml:space="preserve">NON_RECERTIFIE_V99</x:t>
        </x:is>
      </x:c>
    </x:row>
    <x:row r="191" ht="64" customHeight="1">
      <x:c r="A191" s="23" t="inlineStr">
        <x:is>
          <x:t xml:space="preserve">ST063</x:t>
        </x:is>
      </x:c>
      <x:c r="B191" s="23" t="inlineStr">
        <x:is>
          <x:t xml:space="preserve">Reserve des crocs</x:t>
        </x:is>
      </x:c>
      <x:c r="C191" s="23" t="inlineStr">
        <x:is>
          <x:t xml:space="preserve">Original The Pit</x:t>
        </x:is>
      </x:c>
      <x:c r="D191" s="23" t="inlineStr">
        <x:is>
          <x:t xml:space="preserve">arena-011-reserve-des-crocs</x:t>
        </x:is>
      </x:c>
      <x:c r="E191" s="23" t="inlineStr">
        <x:is>
          <x:t xml:space="preserve">ST063_BG_01</x:t>
        </x:is>
      </x:c>
      <x:c r="F191" s="23" t="inlineStr">
        <x:is>
          <x:t xml:space="preserve">10_VIE_DES_STAGES!E191</x:t>
        </x:is>
      </x:c>
      <x:c r="G191" s="23" t="inlineStr">
        <x:is>
          <x:t xml:space="preserve">Mouvement lent du feuillage ou de l'eau</x:t>
        </x:is>
      </x:c>
      <x:c r="H191" s="23" t="inlineStr">
        <x:is>
          <x:t xml:space="preserve">not-recertified-by-V63</x:t>
        </x:is>
      </x:c>
      <x:c r="I191" s="92" t="inlineStr">
        <x:is>
          <x:t xml:space="preserve">NON_RECERTIFIE_V99</x:t>
        </x:is>
      </x:c>
    </x:row>
    <x:row r="192" ht="64" customHeight="1">
      <x:c r="A192" s="23" t="inlineStr">
        <x:is>
          <x:t xml:space="preserve">ST063</x:t>
        </x:is>
      </x:c>
      <x:c r="B192" s="23" t="inlineStr">
        <x:is>
          <x:t xml:space="preserve">Reserve des crocs</x:t>
        </x:is>
      </x:c>
      <x:c r="C192" s="23" t="inlineStr">
        <x:is>
          <x:t xml:space="preserve">Original The Pit</x:t>
        </x:is>
      </x:c>
      <x:c r="D192" s="23" t="inlineStr">
        <x:is>
          <x:t xml:space="preserve">arena-011-reserve-des-crocs</x:t>
        </x:is>
      </x:c>
      <x:c r="E192" s="23" t="inlineStr">
        <x:is>
          <x:t xml:space="preserve">ST063_BG_02</x:t>
        </x:is>
      </x:c>
      <x:c r="F192" s="23" t="inlineStr">
        <x:is>
          <x:t xml:space="preserve">10_VIE_DES_STAGES!E192</x:t>
        </x:is>
      </x:c>
      <x:c r="G192" s="23" t="inlineStr">
        <x:is>
          <x:t xml:space="preserve">Faune locale furtive uniquement après identification de l'espèce</x:t>
        </x:is>
      </x:c>
      <x:c r="H192" s="23" t="inlineStr">
        <x:is>
          <x:t xml:space="preserve">not-recertified-by-V63</x:t>
        </x:is>
      </x:c>
      <x:c r="I192" s="92" t="inlineStr">
        <x:is>
          <x:t xml:space="preserve">NON_RECERTIFIE_V99</x:t>
        </x:is>
      </x:c>
    </x:row>
    <x:row r="193" ht="64" customHeight="1">
      <x:c r="A193" s="23" t="inlineStr">
        <x:is>
          <x:t xml:space="preserve">ST063</x:t>
        </x:is>
      </x:c>
      <x:c r="B193" s="23" t="inlineStr">
        <x:is>
          <x:t xml:space="preserve">Reserve des crocs</x:t>
        </x:is>
      </x:c>
      <x:c r="C193" s="23" t="inlineStr">
        <x:is>
          <x:t xml:space="preserve">Original The Pit</x:t>
        </x:is>
      </x:c>
      <x:c r="D193" s="23" t="inlineStr">
        <x:is>
          <x:t xml:space="preserve">arena-011-reserve-des-crocs</x:t>
        </x:is>
      </x:c>
      <x:c r="E193" s="23" t="inlineStr">
        <x:is>
          <x:t xml:space="preserve">ST063_BG_03</x:t>
        </x:is>
      </x:c>
      <x:c r="F193" s="23" t="inlineStr">
        <x:is>
          <x:t xml:space="preserve">10_VIE_DES_STAGES!E193</x:t>
        </x:is>
      </x:c>
      <x:c r="G193" s="23" t="inlineStr">
        <x:is>
          <x:t xml:space="preserve">Feuilles ou insectes sur le plan lointain, hors des silhouettes</x:t>
        </x:is>
      </x:c>
      <x:c r="H193" s="23" t="inlineStr">
        <x:is>
          <x:t xml:space="preserve">not-recertified-by-V63</x:t>
        </x:is>
      </x:c>
      <x:c r="I193" s="92" t="inlineStr">
        <x:is>
          <x:t xml:space="preserve">NON_RECERTIFIE_V99</x:t>
        </x:is>
      </x:c>
    </x:row>
    <x:row r="194" ht="64" customHeight="1">
      <x:c r="A194" s="23" t="inlineStr">
        <x:is>
          <x:t xml:space="preserve">ST064</x:t>
        </x:is>
      </x:c>
      <x:c r="B194" s="23" t="inlineStr">
        <x:is>
          <x:t xml:space="preserve">Balcon du roi de la chasse</x:t>
        </x:is>
      </x:c>
      <x:c r="C194" s="23" t="inlineStr">
        <x:is>
          <x:t xml:space="preserve">Original The Pit</x:t>
        </x:is>
      </x:c>
      <x:c r="D194" s="23" t="inlineStr">
        <x:is>
          <x:t xml:space="preserve">arena-012-balcon-du-roi-de-la-chasse</x:t>
        </x:is>
      </x:c>
      <x:c r="E194" s="23" t="inlineStr">
        <x:is>
          <x:t xml:space="preserve">ST064_BG_01</x:t>
        </x:is>
      </x:c>
      <x:c r="F194" s="23" t="inlineStr">
        <x:is>
          <x:t xml:space="preserve">10_VIE_DES_STAGES!E194</x:t>
        </x:is>
      </x:c>
      <x:c r="G194" s="23" t="inlineStr">
        <x:is>
          <x:t xml:space="preserve">Poussière ou vapeur discrète suivant les volumes du décor</x:t>
        </x:is>
      </x:c>
      <x:c r="H194" s="23" t="inlineStr">
        <x:is>
          <x:t xml:space="preserve">not-recertified-by-V63</x:t>
        </x:is>
      </x:c>
      <x:c r="I194" s="92" t="inlineStr">
        <x:is>
          <x:t xml:space="preserve">NON_RECERTIFIE_V99</x:t>
        </x:is>
      </x:c>
    </x:row>
    <x:row r="195" ht="64" customHeight="1">
      <x:c r="A195" s="23" t="inlineStr">
        <x:is>
          <x:t xml:space="preserve">ST064</x:t>
        </x:is>
      </x:c>
      <x:c r="B195" s="23" t="inlineStr">
        <x:is>
          <x:t xml:space="preserve">Balcon du roi de la chasse</x:t>
        </x:is>
      </x:c>
      <x:c r="C195" s="23" t="inlineStr">
        <x:is>
          <x:t xml:space="preserve">Original The Pit</x:t>
        </x:is>
      </x:c>
      <x:c r="D195" s="23" t="inlineStr">
        <x:is>
          <x:t xml:space="preserve">arena-012-balcon-du-roi-de-la-chasse</x:t>
        </x:is>
      </x:c>
      <x:c r="E195" s="23" t="inlineStr">
        <x:is>
          <x:t xml:space="preserve">ST064_BG_02</x:t>
        </x:is>
      </x:c>
      <x:c r="F195" s="23" t="inlineStr">
        <x:is>
          <x:t xml:space="preserve">10_VIE_DES_STAGES!E195</x:t>
        </x:is>
      </x:c>
      <x:c r="G195" s="23" t="inlineStr">
        <x:is>
          <x:t xml:space="preserve">Éclairage local d'une structure à fréquence lente</x:t>
        </x:is>
      </x:c>
      <x:c r="H195" s="23" t="inlineStr">
        <x:is>
          <x:t xml:space="preserve">not-recertified-by-V63</x:t>
        </x:is>
      </x:c>
      <x:c r="I195" s="92" t="inlineStr">
        <x:is>
          <x:t xml:space="preserve">NON_RECERTIFIE_V99</x:t>
        </x:is>
      </x:c>
    </x:row>
    <x:row r="196" ht="64" customHeight="1">
      <x:c r="A196" s="23" t="inlineStr">
        <x:is>
          <x:t xml:space="preserve">ST064</x:t>
        </x:is>
      </x:c>
      <x:c r="B196" s="23" t="inlineStr">
        <x:is>
          <x:t xml:space="preserve">Balcon du roi de la chasse</x:t>
        </x:is>
      </x:c>
      <x:c r="C196" s="23" t="inlineStr">
        <x:is>
          <x:t xml:space="preserve">Original The Pit</x:t>
        </x:is>
      </x:c>
      <x:c r="D196" s="23" t="inlineStr">
        <x:is>
          <x:t xml:space="preserve">arena-012-balcon-du-roi-de-la-chasse</x:t>
        </x:is>
      </x:c>
      <x:c r="E196" s="23" t="inlineStr">
        <x:is>
          <x:t xml:space="preserve">ST064_BG_03</x:t>
        </x:is>
      </x:c>
      <x:c r="F196" s="23" t="inlineStr">
        <x:is>
          <x:t xml:space="preserve">10_VIE_DES_STAGES!E196</x:t>
        </x:is>
      </x:c>
      <x:c r="G196" s="23" t="inlineStr">
        <x:is>
          <x:t xml:space="preserve">Mécanisme de porte ou d'obturateur au loin, sans collision de combat</x:t>
        </x:is>
      </x:c>
      <x:c r="H196" s="23" t="inlineStr">
        <x:is>
          <x:t xml:space="preserve">not-recertified-by-V63</x:t>
        </x:is>
      </x:c>
      <x:c r="I196" s="92" t="inlineStr">
        <x:is>
          <x:t xml:space="preserve">NON_RECERTIFIE_V99</x:t>
        </x:is>
      </x:c>
    </x:row>
    <x:row r="197" ht="64" customHeight="1">
      <x:c r="A197" s="23" t="inlineStr">
        <x:is>
          <x:t xml:space="preserve">ST065</x:t>
        </x:is>
      </x:c>
      <x:c r="B197" s="23" t="inlineStr">
        <x:is>
          <x:t xml:space="preserve">Mausolee des marques</x:t>
        </x:is>
      </x:c>
      <x:c r="C197" s="23" t="inlineStr">
        <x:is>
          <x:t xml:space="preserve">Original The Pit</x:t>
        </x:is>
      </x:c>
      <x:c r="D197" s="23" t="inlineStr">
        <x:is>
          <x:t xml:space="preserve">arena-013-mausolee-des-marques</x:t>
        </x:is>
      </x:c>
      <x:c r="E197" s="23" t="inlineStr">
        <x:is>
          <x:t xml:space="preserve">ST065_BG_01</x:t>
        </x:is>
      </x:c>
      <x:c r="F197" s="23" t="inlineStr">
        <x:is>
          <x:t xml:space="preserve">10_VIE_DES_STAGES!E197</x:t>
        </x:is>
      </x:c>
      <x:c r="G197" s="23" t="inlineStr">
        <x:is>
          <x:t xml:space="preserve">Lumière rasant lentement les gravures</x:t>
        </x:is>
      </x:c>
      <x:c r="H197" s="23" t="inlineStr">
        <x:is>
          <x:t xml:space="preserve">not-recertified-by-V63</x:t>
        </x:is>
      </x:c>
      <x:c r="I197" s="92" t="inlineStr">
        <x:is>
          <x:t xml:space="preserve">NON_RECERTIFIE_V99</x:t>
        </x:is>
      </x:c>
    </x:row>
    <x:row r="198" ht="64" customHeight="1">
      <x:c r="A198" s="23" t="inlineStr">
        <x:is>
          <x:t xml:space="preserve">ST065</x:t>
        </x:is>
      </x:c>
      <x:c r="B198" s="23" t="inlineStr">
        <x:is>
          <x:t xml:space="preserve">Mausolee des marques</x:t>
        </x:is>
      </x:c>
      <x:c r="C198" s="23" t="inlineStr">
        <x:is>
          <x:t xml:space="preserve">Original The Pit</x:t>
        </x:is>
      </x:c>
      <x:c r="D198" s="23" t="inlineStr">
        <x:is>
          <x:t xml:space="preserve">arena-013-mausolee-des-marques</x:t>
        </x:is>
      </x:c>
      <x:c r="E198" s="23" t="inlineStr">
        <x:is>
          <x:t xml:space="preserve">ST065_BG_02</x:t>
        </x:is>
      </x:c>
      <x:c r="F198" s="23" t="inlineStr">
        <x:is>
          <x:t xml:space="preserve">10_VIE_DES_STAGES!E198</x:t>
        </x:is>
      </x:c>
      <x:c r="G198" s="23" t="inlineStr">
        <x:is>
          <x:t xml:space="preserve">Particules de poussière au loin</x:t>
        </x:is>
      </x:c>
      <x:c r="H198" s="23" t="inlineStr">
        <x:is>
          <x:t xml:space="preserve">not-recertified-by-V63</x:t>
        </x:is>
      </x:c>
      <x:c r="I198" s="92" t="inlineStr">
        <x:is>
          <x:t xml:space="preserve">NON_RECERTIFIE_V99</x:t>
        </x:is>
      </x:c>
    </x:row>
    <x:row r="199" ht="64" customHeight="1">
      <x:c r="A199" s="23" t="inlineStr">
        <x:is>
          <x:t xml:space="preserve">ST065</x:t>
        </x:is>
      </x:c>
      <x:c r="B199" s="23" t="inlineStr">
        <x:is>
          <x:t xml:space="preserve">Mausolee des marques</x:t>
        </x:is>
      </x:c>
      <x:c r="C199" s="23" t="inlineStr">
        <x:is>
          <x:t xml:space="preserve">Original The Pit</x:t>
        </x:is>
      </x:c>
      <x:c r="D199" s="23" t="inlineStr">
        <x:is>
          <x:t xml:space="preserve">arena-013-mausolee-des-marques</x:t>
        </x:is>
      </x:c>
      <x:c r="E199" s="23" t="inlineStr">
        <x:is>
          <x:t xml:space="preserve">ST065_BG_03</x:t>
        </x:is>
      </x:c>
      <x:c r="F199" s="23" t="inlineStr">
        <x:is>
          <x:t xml:space="preserve">10_VIE_DES_STAGES!E199</x:t>
        </x:is>
      </x:c>
      <x:c r="G199" s="23" t="inlineStr">
        <x:is>
          <x:t xml:space="preserve">Porte d'archive motorisée ; aucun mort qui se relève</x:t>
        </x:is>
      </x:c>
      <x:c r="H199" s="23" t="inlineStr">
        <x:is>
          <x:t xml:space="preserve">not-recertified-by-V63</x:t>
        </x:is>
      </x:c>
      <x:c r="I199" s="92" t="inlineStr">
        <x:is>
          <x:t xml:space="preserve">NON_RECERTIFIE_V99</x:t>
        </x:is>
      </x:c>
    </x:row>
    <x:row r="200" ht="64" customHeight="1">
      <x:c r="A200" s="23" t="inlineStr">
        <x:is>
          <x:t xml:space="preserve">ST066</x:t>
        </x:is>
      </x:c>
      <x:c r="B200" s="23" t="inlineStr">
        <x:is>
          <x:t xml:space="preserve">Cour des navigateurs</x:t>
        </x:is>
      </x:c>
      <x:c r="C200" s="23" t="inlineStr">
        <x:is>
          <x:t xml:space="preserve">Original The Pit</x:t>
        </x:is>
      </x:c>
      <x:c r="D200" s="23" t="inlineStr">
        <x:is>
          <x:t xml:space="preserve">arena-014-cour-des-navigateurs</x:t>
        </x:is>
      </x:c>
      <x:c r="E200" s="23" t="inlineStr">
        <x:is>
          <x:t xml:space="preserve">ST066_BG_01</x:t>
        </x:is>
      </x:c>
      <x:c r="F200" s="23" t="inlineStr">
        <x:is>
          <x:t xml:space="preserve">10_VIE_DES_STAGES!E200</x:t>
        </x:is>
      </x:c>
      <x:c r="G200" s="23" t="inlineStr">
        <x:is>
          <x:t xml:space="preserve">Poussière ou vapeur discrète suivant les volumes du décor</x:t>
        </x:is>
      </x:c>
      <x:c r="H200" s="23" t="inlineStr">
        <x:is>
          <x:t xml:space="preserve">not-recertified-by-V63</x:t>
        </x:is>
      </x:c>
      <x:c r="I200" s="92" t="inlineStr">
        <x:is>
          <x:t xml:space="preserve">NON_RECERTIFIE_V99</x:t>
        </x:is>
      </x:c>
    </x:row>
    <x:row r="201" ht="64" customHeight="1">
      <x:c r="A201" s="23" t="inlineStr">
        <x:is>
          <x:t xml:space="preserve">ST066</x:t>
        </x:is>
      </x:c>
      <x:c r="B201" s="23" t="inlineStr">
        <x:is>
          <x:t xml:space="preserve">Cour des navigateurs</x:t>
        </x:is>
      </x:c>
      <x:c r="C201" s="23" t="inlineStr">
        <x:is>
          <x:t xml:space="preserve">Original The Pit</x:t>
        </x:is>
      </x:c>
      <x:c r="D201" s="23" t="inlineStr">
        <x:is>
          <x:t xml:space="preserve">arena-014-cour-des-navigateurs</x:t>
        </x:is>
      </x:c>
      <x:c r="E201" s="23" t="inlineStr">
        <x:is>
          <x:t xml:space="preserve">ST066_BG_02</x:t>
        </x:is>
      </x:c>
      <x:c r="F201" s="23" t="inlineStr">
        <x:is>
          <x:t xml:space="preserve">10_VIE_DES_STAGES!E201</x:t>
        </x:is>
      </x:c>
      <x:c r="G201" s="23" t="inlineStr">
        <x:is>
          <x:t xml:space="preserve">Éclairage local d'une structure à fréquence lente</x:t>
        </x:is>
      </x:c>
      <x:c r="H201" s="23" t="inlineStr">
        <x:is>
          <x:t xml:space="preserve">not-recertified-by-V63</x:t>
        </x:is>
      </x:c>
      <x:c r="I201" s="92" t="inlineStr">
        <x:is>
          <x:t xml:space="preserve">NON_RECERTIFIE_V99</x:t>
        </x:is>
      </x:c>
    </x:row>
    <x:row r="202" ht="64" customHeight="1">
      <x:c r="A202" s="23" t="inlineStr">
        <x:is>
          <x:t xml:space="preserve">ST066</x:t>
        </x:is>
      </x:c>
      <x:c r="B202" s="23" t="inlineStr">
        <x:is>
          <x:t xml:space="preserve">Cour des navigateurs</x:t>
        </x:is>
      </x:c>
      <x:c r="C202" s="23" t="inlineStr">
        <x:is>
          <x:t xml:space="preserve">Original The Pit</x:t>
        </x:is>
      </x:c>
      <x:c r="D202" s="23" t="inlineStr">
        <x:is>
          <x:t xml:space="preserve">arena-014-cour-des-navigateurs</x:t>
        </x:is>
      </x:c>
      <x:c r="E202" s="23" t="inlineStr">
        <x:is>
          <x:t xml:space="preserve">ST066_BG_03</x:t>
        </x:is>
      </x:c>
      <x:c r="F202" s="23" t="inlineStr">
        <x:is>
          <x:t xml:space="preserve">10_VIE_DES_STAGES!E202</x:t>
        </x:is>
      </x:c>
      <x:c r="G202" s="23" t="inlineStr">
        <x:is>
          <x:t xml:space="preserve">Mécanisme de porte ou d'obturateur au loin, sans collision de combat</x:t>
        </x:is>
      </x:c>
      <x:c r="H202" s="23" t="inlineStr">
        <x:is>
          <x:t xml:space="preserve">not-recertified-by-V63</x:t>
        </x:is>
      </x:c>
      <x:c r="I202" s="92" t="inlineStr">
        <x:is>
          <x:t xml:space="preserve">NON_RECERTIFIE_V99</x:t>
        </x:is>
      </x:c>
    </x:row>
    <x:row r="203" ht="64" customHeight="1">
      <x:c r="A203" s="23" t="inlineStr">
        <x:is>
          <x:t xml:space="preserve">ST067</x:t>
        </x:is>
      </x:c>
      <x:c r="B203" s="23" t="inlineStr">
        <x:is>
          <x:t xml:space="preserve">Bastion des enforcers</x:t>
        </x:is>
      </x:c>
      <x:c r="C203" s="23" t="inlineStr">
        <x:is>
          <x:t xml:space="preserve">Original The Pit</x:t>
        </x:is>
      </x:c>
      <x:c r="D203" s="23" t="inlineStr">
        <x:is>
          <x:t xml:space="preserve">arena-015-bastion-des-enforcers</x:t>
        </x:is>
      </x:c>
      <x:c r="E203" s="23" t="inlineStr">
        <x:is>
          <x:t xml:space="preserve">ST067_BG_01</x:t>
        </x:is>
      </x:c>
      <x:c r="F203" s="23" t="inlineStr">
        <x:is>
          <x:t xml:space="preserve">10_VIE_DES_STAGES!E203</x:t>
        </x:is>
      </x:c>
      <x:c r="G203" s="23" t="inlineStr">
        <x:is>
          <x:t xml:space="preserve">Poussière ou vapeur discrète suivant les volumes du décor</x:t>
        </x:is>
      </x:c>
      <x:c r="H203" s="23" t="inlineStr">
        <x:is>
          <x:t xml:space="preserve">not-recertified-by-V63</x:t>
        </x:is>
      </x:c>
      <x:c r="I203" s="92" t="inlineStr">
        <x:is>
          <x:t xml:space="preserve">NON_RECERTIFIE_V99</x:t>
        </x:is>
      </x:c>
    </x:row>
    <x:row r="204" ht="64" customHeight="1">
      <x:c r="A204" s="23" t="inlineStr">
        <x:is>
          <x:t xml:space="preserve">ST067</x:t>
        </x:is>
      </x:c>
      <x:c r="B204" s="23" t="inlineStr">
        <x:is>
          <x:t xml:space="preserve">Bastion des enforcers</x:t>
        </x:is>
      </x:c>
      <x:c r="C204" s="23" t="inlineStr">
        <x:is>
          <x:t xml:space="preserve">Original The Pit</x:t>
        </x:is>
      </x:c>
      <x:c r="D204" s="23" t="inlineStr">
        <x:is>
          <x:t xml:space="preserve">arena-015-bastion-des-enforcers</x:t>
        </x:is>
      </x:c>
      <x:c r="E204" s="23" t="inlineStr">
        <x:is>
          <x:t xml:space="preserve">ST067_BG_02</x:t>
        </x:is>
      </x:c>
      <x:c r="F204" s="23" t="inlineStr">
        <x:is>
          <x:t xml:space="preserve">10_VIE_DES_STAGES!E204</x:t>
        </x:is>
      </x:c>
      <x:c r="G204" s="23" t="inlineStr">
        <x:is>
          <x:t xml:space="preserve">Éclairage local d'une structure à fréquence lente</x:t>
        </x:is>
      </x:c>
      <x:c r="H204" s="23" t="inlineStr">
        <x:is>
          <x:t xml:space="preserve">not-recertified-by-V63</x:t>
        </x:is>
      </x:c>
      <x:c r="I204" s="92" t="inlineStr">
        <x:is>
          <x:t xml:space="preserve">NON_RECERTIFIE_V99</x:t>
        </x:is>
      </x:c>
    </x:row>
    <x:row r="205" ht="64" customHeight="1">
      <x:c r="A205" s="23" t="inlineStr">
        <x:is>
          <x:t xml:space="preserve">ST067</x:t>
        </x:is>
      </x:c>
      <x:c r="B205" s="23" t="inlineStr">
        <x:is>
          <x:t xml:space="preserve">Bastion des enforcers</x:t>
        </x:is>
      </x:c>
      <x:c r="C205" s="23" t="inlineStr">
        <x:is>
          <x:t xml:space="preserve">Original The Pit</x:t>
        </x:is>
      </x:c>
      <x:c r="D205" s="23" t="inlineStr">
        <x:is>
          <x:t xml:space="preserve">arena-015-bastion-des-enforcers</x:t>
        </x:is>
      </x:c>
      <x:c r="E205" s="23" t="inlineStr">
        <x:is>
          <x:t xml:space="preserve">ST067_BG_03</x:t>
        </x:is>
      </x:c>
      <x:c r="F205" s="23" t="inlineStr">
        <x:is>
          <x:t xml:space="preserve">10_VIE_DES_STAGES!E205</x:t>
        </x:is>
      </x:c>
      <x:c r="G205" s="23" t="inlineStr">
        <x:is>
          <x:t xml:space="preserve">Mécanisme de porte ou d'obturateur au loin, sans collision de combat</x:t>
        </x:is>
      </x:c>
      <x:c r="H205" s="23" t="inlineStr">
        <x:is>
          <x:t xml:space="preserve">not-recertified-by-V63</x:t>
        </x:is>
      </x:c>
      <x:c r="I205" s="92" t="inlineStr">
        <x:is>
          <x:t xml:space="preserve">NON_RECERTIFIE_V99</x:t>
        </x:is>
      </x:c>
    </x:row>
    <x:row r="206" ht="64" customHeight="1">
      <x:c r="A206" s="23" t="inlineStr">
        <x:is>
          <x:t xml:space="preserve">ST068</x:t>
        </x:is>
      </x:c>
      <x:c r="B206" s="23" t="inlineStr">
        <x:is>
          <x:t xml:space="preserve">Terrasse des jeunes sangs</x:t>
        </x:is>
      </x:c>
      <x:c r="C206" s="23" t="inlineStr">
        <x:is>
          <x:t xml:space="preserve">Original The Pit</x:t>
        </x:is>
      </x:c>
      <x:c r="D206" s="23" t="inlineStr">
        <x:is>
          <x:t xml:space="preserve">arena-016-terrasse-des-jeunes-sangs</x:t>
        </x:is>
      </x:c>
      <x:c r="E206" s="23" t="inlineStr">
        <x:is>
          <x:t xml:space="preserve">ST068_BG_01</x:t>
        </x:is>
      </x:c>
      <x:c r="F206" s="23" t="inlineStr">
        <x:is>
          <x:t xml:space="preserve">10_VIE_DES_STAGES!E206</x:t>
        </x:is>
      </x:c>
      <x:c r="G206" s="23" t="inlineStr">
        <x:is>
          <x:t xml:space="preserve">Observateurs anonymes du clan changeant lentement de posture</x:t>
        </x:is>
      </x:c>
      <x:c r="H206" s="23" t="inlineStr">
        <x:is>
          <x:t xml:space="preserve">not-recertified-by-V63</x:t>
        </x:is>
      </x:c>
      <x:c r="I206" s="92" t="inlineStr">
        <x:is>
          <x:t xml:space="preserve">NON_RECERTIFIE_V99</x:t>
        </x:is>
      </x:c>
    </x:row>
    <x:row r="207" ht="64" customHeight="1">
      <x:c r="A207" s="23" t="inlineStr">
        <x:is>
          <x:t xml:space="preserve">ST068</x:t>
        </x:is>
      </x:c>
      <x:c r="B207" s="23" t="inlineStr">
        <x:is>
          <x:t xml:space="preserve">Terrasse des jeunes sangs</x:t>
        </x:is>
      </x:c>
      <x:c r="C207" s="23" t="inlineStr">
        <x:is>
          <x:t xml:space="preserve">Original The Pit</x:t>
        </x:is>
      </x:c>
      <x:c r="D207" s="23" t="inlineStr">
        <x:is>
          <x:t xml:space="preserve">arena-016-terrasse-des-jeunes-sangs</x:t>
        </x:is>
      </x:c>
      <x:c r="E207" s="23" t="inlineStr">
        <x:is>
          <x:t xml:space="preserve">ST068_BG_02</x:t>
        </x:is>
      </x:c>
      <x:c r="F207" s="23" t="inlineStr">
        <x:is>
          <x:t xml:space="preserve">10_VIE_DES_STAGES!E207</x:t>
        </x:is>
      </x:c>
      <x:c r="G207" s="23" t="inlineStr">
        <x:is>
          <x:t xml:space="preserve">Arbitre de fond réagissant seulement à la fin du round</x:t>
        </x:is>
      </x:c>
      <x:c r="H207" s="23" t="inlineStr">
        <x:is>
          <x:t xml:space="preserve">not-recertified-by-V63</x:t>
        </x:is>
      </x:c>
      <x:c r="I207" s="92" t="inlineStr">
        <x:is>
          <x:t xml:space="preserve">NON_RECERTIFIE_V99</x:t>
        </x:is>
      </x:c>
    </x:row>
    <x:row r="208" ht="64" customHeight="1">
      <x:c r="A208" s="23" t="inlineStr">
        <x:is>
          <x:t xml:space="preserve">ST068</x:t>
        </x:is>
      </x:c>
      <x:c r="B208" s="23" t="inlineStr">
        <x:is>
          <x:t xml:space="preserve">Terrasse des jeunes sangs</x:t>
        </x:is>
      </x:c>
      <x:c r="C208" s="23" t="inlineStr">
        <x:is>
          <x:t xml:space="preserve">Original The Pit</x:t>
        </x:is>
      </x:c>
      <x:c r="D208" s="23" t="inlineStr">
        <x:is>
          <x:t xml:space="preserve">arena-016-terrasse-des-jeunes-sangs</x:t>
        </x:is>
      </x:c>
      <x:c r="E208" s="23" t="inlineStr">
        <x:is>
          <x:t xml:space="preserve">ST068_BG_03</x:t>
        </x:is>
      </x:c>
      <x:c r="F208" s="23" t="inlineStr">
        <x:is>
          <x:t xml:space="preserve">10_VIE_DES_STAGES!E208</x:t>
        </x:is>
      </x:c>
      <x:c r="G208" s="23" t="inlineStr">
        <x:is>
          <x:t xml:space="preserve">Suspension ou bannière qui bouge sans masquer les impacts</x:t>
        </x:is>
      </x:c>
      <x:c r="H208" s="23" t="inlineStr">
        <x:is>
          <x:t xml:space="preserve">not-recertified-by-V63</x:t>
        </x:is>
      </x:c>
      <x:c r="I208" s="92" t="inlineStr">
        <x:is>
          <x:t xml:space="preserve">NON_RECERTIFIE_V99</x:t>
        </x:is>
      </x:c>
    </x:row>
    <x:row r="209" ht="64" customHeight="1">
      <x:c r="A209" s="23" t="inlineStr">
        <x:is>
          <x:t xml:space="preserve">ST069</x:t>
        </x:is>
      </x:c>
      <x:c r="B209" s="23" t="inlineStr">
        <x:is>
          <x:t xml:space="preserve">Puits des bannis</x:t>
        </x:is>
      </x:c>
      <x:c r="C209" s="23" t="inlineStr">
        <x:is>
          <x:t xml:space="preserve">Original The Pit</x:t>
        </x:is>
      </x:c>
      <x:c r="D209" s="23" t="inlineStr">
        <x:is>
          <x:t xml:space="preserve">arena-017-puits-des-bannis</x:t>
        </x:is>
      </x:c>
      <x:c r="E209" s="23" t="inlineStr">
        <x:is>
          <x:t xml:space="preserve">ST069_BG_01</x:t>
        </x:is>
      </x:c>
      <x:c r="F209" s="23" t="inlineStr">
        <x:is>
          <x:t xml:space="preserve">10_VIE_DES_STAGES!E209</x:t>
        </x:is>
      </x:c>
      <x:c r="G209" s="23" t="inlineStr">
        <x:is>
          <x:t xml:space="preserve">Poussière ou vapeur discrète suivant les volumes du décor</x:t>
        </x:is>
      </x:c>
      <x:c r="H209" s="23" t="inlineStr">
        <x:is>
          <x:t xml:space="preserve">not-recertified-by-V63</x:t>
        </x:is>
      </x:c>
      <x:c r="I209" s="92" t="inlineStr">
        <x:is>
          <x:t xml:space="preserve">NON_RECERTIFIE_V99</x:t>
        </x:is>
      </x:c>
    </x:row>
    <x:row r="210" ht="64" customHeight="1">
      <x:c r="A210" s="23" t="inlineStr">
        <x:is>
          <x:t xml:space="preserve">ST069</x:t>
        </x:is>
      </x:c>
      <x:c r="B210" s="23" t="inlineStr">
        <x:is>
          <x:t xml:space="preserve">Puits des bannis</x:t>
        </x:is>
      </x:c>
      <x:c r="C210" s="23" t="inlineStr">
        <x:is>
          <x:t xml:space="preserve">Original The Pit</x:t>
        </x:is>
      </x:c>
      <x:c r="D210" s="23" t="inlineStr">
        <x:is>
          <x:t xml:space="preserve">arena-017-puits-des-bannis</x:t>
        </x:is>
      </x:c>
      <x:c r="E210" s="23" t="inlineStr">
        <x:is>
          <x:t xml:space="preserve">ST069_BG_02</x:t>
        </x:is>
      </x:c>
      <x:c r="F210" s="23" t="inlineStr">
        <x:is>
          <x:t xml:space="preserve">10_VIE_DES_STAGES!E210</x:t>
        </x:is>
      </x:c>
      <x:c r="G210" s="23" t="inlineStr">
        <x:is>
          <x:t xml:space="preserve">Éclairage local d'une structure à fréquence lente</x:t>
        </x:is>
      </x:c>
      <x:c r="H210" s="23" t="inlineStr">
        <x:is>
          <x:t xml:space="preserve">not-recertified-by-V63</x:t>
        </x:is>
      </x:c>
      <x:c r="I210" s="92" t="inlineStr">
        <x:is>
          <x:t xml:space="preserve">NON_RECERTIFIE_V99</x:t>
        </x:is>
      </x:c>
    </x:row>
    <x:row r="211" ht="64" customHeight="1">
      <x:c r="A211" s="23" t="inlineStr">
        <x:is>
          <x:t xml:space="preserve">ST069</x:t>
        </x:is>
      </x:c>
      <x:c r="B211" s="23" t="inlineStr">
        <x:is>
          <x:t xml:space="preserve">Puits des bannis</x:t>
        </x:is>
      </x:c>
      <x:c r="C211" s="23" t="inlineStr">
        <x:is>
          <x:t xml:space="preserve">Original The Pit</x:t>
        </x:is>
      </x:c>
      <x:c r="D211" s="23" t="inlineStr">
        <x:is>
          <x:t xml:space="preserve">arena-017-puits-des-bannis</x:t>
        </x:is>
      </x:c>
      <x:c r="E211" s="23" t="inlineStr">
        <x:is>
          <x:t xml:space="preserve">ST069_BG_03</x:t>
        </x:is>
      </x:c>
      <x:c r="F211" s="23" t="inlineStr">
        <x:is>
          <x:t xml:space="preserve">10_VIE_DES_STAGES!E211</x:t>
        </x:is>
      </x:c>
      <x:c r="G211" s="23" t="inlineStr">
        <x:is>
          <x:t xml:space="preserve">Mécanisme de porte ou d'obturateur au loin, sans collision de combat</x:t>
        </x:is>
      </x:c>
      <x:c r="H211" s="23" t="inlineStr">
        <x:is>
          <x:t xml:space="preserve">not-recertified-by-V63</x:t>
        </x:is>
      </x:c>
      <x:c r="I211" s="92" t="inlineStr">
        <x:is>
          <x:t xml:space="preserve">NON_RECERTIFIE_V99</x:t>
        </x:is>
      </x:c>
    </x:row>
    <x:row r="212" ht="64" customHeight="1">
      <x:c r="A212" s="23" t="inlineStr">
        <x:is>
          <x:t xml:space="preserve">ST070</x:t>
        </x:is>
      </x:c>
      <x:c r="B212" s="23" t="inlineStr">
        <x:is>
          <x:t xml:space="preserve">Observatoire des lunes</x:t>
        </x:is>
      </x:c>
      <x:c r="C212" s="23" t="inlineStr">
        <x:is>
          <x:t xml:space="preserve">Original The Pit</x:t>
        </x:is>
      </x:c>
      <x:c r="D212" s="23" t="inlineStr">
        <x:is>
          <x:t xml:space="preserve">arena-018-observatoire-des-lunes</x:t>
        </x:is>
      </x:c>
      <x:c r="E212" s="23" t="inlineStr">
        <x:is>
          <x:t xml:space="preserve">ST070_BG_01</x:t>
        </x:is>
      </x:c>
      <x:c r="F212" s="23" t="inlineStr">
        <x:is>
          <x:t xml:space="preserve">10_VIE_DES_STAGES!E212</x:t>
        </x:is>
      </x:c>
      <x:c r="G212" s="23" t="inlineStr">
        <x:is>
          <x:t xml:space="preserve">Poussière ou vapeur discrète suivant les volumes du décor</x:t>
        </x:is>
      </x:c>
      <x:c r="H212" s="23" t="inlineStr">
        <x:is>
          <x:t xml:space="preserve">not-recertified-by-V63</x:t>
        </x:is>
      </x:c>
      <x:c r="I212" s="92" t="inlineStr">
        <x:is>
          <x:t xml:space="preserve">NON_RECERTIFIE_V99</x:t>
        </x:is>
      </x:c>
    </x:row>
    <x:row r="213" ht="64" customHeight="1">
      <x:c r="A213" s="23" t="inlineStr">
        <x:is>
          <x:t xml:space="preserve">ST070</x:t>
        </x:is>
      </x:c>
      <x:c r="B213" s="23" t="inlineStr">
        <x:is>
          <x:t xml:space="preserve">Observatoire des lunes</x:t>
        </x:is>
      </x:c>
      <x:c r="C213" s="23" t="inlineStr">
        <x:is>
          <x:t xml:space="preserve">Original The Pit</x:t>
        </x:is>
      </x:c>
      <x:c r="D213" s="23" t="inlineStr">
        <x:is>
          <x:t xml:space="preserve">arena-018-observatoire-des-lunes</x:t>
        </x:is>
      </x:c>
      <x:c r="E213" s="23" t="inlineStr">
        <x:is>
          <x:t xml:space="preserve">ST070_BG_02</x:t>
        </x:is>
      </x:c>
      <x:c r="F213" s="23" t="inlineStr">
        <x:is>
          <x:t xml:space="preserve">10_VIE_DES_STAGES!E213</x:t>
        </x:is>
      </x:c>
      <x:c r="G213" s="23" t="inlineStr">
        <x:is>
          <x:t xml:space="preserve">Éclairage local d'une structure à fréquence lente</x:t>
        </x:is>
      </x:c>
      <x:c r="H213" s="23" t="inlineStr">
        <x:is>
          <x:t xml:space="preserve">not-recertified-by-V63</x:t>
        </x:is>
      </x:c>
      <x:c r="I213" s="92" t="inlineStr">
        <x:is>
          <x:t xml:space="preserve">NON_RECERTIFIE_V99</x:t>
        </x:is>
      </x:c>
    </x:row>
    <x:row r="214" ht="64" customHeight="1">
      <x:c r="A214" s="23" t="inlineStr">
        <x:is>
          <x:t xml:space="preserve">ST070</x:t>
        </x:is>
      </x:c>
      <x:c r="B214" s="23" t="inlineStr">
        <x:is>
          <x:t xml:space="preserve">Observatoire des lunes</x:t>
        </x:is>
      </x:c>
      <x:c r="C214" s="23" t="inlineStr">
        <x:is>
          <x:t xml:space="preserve">Original The Pit</x:t>
        </x:is>
      </x:c>
      <x:c r="D214" s="23" t="inlineStr">
        <x:is>
          <x:t xml:space="preserve">arena-018-observatoire-des-lunes</x:t>
        </x:is>
      </x:c>
      <x:c r="E214" s="23" t="inlineStr">
        <x:is>
          <x:t xml:space="preserve">ST070_BG_03</x:t>
        </x:is>
      </x:c>
      <x:c r="F214" s="23" t="inlineStr">
        <x:is>
          <x:t xml:space="preserve">10_VIE_DES_STAGES!E214</x:t>
        </x:is>
      </x:c>
      <x:c r="G214" s="23" t="inlineStr">
        <x:is>
          <x:t xml:space="preserve">Mécanisme de porte ou d'obturateur au loin, sans collision de combat</x:t>
        </x:is>
      </x:c>
      <x:c r="H214" s="23" t="inlineStr">
        <x:is>
          <x:t xml:space="preserve">not-recertified-by-V63</x:t>
        </x:is>
      </x:c>
      <x:c r="I214" s="92" t="inlineStr">
        <x:is>
          <x:t xml:space="preserve">NON_RECERTIFIE_V99</x:t>
        </x:is>
      </x:c>
    </x:row>
    <x:row r="215" ht="64" customHeight="1">
      <x:c r="A215" s="23" t="inlineStr">
        <x:is>
          <x:t xml:space="preserve">ST071</x:t>
        </x:is>
      </x:c>
      <x:c r="B215" s="23" t="inlineStr">
        <x:is>
          <x:t xml:space="preserve">Porte des reserves</x:t>
        </x:is>
      </x:c>
      <x:c r="C215" s="23" t="inlineStr">
        <x:is>
          <x:t xml:space="preserve">Original The Pit</x:t>
        </x:is>
      </x:c>
      <x:c r="D215" s="23" t="inlineStr">
        <x:is>
          <x:t xml:space="preserve">arena-019-porte-des-reserves</x:t>
        </x:is>
      </x:c>
      <x:c r="E215" s="23" t="inlineStr">
        <x:is>
          <x:t xml:space="preserve">ST071_BG_01</x:t>
        </x:is>
      </x:c>
      <x:c r="F215" s="23" t="inlineStr">
        <x:is>
          <x:t xml:space="preserve">10_VIE_DES_STAGES!E215</x:t>
        </x:is>
      </x:c>
      <x:c r="G215" s="23" t="inlineStr">
        <x:is>
          <x:t xml:space="preserve">Mouvement lent du feuillage ou de l'eau</x:t>
        </x:is>
      </x:c>
      <x:c r="H215" s="23" t="inlineStr">
        <x:is>
          <x:t xml:space="preserve">not-recertified-by-V63</x:t>
        </x:is>
      </x:c>
      <x:c r="I215" s="92" t="inlineStr">
        <x:is>
          <x:t xml:space="preserve">NON_RECERTIFIE_V99</x:t>
        </x:is>
      </x:c>
    </x:row>
    <x:row r="216" ht="64" customHeight="1">
      <x:c r="A216" s="23" t="inlineStr">
        <x:is>
          <x:t xml:space="preserve">ST071</x:t>
        </x:is>
      </x:c>
      <x:c r="B216" s="23" t="inlineStr">
        <x:is>
          <x:t xml:space="preserve">Porte des reserves</x:t>
        </x:is>
      </x:c>
      <x:c r="C216" s="23" t="inlineStr">
        <x:is>
          <x:t xml:space="preserve">Original The Pit</x:t>
        </x:is>
      </x:c>
      <x:c r="D216" s="23" t="inlineStr">
        <x:is>
          <x:t xml:space="preserve">arena-019-porte-des-reserves</x:t>
        </x:is>
      </x:c>
      <x:c r="E216" s="23" t="inlineStr">
        <x:is>
          <x:t xml:space="preserve">ST071_BG_02</x:t>
        </x:is>
      </x:c>
      <x:c r="F216" s="23" t="inlineStr">
        <x:is>
          <x:t xml:space="preserve">10_VIE_DES_STAGES!E216</x:t>
        </x:is>
      </x:c>
      <x:c r="G216" s="23" t="inlineStr">
        <x:is>
          <x:t xml:space="preserve">Faune locale furtive uniquement après identification de l'espèce</x:t>
        </x:is>
      </x:c>
      <x:c r="H216" s="23" t="inlineStr">
        <x:is>
          <x:t xml:space="preserve">not-recertified-by-V63</x:t>
        </x:is>
      </x:c>
      <x:c r="I216" s="92" t="inlineStr">
        <x:is>
          <x:t xml:space="preserve">NON_RECERTIFIE_V99</x:t>
        </x:is>
      </x:c>
    </x:row>
    <x:row r="217" ht="64" customHeight="1">
      <x:c r="A217" s="23" t="inlineStr">
        <x:is>
          <x:t xml:space="preserve">ST071</x:t>
        </x:is>
      </x:c>
      <x:c r="B217" s="23" t="inlineStr">
        <x:is>
          <x:t xml:space="preserve">Porte des reserves</x:t>
        </x:is>
      </x:c>
      <x:c r="C217" s="23" t="inlineStr">
        <x:is>
          <x:t xml:space="preserve">Original The Pit</x:t>
        </x:is>
      </x:c>
      <x:c r="D217" s="23" t="inlineStr">
        <x:is>
          <x:t xml:space="preserve">arena-019-porte-des-reserves</x:t>
        </x:is>
      </x:c>
      <x:c r="E217" s="23" t="inlineStr">
        <x:is>
          <x:t xml:space="preserve">ST071_BG_03</x:t>
        </x:is>
      </x:c>
      <x:c r="F217" s="23" t="inlineStr">
        <x:is>
          <x:t xml:space="preserve">10_VIE_DES_STAGES!E217</x:t>
        </x:is>
      </x:c>
      <x:c r="G217" s="23" t="inlineStr">
        <x:is>
          <x:t xml:space="preserve">Feuilles ou insectes sur le plan lointain, hors des silhouettes</x:t>
        </x:is>
      </x:c>
      <x:c r="H217" s="23" t="inlineStr">
        <x:is>
          <x:t xml:space="preserve">not-recertified-by-V63</x:t>
        </x:is>
      </x:c>
      <x:c r="I217" s="92" t="inlineStr">
        <x:is>
          <x:t xml:space="preserve">NON_RECERTIFIE_V99</x:t>
        </x:is>
      </x:c>
    </x:row>
    <x:row r="218" ht="64" customHeight="1">
      <x:c r="A218" s="23" t="inlineStr">
        <x:is>
          <x:t xml:space="preserve">ST072</x:t>
        </x:is>
      </x:c>
      <x:c r="B218" s="23" t="inlineStr">
        <x:is>
          <x:t xml:space="preserve">Trone fracture</x:t>
        </x:is>
      </x:c>
      <x:c r="C218" s="23" t="inlineStr">
        <x:is>
          <x:t xml:space="preserve">Original The Pit</x:t>
        </x:is>
      </x:c>
      <x:c r="D218" s="23" t="inlineStr">
        <x:is>
          <x:t xml:space="preserve">arena-020-trone-fracture</x:t>
        </x:is>
      </x:c>
      <x:c r="E218" s="23" t="inlineStr">
        <x:is>
          <x:t xml:space="preserve">ST072_BG_01</x:t>
        </x:is>
      </x:c>
      <x:c r="F218" s="23" t="inlineStr">
        <x:is>
          <x:t xml:space="preserve">10_VIE_DES_STAGES!E218</x:t>
        </x:is>
      </x:c>
      <x:c r="G218" s="23" t="inlineStr">
        <x:is>
          <x:t xml:space="preserve">Observateurs anonymes du clan changeant lentement de posture</x:t>
        </x:is>
      </x:c>
      <x:c r="H218" s="23" t="inlineStr">
        <x:is>
          <x:t xml:space="preserve">not-recertified-by-V63</x:t>
        </x:is>
      </x:c>
      <x:c r="I218" s="92" t="inlineStr">
        <x:is>
          <x:t xml:space="preserve">NON_RECERTIFIE_V99</x:t>
        </x:is>
      </x:c>
    </x:row>
    <x:row r="219" ht="64" customHeight="1">
      <x:c r="A219" s="23" t="inlineStr">
        <x:is>
          <x:t xml:space="preserve">ST072</x:t>
        </x:is>
      </x:c>
      <x:c r="B219" s="23" t="inlineStr">
        <x:is>
          <x:t xml:space="preserve">Trone fracture</x:t>
        </x:is>
      </x:c>
      <x:c r="C219" s="23" t="inlineStr">
        <x:is>
          <x:t xml:space="preserve">Original The Pit</x:t>
        </x:is>
      </x:c>
      <x:c r="D219" s="23" t="inlineStr">
        <x:is>
          <x:t xml:space="preserve">arena-020-trone-fracture</x:t>
        </x:is>
      </x:c>
      <x:c r="E219" s="23" t="inlineStr">
        <x:is>
          <x:t xml:space="preserve">ST072_BG_02</x:t>
        </x:is>
      </x:c>
      <x:c r="F219" s="23" t="inlineStr">
        <x:is>
          <x:t xml:space="preserve">10_VIE_DES_STAGES!E219</x:t>
        </x:is>
      </x:c>
      <x:c r="G219" s="23" t="inlineStr">
        <x:is>
          <x:t xml:space="preserve">Arbitre de fond réagissant seulement à la fin du round</x:t>
        </x:is>
      </x:c>
      <x:c r="H219" s="23" t="inlineStr">
        <x:is>
          <x:t xml:space="preserve">not-recertified-by-V63</x:t>
        </x:is>
      </x:c>
      <x:c r="I219" s="92" t="inlineStr">
        <x:is>
          <x:t xml:space="preserve">NON_RECERTIFIE_V99</x:t>
        </x:is>
      </x:c>
    </x:row>
    <x:row r="220" ht="64" customHeight="1">
      <x:c r="A220" s="23" t="inlineStr">
        <x:is>
          <x:t xml:space="preserve">ST072</x:t>
        </x:is>
      </x:c>
      <x:c r="B220" s="23" t="inlineStr">
        <x:is>
          <x:t xml:space="preserve">Trone fracture</x:t>
        </x:is>
      </x:c>
      <x:c r="C220" s="23" t="inlineStr">
        <x:is>
          <x:t xml:space="preserve">Original The Pit</x:t>
        </x:is>
      </x:c>
      <x:c r="D220" s="23" t="inlineStr">
        <x:is>
          <x:t xml:space="preserve">arena-020-trone-fracture</x:t>
        </x:is>
      </x:c>
      <x:c r="E220" s="23" t="inlineStr">
        <x:is>
          <x:t xml:space="preserve">ST072_BG_03</x:t>
        </x:is>
      </x:c>
      <x:c r="F220" s="23" t="inlineStr">
        <x:is>
          <x:t xml:space="preserve">10_VIE_DES_STAGES!E220</x:t>
        </x:is>
      </x:c>
      <x:c r="G220" s="23" t="inlineStr">
        <x:is>
          <x:t xml:space="preserve">Suspension ou bannière qui bouge sans masquer les impacts</x:t>
        </x:is>
      </x:c>
      <x:c r="H220" s="23" t="inlineStr">
        <x:is>
          <x:t xml:space="preserve">not-recertified-by-V63</x:t>
        </x:is>
      </x:c>
      <x:c r="I220" s="92" t="inlineStr">
        <x:is>
          <x:t xml:space="preserve">NON_RECERTIFIE_V99</x:t>
        </x:is>
      </x:c>
    </x:row>
    <x:row r="221" ht="64" customHeight="1">
      <x:c r="A221" s="23" t="inlineStr">
        <x:is>
          <x:t xml:space="preserve">ST073</x:t>
        </x:is>
      </x:c>
      <x:c r="B221" s="23" t="inlineStr">
        <x:is>
          <x:t xml:space="preserve">Marche du convoi</x:t>
        </x:is>
      </x:c>
      <x:c r="C221" s="23" t="inlineStr">
        <x:is>
          <x:t xml:space="preserve">Original The Pit</x:t>
        </x:is>
      </x:c>
      <x:c r="D221" s="23" t="inlineStr">
        <x:is>
          <x:t xml:space="preserve">arena-021-marche-du-convoi</x:t>
        </x:is>
      </x:c>
      <x:c r="E221" s="23" t="inlineStr">
        <x:is>
          <x:t xml:space="preserve">ST073_BG_01</x:t>
        </x:is>
      </x:c>
      <x:c r="F221" s="23" t="inlineStr">
        <x:is>
          <x:t xml:space="preserve">10_VIE_DES_STAGES!E221</x:t>
        </x:is>
      </x:c>
      <x:c r="G221" s="23" t="inlineStr">
        <x:is>
          <x:t xml:space="preserve">Poussière ou vapeur discrète suivant les volumes du décor</x:t>
        </x:is>
      </x:c>
      <x:c r="H221" s="23" t="inlineStr">
        <x:is>
          <x:t xml:space="preserve">not-recertified-by-V63</x:t>
        </x:is>
      </x:c>
      <x:c r="I221" s="92" t="inlineStr">
        <x:is>
          <x:t xml:space="preserve">NON_RECERTIFIE_V99</x:t>
        </x:is>
      </x:c>
    </x:row>
    <x:row r="222" ht="64" customHeight="1">
      <x:c r="A222" s="23" t="inlineStr">
        <x:is>
          <x:t xml:space="preserve">ST073</x:t>
        </x:is>
      </x:c>
      <x:c r="B222" s="23" t="inlineStr">
        <x:is>
          <x:t xml:space="preserve">Marche du convoi</x:t>
        </x:is>
      </x:c>
      <x:c r="C222" s="23" t="inlineStr">
        <x:is>
          <x:t xml:space="preserve">Original The Pit</x:t>
        </x:is>
      </x:c>
      <x:c r="D222" s="23" t="inlineStr">
        <x:is>
          <x:t xml:space="preserve">arena-021-marche-du-convoi</x:t>
        </x:is>
      </x:c>
      <x:c r="E222" s="23" t="inlineStr">
        <x:is>
          <x:t xml:space="preserve">ST073_BG_02</x:t>
        </x:is>
      </x:c>
      <x:c r="F222" s="23" t="inlineStr">
        <x:is>
          <x:t xml:space="preserve">10_VIE_DES_STAGES!E222</x:t>
        </x:is>
      </x:c>
      <x:c r="G222" s="23" t="inlineStr">
        <x:is>
          <x:t xml:space="preserve">Éclairage local d'une structure à fréquence lente</x:t>
        </x:is>
      </x:c>
      <x:c r="H222" s="23" t="inlineStr">
        <x:is>
          <x:t xml:space="preserve">not-recertified-by-V63</x:t>
        </x:is>
      </x:c>
      <x:c r="I222" s="92" t="inlineStr">
        <x:is>
          <x:t xml:space="preserve">NON_RECERTIFIE_V99</x:t>
        </x:is>
      </x:c>
    </x:row>
    <x:row r="223" ht="64" customHeight="1">
      <x:c r="A223" s="23" t="inlineStr">
        <x:is>
          <x:t xml:space="preserve">ST073</x:t>
        </x:is>
      </x:c>
      <x:c r="B223" s="23" t="inlineStr">
        <x:is>
          <x:t xml:space="preserve">Marche du convoi</x:t>
        </x:is>
      </x:c>
      <x:c r="C223" s="23" t="inlineStr">
        <x:is>
          <x:t xml:space="preserve">Original The Pit</x:t>
        </x:is>
      </x:c>
      <x:c r="D223" s="23" t="inlineStr">
        <x:is>
          <x:t xml:space="preserve">arena-021-marche-du-convoi</x:t>
        </x:is>
      </x:c>
      <x:c r="E223" s="23" t="inlineStr">
        <x:is>
          <x:t xml:space="preserve">ST073_BG_03</x:t>
        </x:is>
      </x:c>
      <x:c r="F223" s="23" t="inlineStr">
        <x:is>
          <x:t xml:space="preserve">10_VIE_DES_STAGES!E223</x:t>
        </x:is>
      </x:c>
      <x:c r="G223" s="23" t="inlineStr">
        <x:is>
          <x:t xml:space="preserve">Mécanisme de porte ou d'obturateur au loin, sans collision de combat</x:t>
        </x:is>
      </x:c>
      <x:c r="H223" s="23" t="inlineStr">
        <x:is>
          <x:t xml:space="preserve">not-recertified-by-V63</x:t>
        </x:is>
      </x:c>
      <x:c r="I223" s="92" t="inlineStr">
        <x:is>
          <x:t xml:space="preserve">NON_RECERTIFIE_V99</x:t>
        </x:is>
      </x:c>
    </x:row>
    <x:row r="224" ht="64" customHeight="1">
      <x:c r="A224" s="23" t="inlineStr">
        <x:is>
          <x:t xml:space="preserve">ST074</x:t>
        </x:is>
      </x:c>
      <x:c r="B224" s="23" t="inlineStr">
        <x:is>
          <x:t xml:space="preserve">Lac des signatures</x:t>
        </x:is>
      </x:c>
      <x:c r="C224" s="23" t="inlineStr">
        <x:is>
          <x:t xml:space="preserve">Original The Pit</x:t>
        </x:is>
      </x:c>
      <x:c r="D224" s="23" t="inlineStr">
        <x:is>
          <x:t xml:space="preserve">arena-022-lac-des-signatures</x:t>
        </x:is>
      </x:c>
      <x:c r="E224" s="23" t="inlineStr">
        <x:is>
          <x:t xml:space="preserve">ST074_BG_01</x:t>
        </x:is>
      </x:c>
      <x:c r="F224" s="23" t="inlineStr">
        <x:is>
          <x:t xml:space="preserve">10_VIE_DES_STAGES!E224</x:t>
        </x:is>
      </x:c>
      <x:c r="G224" s="23" t="inlineStr">
        <x:is>
          <x:t xml:space="preserve">Mouvement lent du feuillage ou de l'eau</x:t>
        </x:is>
      </x:c>
      <x:c r="H224" s="23" t="inlineStr">
        <x:is>
          <x:t xml:space="preserve">not-recertified-by-V63</x:t>
        </x:is>
      </x:c>
      <x:c r="I224" s="92" t="inlineStr">
        <x:is>
          <x:t xml:space="preserve">NON_RECERTIFIE_V99</x:t>
        </x:is>
      </x:c>
    </x:row>
    <x:row r="225" ht="64" customHeight="1">
      <x:c r="A225" s="23" t="inlineStr">
        <x:is>
          <x:t xml:space="preserve">ST074</x:t>
        </x:is>
      </x:c>
      <x:c r="B225" s="23" t="inlineStr">
        <x:is>
          <x:t xml:space="preserve">Lac des signatures</x:t>
        </x:is>
      </x:c>
      <x:c r="C225" s="23" t="inlineStr">
        <x:is>
          <x:t xml:space="preserve">Original The Pit</x:t>
        </x:is>
      </x:c>
      <x:c r="D225" s="23" t="inlineStr">
        <x:is>
          <x:t xml:space="preserve">arena-022-lac-des-signatures</x:t>
        </x:is>
      </x:c>
      <x:c r="E225" s="23" t="inlineStr">
        <x:is>
          <x:t xml:space="preserve">ST074_BG_02</x:t>
        </x:is>
      </x:c>
      <x:c r="F225" s="23" t="inlineStr">
        <x:is>
          <x:t xml:space="preserve">10_VIE_DES_STAGES!E225</x:t>
        </x:is>
      </x:c>
      <x:c r="G225" s="23" t="inlineStr">
        <x:is>
          <x:t xml:space="preserve">Faune locale furtive uniquement après identification de l'espèce</x:t>
        </x:is>
      </x:c>
      <x:c r="H225" s="23" t="inlineStr">
        <x:is>
          <x:t xml:space="preserve">not-recertified-by-V63</x:t>
        </x:is>
      </x:c>
      <x:c r="I225" s="92" t="inlineStr">
        <x:is>
          <x:t xml:space="preserve">NON_RECERTIFIE_V99</x:t>
        </x:is>
      </x:c>
    </x:row>
    <x:row r="226" ht="64" customHeight="1">
      <x:c r="A226" s="23" t="inlineStr">
        <x:is>
          <x:t xml:space="preserve">ST074</x:t>
        </x:is>
      </x:c>
      <x:c r="B226" s="23" t="inlineStr">
        <x:is>
          <x:t xml:space="preserve">Lac des signatures</x:t>
        </x:is>
      </x:c>
      <x:c r="C226" s="23" t="inlineStr">
        <x:is>
          <x:t xml:space="preserve">Original The Pit</x:t>
        </x:is>
      </x:c>
      <x:c r="D226" s="23" t="inlineStr">
        <x:is>
          <x:t xml:space="preserve">arena-022-lac-des-signatures</x:t>
        </x:is>
      </x:c>
      <x:c r="E226" s="23" t="inlineStr">
        <x:is>
          <x:t xml:space="preserve">ST074_BG_03</x:t>
        </x:is>
      </x:c>
      <x:c r="F226" s="23" t="inlineStr">
        <x:is>
          <x:t xml:space="preserve">10_VIE_DES_STAGES!E226</x:t>
        </x:is>
      </x:c>
      <x:c r="G226" s="23" t="inlineStr">
        <x:is>
          <x:t xml:space="preserve">Feuilles ou insectes sur le plan lointain, hors des silhouettes</x:t>
        </x:is>
      </x:c>
      <x:c r="H226" s="23" t="inlineStr">
        <x:is>
          <x:t xml:space="preserve">not-recertified-by-V63</x:t>
        </x:is>
      </x:c>
      <x:c r="I226" s="92" t="inlineStr">
        <x:is>
          <x:t xml:space="preserve">NON_RECERTIFIE_V99</x:t>
        </x:is>
      </x:c>
    </x:row>
    <x:row r="227" ht="64" customHeight="1">
      <x:c r="A227" s="23" t="inlineStr">
        <x:is>
          <x:t xml:space="preserve">ST075</x:t>
        </x:is>
      </x:c>
      <x:c r="B227" s="23" t="inlineStr">
        <x:is>
          <x:t xml:space="preserve">Ravin des planeurs</x:t>
        </x:is>
      </x:c>
      <x:c r="C227" s="23" t="inlineStr">
        <x:is>
          <x:t xml:space="preserve">Original The Pit</x:t>
        </x:is>
      </x:c>
      <x:c r="D227" s="23" t="inlineStr">
        <x:is>
          <x:t xml:space="preserve">arena-023-ravin-des-planeurs</x:t>
        </x:is>
      </x:c>
      <x:c r="E227" s="23" t="inlineStr">
        <x:is>
          <x:t xml:space="preserve">ST075_BG_01</x:t>
        </x:is>
      </x:c>
      <x:c r="F227" s="23" t="inlineStr">
        <x:is>
          <x:t xml:space="preserve">10_VIE_DES_STAGES!E227</x:t>
        </x:is>
      </x:c>
      <x:c r="G227" s="23" t="inlineStr">
        <x:is>
          <x:t xml:space="preserve">Poussière ou vapeur discrète suivant les volumes du décor</x:t>
        </x:is>
      </x:c>
      <x:c r="H227" s="23" t="inlineStr">
        <x:is>
          <x:t xml:space="preserve">not-recertified-by-V63</x:t>
        </x:is>
      </x:c>
      <x:c r="I227" s="92" t="inlineStr">
        <x:is>
          <x:t xml:space="preserve">NON_RECERTIFIE_V99</x:t>
        </x:is>
      </x:c>
    </x:row>
    <x:row r="228" ht="64" customHeight="1">
      <x:c r="A228" s="23" t="inlineStr">
        <x:is>
          <x:t xml:space="preserve">ST075</x:t>
        </x:is>
      </x:c>
      <x:c r="B228" s="23" t="inlineStr">
        <x:is>
          <x:t xml:space="preserve">Ravin des planeurs</x:t>
        </x:is>
      </x:c>
      <x:c r="C228" s="23" t="inlineStr">
        <x:is>
          <x:t xml:space="preserve">Original The Pit</x:t>
        </x:is>
      </x:c>
      <x:c r="D228" s="23" t="inlineStr">
        <x:is>
          <x:t xml:space="preserve">arena-023-ravin-des-planeurs</x:t>
        </x:is>
      </x:c>
      <x:c r="E228" s="23" t="inlineStr">
        <x:is>
          <x:t xml:space="preserve">ST075_BG_02</x:t>
        </x:is>
      </x:c>
      <x:c r="F228" s="23" t="inlineStr">
        <x:is>
          <x:t xml:space="preserve">10_VIE_DES_STAGES!E228</x:t>
        </x:is>
      </x:c>
      <x:c r="G228" s="23" t="inlineStr">
        <x:is>
          <x:t xml:space="preserve">Éclairage local d'une structure à fréquence lente</x:t>
        </x:is>
      </x:c>
      <x:c r="H228" s="23" t="inlineStr">
        <x:is>
          <x:t xml:space="preserve">not-recertified-by-V63</x:t>
        </x:is>
      </x:c>
      <x:c r="I228" s="92" t="inlineStr">
        <x:is>
          <x:t xml:space="preserve">NON_RECERTIFIE_V99</x:t>
        </x:is>
      </x:c>
    </x:row>
    <x:row r="229" ht="64" customHeight="1">
      <x:c r="A229" s="23" t="inlineStr">
        <x:is>
          <x:t xml:space="preserve">ST075</x:t>
        </x:is>
      </x:c>
      <x:c r="B229" s="23" t="inlineStr">
        <x:is>
          <x:t xml:space="preserve">Ravin des planeurs</x:t>
        </x:is>
      </x:c>
      <x:c r="C229" s="23" t="inlineStr">
        <x:is>
          <x:t xml:space="preserve">Original The Pit</x:t>
        </x:is>
      </x:c>
      <x:c r="D229" s="23" t="inlineStr">
        <x:is>
          <x:t xml:space="preserve">arena-023-ravin-des-planeurs</x:t>
        </x:is>
      </x:c>
      <x:c r="E229" s="23" t="inlineStr">
        <x:is>
          <x:t xml:space="preserve">ST075_BG_03</x:t>
        </x:is>
      </x:c>
      <x:c r="F229" s="23" t="inlineStr">
        <x:is>
          <x:t xml:space="preserve">10_VIE_DES_STAGES!E229</x:t>
        </x:is>
      </x:c>
      <x:c r="G229" s="23" t="inlineStr">
        <x:is>
          <x:t xml:space="preserve">Mécanisme de porte ou d'obturateur au loin, sans collision de combat</x:t>
        </x:is>
      </x:c>
      <x:c r="H229" s="23" t="inlineStr">
        <x:is>
          <x:t xml:space="preserve">not-recertified-by-V63</x:t>
        </x:is>
      </x:c>
      <x:c r="I229" s="92" t="inlineStr">
        <x:is>
          <x:t xml:space="preserve">NON_RECERTIFIE_V99</x:t>
        </x:is>
      </x:c>
    </x:row>
    <x:row r="230" ht="64" customHeight="1">
      <x:c r="A230" s="23" t="inlineStr">
        <x:is>
          <x:t xml:space="preserve">ST076</x:t>
        </x:is>
      </x:c>
      <x:c r="B230" s="23" t="inlineStr">
        <x:is>
          <x:t xml:space="preserve">Caverne des vapeurs</x:t>
        </x:is>
      </x:c>
      <x:c r="C230" s="23" t="inlineStr">
        <x:is>
          <x:t xml:space="preserve">Original The Pit</x:t>
        </x:is>
      </x:c>
      <x:c r="D230" s="23" t="inlineStr">
        <x:is>
          <x:t xml:space="preserve">arena-024-caverne-des-vapeurs</x:t>
        </x:is>
      </x:c>
      <x:c r="E230" s="23" t="inlineStr">
        <x:is>
          <x:t xml:space="preserve">ST076_BG_01</x:t>
        </x:is>
      </x:c>
      <x:c r="F230" s="23" t="inlineStr">
        <x:is>
          <x:t xml:space="preserve">10_VIE_DES_STAGES!E230</x:t>
        </x:is>
      </x:c>
      <x:c r="G230" s="23" t="inlineStr">
        <x:is>
          <x:t xml:space="preserve">Poussière ou vapeur discrète suivant les volumes du décor</x:t>
        </x:is>
      </x:c>
      <x:c r="H230" s="23" t="inlineStr">
        <x:is>
          <x:t xml:space="preserve">not-recertified-by-V63</x:t>
        </x:is>
      </x:c>
      <x:c r="I230" s="92" t="inlineStr">
        <x:is>
          <x:t xml:space="preserve">NON_RECERTIFIE_V99</x:t>
        </x:is>
      </x:c>
    </x:row>
    <x:row r="231" ht="64" customHeight="1">
      <x:c r="A231" s="23" t="inlineStr">
        <x:is>
          <x:t xml:space="preserve">ST076</x:t>
        </x:is>
      </x:c>
      <x:c r="B231" s="23" t="inlineStr">
        <x:is>
          <x:t xml:space="preserve">Caverne des vapeurs</x:t>
        </x:is>
      </x:c>
      <x:c r="C231" s="23" t="inlineStr">
        <x:is>
          <x:t xml:space="preserve">Original The Pit</x:t>
        </x:is>
      </x:c>
      <x:c r="D231" s="23" t="inlineStr">
        <x:is>
          <x:t xml:space="preserve">arena-024-caverne-des-vapeurs</x:t>
        </x:is>
      </x:c>
      <x:c r="E231" s="23" t="inlineStr">
        <x:is>
          <x:t xml:space="preserve">ST076_BG_02</x:t>
        </x:is>
      </x:c>
      <x:c r="F231" s="23" t="inlineStr">
        <x:is>
          <x:t xml:space="preserve">10_VIE_DES_STAGES!E231</x:t>
        </x:is>
      </x:c>
      <x:c r="G231" s="23" t="inlineStr">
        <x:is>
          <x:t xml:space="preserve">Éclairage local d'une structure à fréquence lente</x:t>
        </x:is>
      </x:c>
      <x:c r="H231" s="23" t="inlineStr">
        <x:is>
          <x:t xml:space="preserve">not-recertified-by-V63</x:t>
        </x:is>
      </x:c>
      <x:c r="I231" s="92" t="inlineStr">
        <x:is>
          <x:t xml:space="preserve">NON_RECERTIFIE_V99</x:t>
        </x:is>
      </x:c>
    </x:row>
    <x:row r="232" ht="64" customHeight="1">
      <x:c r="A232" s="23" t="inlineStr">
        <x:is>
          <x:t xml:space="preserve">ST076</x:t>
        </x:is>
      </x:c>
      <x:c r="B232" s="23" t="inlineStr">
        <x:is>
          <x:t xml:space="preserve">Caverne des vapeurs</x:t>
        </x:is>
      </x:c>
      <x:c r="C232" s="23" t="inlineStr">
        <x:is>
          <x:t xml:space="preserve">Original The Pit</x:t>
        </x:is>
      </x:c>
      <x:c r="D232" s="23" t="inlineStr">
        <x:is>
          <x:t xml:space="preserve">arena-024-caverne-des-vapeurs</x:t>
        </x:is>
      </x:c>
      <x:c r="E232" s="23" t="inlineStr">
        <x:is>
          <x:t xml:space="preserve">ST076_BG_03</x:t>
        </x:is>
      </x:c>
      <x:c r="F232" s="23" t="inlineStr">
        <x:is>
          <x:t xml:space="preserve">10_VIE_DES_STAGES!E232</x:t>
        </x:is>
      </x:c>
      <x:c r="G232" s="23" t="inlineStr">
        <x:is>
          <x:t xml:space="preserve">Mécanisme de porte ou d'obturateur au loin, sans collision de combat</x:t>
        </x:is>
      </x:c>
      <x:c r="H232" s="23" t="inlineStr">
        <x:is>
          <x:t xml:space="preserve">not-recertified-by-V63</x:t>
        </x:is>
      </x:c>
      <x:c r="I232" s="92" t="inlineStr">
        <x:is>
          <x:t xml:space="preserve">NON_RECERTIFIE_V99</x:t>
        </x:is>
      </x:c>
    </x:row>
    <x:row r="233" ht="64" customHeight="1">
      <x:c r="A233" s="23" t="inlineStr">
        <x:is>
          <x:t xml:space="preserve">ST077</x:t>
        </x:is>
      </x:c>
      <x:c r="B233" s="23" t="inlineStr">
        <x:is>
          <x:t xml:space="preserve">Corniche du leviathan</x:t>
        </x:is>
      </x:c>
      <x:c r="C233" s="23" t="inlineStr">
        <x:is>
          <x:t xml:space="preserve">Original The Pit</x:t>
        </x:is>
      </x:c>
      <x:c r="D233" s="23" t="inlineStr">
        <x:is>
          <x:t xml:space="preserve">arena-025-corniche-du-leviathan</x:t>
        </x:is>
      </x:c>
      <x:c r="E233" s="23" t="inlineStr">
        <x:is>
          <x:t xml:space="preserve">ST077_BG_01</x:t>
        </x:is>
      </x:c>
      <x:c r="F233" s="23" t="inlineStr">
        <x:is>
          <x:t xml:space="preserve">10_VIE_DES_STAGES!E233</x:t>
        </x:is>
      </x:c>
      <x:c r="G233" s="23" t="inlineStr">
        <x:is>
          <x:t xml:space="preserve">Poussière ou vapeur discrète suivant les volumes du décor</x:t>
        </x:is>
      </x:c>
      <x:c r="H233" s="23" t="inlineStr">
        <x:is>
          <x:t xml:space="preserve">not-recertified-by-V63</x:t>
        </x:is>
      </x:c>
      <x:c r="I233" s="92" t="inlineStr">
        <x:is>
          <x:t xml:space="preserve">NON_RECERTIFIE_V99</x:t>
        </x:is>
      </x:c>
    </x:row>
    <x:row r="234" ht="64" customHeight="1">
      <x:c r="A234" s="23" t="inlineStr">
        <x:is>
          <x:t xml:space="preserve">ST077</x:t>
        </x:is>
      </x:c>
      <x:c r="B234" s="23" t="inlineStr">
        <x:is>
          <x:t xml:space="preserve">Corniche du leviathan</x:t>
        </x:is>
      </x:c>
      <x:c r="C234" s="23" t="inlineStr">
        <x:is>
          <x:t xml:space="preserve">Original The Pit</x:t>
        </x:is>
      </x:c>
      <x:c r="D234" s="23" t="inlineStr">
        <x:is>
          <x:t xml:space="preserve">arena-025-corniche-du-leviathan</x:t>
        </x:is>
      </x:c>
      <x:c r="E234" s="23" t="inlineStr">
        <x:is>
          <x:t xml:space="preserve">ST077_BG_02</x:t>
        </x:is>
      </x:c>
      <x:c r="F234" s="23" t="inlineStr">
        <x:is>
          <x:t xml:space="preserve">10_VIE_DES_STAGES!E234</x:t>
        </x:is>
      </x:c>
      <x:c r="G234" s="23" t="inlineStr">
        <x:is>
          <x:t xml:space="preserve">Éclairage local d'une structure à fréquence lente</x:t>
        </x:is>
      </x:c>
      <x:c r="H234" s="23" t="inlineStr">
        <x:is>
          <x:t xml:space="preserve">not-recertified-by-V63</x:t>
        </x:is>
      </x:c>
      <x:c r="I234" s="92" t="inlineStr">
        <x:is>
          <x:t xml:space="preserve">NON_RECERTIFIE_V99</x:t>
        </x:is>
      </x:c>
    </x:row>
    <x:row r="235" ht="64" customHeight="1">
      <x:c r="A235" s="23" t="inlineStr">
        <x:is>
          <x:t xml:space="preserve">ST077</x:t>
        </x:is>
      </x:c>
      <x:c r="B235" s="23" t="inlineStr">
        <x:is>
          <x:t xml:space="preserve">Corniche du leviathan</x:t>
        </x:is>
      </x:c>
      <x:c r="C235" s="23" t="inlineStr">
        <x:is>
          <x:t xml:space="preserve">Original The Pit</x:t>
        </x:is>
      </x:c>
      <x:c r="D235" s="23" t="inlineStr">
        <x:is>
          <x:t xml:space="preserve">arena-025-corniche-du-leviathan</x:t>
        </x:is>
      </x:c>
      <x:c r="E235" s="23" t="inlineStr">
        <x:is>
          <x:t xml:space="preserve">ST077_BG_03</x:t>
        </x:is>
      </x:c>
      <x:c r="F235" s="23" t="inlineStr">
        <x:is>
          <x:t xml:space="preserve">10_VIE_DES_STAGES!E235</x:t>
        </x:is>
      </x:c>
      <x:c r="G235" s="23" t="inlineStr">
        <x:is>
          <x:t xml:space="preserve">Mécanisme de porte ou d'obturateur au loin, sans collision de combat</x:t>
        </x:is>
      </x:c>
      <x:c r="H235" s="23" t="inlineStr">
        <x:is>
          <x:t xml:space="preserve">not-recertified-by-V63</x:t>
        </x:is>
      </x:c>
      <x:c r="I235" s="92" t="inlineStr">
        <x:is>
          <x:t xml:space="preserve">NON_RECERTIFIE_V99</x:t>
        </x:is>
      </x:c>
    </x:row>
    <x:row r="236" ht="64" customHeight="1">
      <x:c r="A236" s="23" t="inlineStr">
        <x:is>
          <x:t xml:space="preserve">ST078</x:t>
        </x:is>
      </x:c>
      <x:c r="B236" s="23" t="inlineStr">
        <x:is>
          <x:t xml:space="preserve">Nid des razorwings</x:t>
        </x:is>
      </x:c>
      <x:c r="C236" s="23" t="inlineStr">
        <x:is>
          <x:t xml:space="preserve">Original The Pit</x:t>
        </x:is>
      </x:c>
      <x:c r="D236" s="23" t="inlineStr">
        <x:is>
          <x:t xml:space="preserve">arena-026-nid-des-razorwings</x:t>
        </x:is>
      </x:c>
      <x:c r="E236" s="23" t="inlineStr">
        <x:is>
          <x:t xml:space="preserve">ST078_BG_01</x:t>
        </x:is>
      </x:c>
      <x:c r="F236" s="23" t="inlineStr">
        <x:is>
          <x:t xml:space="preserve">10_VIE_DES_STAGES!E236</x:t>
        </x:is>
      </x:c>
      <x:c r="G236" s="23" t="inlineStr">
        <x:is>
          <x:t xml:space="preserve">Poussière ou vapeur discrète suivant les volumes du décor</x:t>
        </x:is>
      </x:c>
      <x:c r="H236" s="23" t="inlineStr">
        <x:is>
          <x:t xml:space="preserve">not-recertified-by-V63</x:t>
        </x:is>
      </x:c>
      <x:c r="I236" s="92" t="inlineStr">
        <x:is>
          <x:t xml:space="preserve">NON_RECERTIFIE_V99</x:t>
        </x:is>
      </x:c>
    </x:row>
    <x:row r="237" ht="64" customHeight="1">
      <x:c r="A237" s="23" t="inlineStr">
        <x:is>
          <x:t xml:space="preserve">ST078</x:t>
        </x:is>
      </x:c>
      <x:c r="B237" s="23" t="inlineStr">
        <x:is>
          <x:t xml:space="preserve">Nid des razorwings</x:t>
        </x:is>
      </x:c>
      <x:c r="C237" s="23" t="inlineStr">
        <x:is>
          <x:t xml:space="preserve">Original The Pit</x:t>
        </x:is>
      </x:c>
      <x:c r="D237" s="23" t="inlineStr">
        <x:is>
          <x:t xml:space="preserve">arena-026-nid-des-razorwings</x:t>
        </x:is>
      </x:c>
      <x:c r="E237" s="23" t="inlineStr">
        <x:is>
          <x:t xml:space="preserve">ST078_BG_02</x:t>
        </x:is>
      </x:c>
      <x:c r="F237" s="23" t="inlineStr">
        <x:is>
          <x:t xml:space="preserve">10_VIE_DES_STAGES!E237</x:t>
        </x:is>
      </x:c>
      <x:c r="G237" s="23" t="inlineStr">
        <x:is>
          <x:t xml:space="preserve">Éclairage local d'une structure à fréquence lente</x:t>
        </x:is>
      </x:c>
      <x:c r="H237" s="23" t="inlineStr">
        <x:is>
          <x:t xml:space="preserve">not-recertified-by-V63</x:t>
        </x:is>
      </x:c>
      <x:c r="I237" s="92" t="inlineStr">
        <x:is>
          <x:t xml:space="preserve">NON_RECERTIFIE_V99</x:t>
        </x:is>
      </x:c>
    </x:row>
    <x:row r="238" ht="64" customHeight="1">
      <x:c r="A238" s="23" t="inlineStr">
        <x:is>
          <x:t xml:space="preserve">ST078</x:t>
        </x:is>
      </x:c>
      <x:c r="B238" s="23" t="inlineStr">
        <x:is>
          <x:t xml:space="preserve">Nid des razorwings</x:t>
        </x:is>
      </x:c>
      <x:c r="C238" s="23" t="inlineStr">
        <x:is>
          <x:t xml:space="preserve">Original The Pit</x:t>
        </x:is>
      </x:c>
      <x:c r="D238" s="23" t="inlineStr">
        <x:is>
          <x:t xml:space="preserve">arena-026-nid-des-razorwings</x:t>
        </x:is>
      </x:c>
      <x:c r="E238" s="23" t="inlineStr">
        <x:is>
          <x:t xml:space="preserve">ST078_BG_03</x:t>
        </x:is>
      </x:c>
      <x:c r="F238" s="23" t="inlineStr">
        <x:is>
          <x:t xml:space="preserve">10_VIE_DES_STAGES!E238</x:t>
        </x:is>
      </x:c>
      <x:c r="G238" s="23" t="inlineStr">
        <x:is>
          <x:t xml:space="preserve">Mécanisme de porte ou d'obturateur au loin, sans collision de combat</x:t>
        </x:is>
      </x:c>
      <x:c r="H238" s="23" t="inlineStr">
        <x:is>
          <x:t xml:space="preserve">not-recertified-by-V63</x:t>
        </x:is>
      </x:c>
      <x:c r="I238" s="92" t="inlineStr">
        <x:is>
          <x:t xml:space="preserve">NON_RECERTIFIE_V99</x:t>
        </x:is>
      </x:c>
    </x:row>
    <x:row r="239" ht="64" customHeight="1">
      <x:c r="A239" s="23" t="inlineStr">
        <x:is>
          <x:t xml:space="preserve">ST079</x:t>
        </x:is>
      </x:c>
      <x:c r="B239" s="23" t="inlineStr">
        <x:is>
          <x:t xml:space="preserve">Station des braconniers</x:t>
        </x:is>
      </x:c>
      <x:c r="C239" s="23" t="inlineStr">
        <x:is>
          <x:t xml:space="preserve">Original The Pit</x:t>
        </x:is>
      </x:c>
      <x:c r="D239" s="23" t="inlineStr">
        <x:is>
          <x:t xml:space="preserve">arena-027-station-des-braconniers</x:t>
        </x:is>
      </x:c>
      <x:c r="E239" s="23" t="inlineStr">
        <x:is>
          <x:t xml:space="preserve">ST079_BG_01</x:t>
        </x:is>
      </x:c>
      <x:c r="F239" s="23" t="inlineStr">
        <x:is>
          <x:t xml:space="preserve">10_VIE_DES_STAGES!E239</x:t>
        </x:is>
      </x:c>
      <x:c r="G239" s="23" t="inlineStr">
        <x:is>
          <x:t xml:space="preserve">Piston ou bras de maintenance derrière une barrière</x:t>
        </x:is>
      </x:c>
      <x:c r="H239" s="23" t="inlineStr">
        <x:is>
          <x:t xml:space="preserve">not-recertified-by-V63</x:t>
        </x:is>
      </x:c>
      <x:c r="I239" s="92" t="inlineStr">
        <x:is>
          <x:t xml:space="preserve">NON_RECERTIFIE_V99</x:t>
        </x:is>
      </x:c>
    </x:row>
    <x:row r="240" ht="64" customHeight="1">
      <x:c r="A240" s="23" t="inlineStr">
        <x:is>
          <x:t xml:space="preserve">ST079</x:t>
        </x:is>
      </x:c>
      <x:c r="B240" s="23" t="inlineStr">
        <x:is>
          <x:t xml:space="preserve">Station des braconniers</x:t>
        </x:is>
      </x:c>
      <x:c r="C240" s="23" t="inlineStr">
        <x:is>
          <x:t xml:space="preserve">Original The Pit</x:t>
        </x:is>
      </x:c>
      <x:c r="D240" s="23" t="inlineStr">
        <x:is>
          <x:t xml:space="preserve">arena-027-station-des-braconniers</x:t>
        </x:is>
      </x:c>
      <x:c r="E240" s="23" t="inlineStr">
        <x:is>
          <x:t xml:space="preserve">ST079_BG_02</x:t>
        </x:is>
      </x:c>
      <x:c r="F240" s="23" t="inlineStr">
        <x:is>
          <x:t xml:space="preserve">10_VIE_DES_STAGES!E240</x:t>
        </x:is>
      </x:c>
      <x:c r="G240" s="23" t="inlineStr">
        <x:is>
          <x:t xml:space="preserve">Vapeur à émission intermittente loin des visages</x:t>
        </x:is>
      </x:c>
      <x:c r="H240" s="23" t="inlineStr">
        <x:is>
          <x:t xml:space="preserve">not-recertified-by-V63</x:t>
        </x:is>
      </x:c>
      <x:c r="I240" s="92" t="inlineStr">
        <x:is>
          <x:t xml:space="preserve">NON_RECERTIFIE_V99</x:t>
        </x:is>
      </x:c>
    </x:row>
    <x:row r="241" ht="64" customHeight="1">
      <x:c r="A241" s="23" t="inlineStr">
        <x:is>
          <x:t xml:space="preserve">ST079</x:t>
        </x:is>
      </x:c>
      <x:c r="B241" s="23" t="inlineStr">
        <x:is>
          <x:t xml:space="preserve">Station des braconniers</x:t>
        </x:is>
      </x:c>
      <x:c r="C241" s="23" t="inlineStr">
        <x:is>
          <x:t xml:space="preserve">Original The Pit</x:t>
        </x:is>
      </x:c>
      <x:c r="D241" s="23" t="inlineStr">
        <x:is>
          <x:t xml:space="preserve">arena-027-station-des-braconniers</x:t>
        </x:is>
      </x:c>
      <x:c r="E241" s="23" t="inlineStr">
        <x:is>
          <x:t xml:space="preserve">ST079_BG_03</x:t>
        </x:is>
      </x:c>
      <x:c r="F241" s="23" t="inlineStr">
        <x:is>
          <x:t xml:space="preserve">10_VIE_DES_STAGES!E241</x:t>
        </x:is>
      </x:c>
      <x:c r="G241" s="23" t="inlineStr">
        <x:is>
          <x:t xml:space="preserve">Voyant et ouverture d'une trappe, sans clignotement agressif</x:t>
        </x:is>
      </x:c>
      <x:c r="H241" s="23" t="inlineStr">
        <x:is>
          <x:t xml:space="preserve">not-recertified-by-V63</x:t>
        </x:is>
      </x:c>
      <x:c r="I241" s="92" t="inlineStr">
        <x:is>
          <x:t xml:space="preserve">NON_RECERTIFIE_V99</x:t>
        </x:is>
      </x:c>
    </x:row>
    <x:row r="242" ht="64" customHeight="1">
      <x:c r="A242" s="23" t="inlineStr">
        <x:is>
          <x:t xml:space="preserve">ST080</x:t>
        </x:is>
      </x:c>
      <x:c r="B242" s="23" t="inlineStr">
        <x:is>
          <x:t xml:space="preserve">Mat du vaisseau temple</x:t>
        </x:is>
      </x:c>
      <x:c r="C242" s="23" t="inlineStr">
        <x:is>
          <x:t xml:space="preserve">Original The Pit</x:t>
        </x:is>
      </x:c>
      <x:c r="D242" s="23" t="inlineStr">
        <x:is>
          <x:t xml:space="preserve">arena-028-mat-du-vaisseau-temple</x:t>
        </x:is>
      </x:c>
      <x:c r="E242" s="23" t="inlineStr">
        <x:is>
          <x:t xml:space="preserve">ST080_BG_01</x:t>
        </x:is>
      </x:c>
      <x:c r="F242" s="23" t="inlineStr">
        <x:is>
          <x:t xml:space="preserve">10_VIE_DES_STAGES!E242</x:t>
        </x:is>
      </x:c>
      <x:c r="G242" s="23" t="inlineStr">
        <x:is>
          <x:t xml:space="preserve">Poussière ou vapeur discrète suivant les volumes du décor</x:t>
        </x:is>
      </x:c>
      <x:c r="H242" s="23" t="inlineStr">
        <x:is>
          <x:t xml:space="preserve">not-recertified-by-V63</x:t>
        </x:is>
      </x:c>
      <x:c r="I242" s="92" t="inlineStr">
        <x:is>
          <x:t xml:space="preserve">NON_RECERTIFIE_V99</x:t>
        </x:is>
      </x:c>
    </x:row>
    <x:row r="243" ht="64" customHeight="1">
      <x:c r="A243" s="23" t="inlineStr">
        <x:is>
          <x:t xml:space="preserve">ST080</x:t>
        </x:is>
      </x:c>
      <x:c r="B243" s="23" t="inlineStr">
        <x:is>
          <x:t xml:space="preserve">Mat du vaisseau temple</x:t>
        </x:is>
      </x:c>
      <x:c r="C243" s="23" t="inlineStr">
        <x:is>
          <x:t xml:space="preserve">Original The Pit</x:t>
        </x:is>
      </x:c>
      <x:c r="D243" s="23" t="inlineStr">
        <x:is>
          <x:t xml:space="preserve">arena-028-mat-du-vaisseau-temple</x:t>
        </x:is>
      </x:c>
      <x:c r="E243" s="23" t="inlineStr">
        <x:is>
          <x:t xml:space="preserve">ST080_BG_02</x:t>
        </x:is>
      </x:c>
      <x:c r="F243" s="23" t="inlineStr">
        <x:is>
          <x:t xml:space="preserve">10_VIE_DES_STAGES!E243</x:t>
        </x:is>
      </x:c>
      <x:c r="G243" s="23" t="inlineStr">
        <x:is>
          <x:t xml:space="preserve">Éclairage local d'une structure à fréquence lente</x:t>
        </x:is>
      </x:c>
      <x:c r="H243" s="23" t="inlineStr">
        <x:is>
          <x:t xml:space="preserve">not-recertified-by-V63</x:t>
        </x:is>
      </x:c>
      <x:c r="I243" s="92" t="inlineStr">
        <x:is>
          <x:t xml:space="preserve">NON_RECERTIFIE_V99</x:t>
        </x:is>
      </x:c>
    </x:row>
    <x:row r="244" ht="64" customHeight="1">
      <x:c r="A244" s="23" t="inlineStr">
        <x:is>
          <x:t xml:space="preserve">ST080</x:t>
        </x:is>
      </x:c>
      <x:c r="B244" s="23" t="inlineStr">
        <x:is>
          <x:t xml:space="preserve">Mat du vaisseau temple</x:t>
        </x:is>
      </x:c>
      <x:c r="C244" s="23" t="inlineStr">
        <x:is>
          <x:t xml:space="preserve">Original The Pit</x:t>
        </x:is>
      </x:c>
      <x:c r="D244" s="23" t="inlineStr">
        <x:is>
          <x:t xml:space="preserve">arena-028-mat-du-vaisseau-temple</x:t>
        </x:is>
      </x:c>
      <x:c r="E244" s="23" t="inlineStr">
        <x:is>
          <x:t xml:space="preserve">ST080_BG_03</x:t>
        </x:is>
      </x:c>
      <x:c r="F244" s="23" t="inlineStr">
        <x:is>
          <x:t xml:space="preserve">10_VIE_DES_STAGES!E244</x:t>
        </x:is>
      </x:c>
      <x:c r="G244" s="23" t="inlineStr">
        <x:is>
          <x:t xml:space="preserve">Mécanisme de porte ou d'obturateur au loin, sans collision de combat</x:t>
        </x:is>
      </x:c>
      <x:c r="H244" s="23" t="inlineStr">
        <x:is>
          <x:t xml:space="preserve">not-recertified-by-V63</x:t>
        </x:is>
      </x:c>
      <x:c r="I244" s="92" t="inlineStr">
        <x:is>
          <x:t xml:space="preserve">NON_RECERTIFIE_V99</x:t>
        </x:is>
      </x:c>
    </x:row>
    <x:row r="245" ht="64" customHeight="1">
      <x:c r="A245" s="23" t="inlineStr">
        <x:is>
          <x:t xml:space="preserve">ST081</x:t>
        </x:is>
      </x:c>
      <x:c r="B245" s="23" t="inlineStr">
        <x:is>
          <x:t xml:space="preserve">Crypte du disciple</x:t>
        </x:is>
      </x:c>
      <x:c r="C245" s="23" t="inlineStr">
        <x:is>
          <x:t xml:space="preserve">Original The Pit</x:t>
        </x:is>
      </x:c>
      <x:c r="D245" s="23" t="inlineStr">
        <x:is>
          <x:t xml:space="preserve">arena-029-crypte-du-disciple</x:t>
        </x:is>
      </x:c>
      <x:c r="E245" s="23" t="inlineStr">
        <x:is>
          <x:t xml:space="preserve">ST081_BG_01</x:t>
        </x:is>
      </x:c>
      <x:c r="F245" s="23" t="inlineStr">
        <x:is>
          <x:t xml:space="preserve">10_VIE_DES_STAGES!E245</x:t>
        </x:is>
      </x:c>
      <x:c r="G245" s="23" t="inlineStr">
        <x:is>
          <x:t xml:space="preserve">Lumière rasant lentement les gravures</x:t>
        </x:is>
      </x:c>
      <x:c r="H245" s="23" t="inlineStr">
        <x:is>
          <x:t xml:space="preserve">not-recertified-by-V63</x:t>
        </x:is>
      </x:c>
      <x:c r="I245" s="92" t="inlineStr">
        <x:is>
          <x:t xml:space="preserve">NON_RECERTIFIE_V99</x:t>
        </x:is>
      </x:c>
    </x:row>
    <x:row r="246" ht="64" customHeight="1">
      <x:c r="A246" s="23" t="inlineStr">
        <x:is>
          <x:t xml:space="preserve">ST081</x:t>
        </x:is>
      </x:c>
      <x:c r="B246" s="23" t="inlineStr">
        <x:is>
          <x:t xml:space="preserve">Crypte du disciple</x:t>
        </x:is>
      </x:c>
      <x:c r="C246" s="23" t="inlineStr">
        <x:is>
          <x:t xml:space="preserve">Original The Pit</x:t>
        </x:is>
      </x:c>
      <x:c r="D246" s="23" t="inlineStr">
        <x:is>
          <x:t xml:space="preserve">arena-029-crypte-du-disciple</x:t>
        </x:is>
      </x:c>
      <x:c r="E246" s="23" t="inlineStr">
        <x:is>
          <x:t xml:space="preserve">ST081_BG_02</x:t>
        </x:is>
      </x:c>
      <x:c r="F246" s="23" t="inlineStr">
        <x:is>
          <x:t xml:space="preserve">10_VIE_DES_STAGES!E246</x:t>
        </x:is>
      </x:c>
      <x:c r="G246" s="23" t="inlineStr">
        <x:is>
          <x:t xml:space="preserve">Particules de poussière au loin</x:t>
        </x:is>
      </x:c>
      <x:c r="H246" s="23" t="inlineStr">
        <x:is>
          <x:t xml:space="preserve">not-recertified-by-V63</x:t>
        </x:is>
      </x:c>
      <x:c r="I246" s="92" t="inlineStr">
        <x:is>
          <x:t xml:space="preserve">NON_RECERTIFIE_V99</x:t>
        </x:is>
      </x:c>
    </x:row>
    <x:row r="247" ht="64" customHeight="1">
      <x:c r="A247" s="23" t="inlineStr">
        <x:is>
          <x:t xml:space="preserve">ST081</x:t>
        </x:is>
      </x:c>
      <x:c r="B247" s="23" t="inlineStr">
        <x:is>
          <x:t xml:space="preserve">Crypte du disciple</x:t>
        </x:is>
      </x:c>
      <x:c r="C247" s="23" t="inlineStr">
        <x:is>
          <x:t xml:space="preserve">Original The Pit</x:t>
        </x:is>
      </x:c>
      <x:c r="D247" s="23" t="inlineStr">
        <x:is>
          <x:t xml:space="preserve">arena-029-crypte-du-disciple</x:t>
        </x:is>
      </x:c>
      <x:c r="E247" s="23" t="inlineStr">
        <x:is>
          <x:t xml:space="preserve">ST081_BG_03</x:t>
        </x:is>
      </x:c>
      <x:c r="F247" s="23" t="inlineStr">
        <x:is>
          <x:t xml:space="preserve">10_VIE_DES_STAGES!E247</x:t>
        </x:is>
      </x:c>
      <x:c r="G247" s="23" t="inlineStr">
        <x:is>
          <x:t xml:space="preserve">Porte d'archive motorisée ; aucun mort qui se relève</x:t>
        </x:is>
      </x:c>
      <x:c r="H247" s="23" t="inlineStr">
        <x:is>
          <x:t xml:space="preserve">not-recertified-by-V63</x:t>
        </x:is>
      </x:c>
      <x:c r="I247" s="92" t="inlineStr">
        <x:is>
          <x:t xml:space="preserve">NON_RECERTIFIE_V99</x:t>
        </x:is>
      </x:c>
    </x:row>
    <x:row r="248" ht="64" customHeight="1">
      <x:c r="A248" s="23" t="inlineStr">
        <x:is>
          <x:t xml:space="preserve">ST082</x:t>
        </x:is>
      </x:c>
      <x:c r="B248" s="23" t="inlineStr">
        <x:is>
          <x:t xml:space="preserve">Jardin des spores</x:t>
        </x:is>
      </x:c>
      <x:c r="C248" s="23" t="inlineStr">
        <x:is>
          <x:t xml:space="preserve">Original The Pit</x:t>
        </x:is>
      </x:c>
      <x:c r="D248" s="23" t="inlineStr">
        <x:is>
          <x:t xml:space="preserve">arena-030-jardin-des-spores</x:t>
        </x:is>
      </x:c>
      <x:c r="E248" s="23" t="inlineStr">
        <x:is>
          <x:t xml:space="preserve">ST082_BG_01</x:t>
        </x:is>
      </x:c>
      <x:c r="F248" s="23" t="inlineStr">
        <x:is>
          <x:t xml:space="preserve">10_VIE_DES_STAGES!E248</x:t>
        </x:is>
      </x:c>
      <x:c r="G248" s="23" t="inlineStr">
        <x:is>
          <x:t xml:space="preserve">Mouvement lent du feuillage ou de l'eau</x:t>
        </x:is>
      </x:c>
      <x:c r="H248" s="23" t="inlineStr">
        <x:is>
          <x:t xml:space="preserve">not-recertified-by-V63</x:t>
        </x:is>
      </x:c>
      <x:c r="I248" s="92" t="inlineStr">
        <x:is>
          <x:t xml:space="preserve">NON_RECERTIFIE_V99</x:t>
        </x:is>
      </x:c>
    </x:row>
    <x:row r="249" ht="64" customHeight="1">
      <x:c r="A249" s="23" t="inlineStr">
        <x:is>
          <x:t xml:space="preserve">ST082</x:t>
        </x:is>
      </x:c>
      <x:c r="B249" s="23" t="inlineStr">
        <x:is>
          <x:t xml:space="preserve">Jardin des spores</x:t>
        </x:is>
      </x:c>
      <x:c r="C249" s="23" t="inlineStr">
        <x:is>
          <x:t xml:space="preserve">Original The Pit</x:t>
        </x:is>
      </x:c>
      <x:c r="D249" s="23" t="inlineStr">
        <x:is>
          <x:t xml:space="preserve">arena-030-jardin-des-spores</x:t>
        </x:is>
      </x:c>
      <x:c r="E249" s="23" t="inlineStr">
        <x:is>
          <x:t xml:space="preserve">ST082_BG_02</x:t>
        </x:is>
      </x:c>
      <x:c r="F249" s="23" t="inlineStr">
        <x:is>
          <x:t xml:space="preserve">10_VIE_DES_STAGES!E249</x:t>
        </x:is>
      </x:c>
      <x:c r="G249" s="23" t="inlineStr">
        <x:is>
          <x:t xml:space="preserve">Faune locale furtive uniquement après identification de l'espèce</x:t>
        </x:is>
      </x:c>
      <x:c r="H249" s="23" t="inlineStr">
        <x:is>
          <x:t xml:space="preserve">not-recertified-by-V63</x:t>
        </x:is>
      </x:c>
      <x:c r="I249" s="92" t="inlineStr">
        <x:is>
          <x:t xml:space="preserve">NON_RECERTIFIE_V99</x:t>
        </x:is>
      </x:c>
    </x:row>
    <x:row r="250" ht="64" customHeight="1">
      <x:c r="A250" s="23" t="inlineStr">
        <x:is>
          <x:t xml:space="preserve">ST082</x:t>
        </x:is>
      </x:c>
      <x:c r="B250" s="23" t="inlineStr">
        <x:is>
          <x:t xml:space="preserve">Jardin des spores</x:t>
        </x:is>
      </x:c>
      <x:c r="C250" s="23" t="inlineStr">
        <x:is>
          <x:t xml:space="preserve">Original The Pit</x:t>
        </x:is>
      </x:c>
      <x:c r="D250" s="23" t="inlineStr">
        <x:is>
          <x:t xml:space="preserve">arena-030-jardin-des-spores</x:t>
        </x:is>
      </x:c>
      <x:c r="E250" s="23" t="inlineStr">
        <x:is>
          <x:t xml:space="preserve">ST082_BG_03</x:t>
        </x:is>
      </x:c>
      <x:c r="F250" s="23" t="inlineStr">
        <x:is>
          <x:t xml:space="preserve">10_VIE_DES_STAGES!E250</x:t>
        </x:is>
      </x:c>
      <x:c r="G250" s="23" t="inlineStr">
        <x:is>
          <x:t xml:space="preserve">Feuilles ou insectes sur le plan lointain, hors des silhouettes</x:t>
        </x:is>
      </x:c>
      <x:c r="H250" s="23" t="inlineStr">
        <x:is>
          <x:t xml:space="preserve">not-recertified-by-V63</x:t>
        </x:is>
      </x:c>
      <x:c r="I250" s="92" t="inlineStr">
        <x:is>
          <x:t xml:space="preserve">NON_RECERTIFIE_V99</x:t>
        </x:is>
      </x:c>
    </x:row>
    <x:row r="251" ht="64" customHeight="1">
      <x:c r="A251" s="23" t="inlineStr">
        <x:is>
          <x:t xml:space="preserve">ST083</x:t>
        </x:is>
      </x:c>
      <x:c r="B251" s="23" t="inlineStr">
        <x:is>
          <x:t xml:space="preserve">C ur de mangrove</x:t>
        </x:is>
      </x:c>
      <x:c r="C251" s="23" t="inlineStr">
        <x:is>
          <x:t xml:space="preserve">Original The Pit</x:t>
        </x:is>
      </x:c>
      <x:c r="D251" s="23" t="inlineStr">
        <x:is>
          <x:t xml:space="preserve">arena-031-c-ur-de-mangrove</x:t>
        </x:is>
      </x:c>
      <x:c r="E251" s="23" t="inlineStr">
        <x:is>
          <x:t xml:space="preserve">ST083_BG_01</x:t>
        </x:is>
      </x:c>
      <x:c r="F251" s="23" t="inlineStr">
        <x:is>
          <x:t xml:space="preserve">10_VIE_DES_STAGES!E251</x:t>
        </x:is>
      </x:c>
      <x:c r="G251" s="23" t="inlineStr">
        <x:is>
          <x:t xml:space="preserve">Mouvement lent du feuillage ou de l'eau</x:t>
        </x:is>
      </x:c>
      <x:c r="H251" s="23" t="inlineStr">
        <x:is>
          <x:t xml:space="preserve">not-recertified-by-V63</x:t>
        </x:is>
      </x:c>
      <x:c r="I251" s="92" t="inlineStr">
        <x:is>
          <x:t xml:space="preserve">NON_RECERTIFIE_V99</x:t>
        </x:is>
      </x:c>
    </x:row>
    <x:row r="252" ht="64" customHeight="1">
      <x:c r="A252" s="23" t="inlineStr">
        <x:is>
          <x:t xml:space="preserve">ST083</x:t>
        </x:is>
      </x:c>
      <x:c r="B252" s="23" t="inlineStr">
        <x:is>
          <x:t xml:space="preserve">C ur de mangrove</x:t>
        </x:is>
      </x:c>
      <x:c r="C252" s="23" t="inlineStr">
        <x:is>
          <x:t xml:space="preserve">Original The Pit</x:t>
        </x:is>
      </x:c>
      <x:c r="D252" s="23" t="inlineStr">
        <x:is>
          <x:t xml:space="preserve">arena-031-c-ur-de-mangrove</x:t>
        </x:is>
      </x:c>
      <x:c r="E252" s="23" t="inlineStr">
        <x:is>
          <x:t xml:space="preserve">ST083_BG_02</x:t>
        </x:is>
      </x:c>
      <x:c r="F252" s="23" t="inlineStr">
        <x:is>
          <x:t xml:space="preserve">10_VIE_DES_STAGES!E252</x:t>
        </x:is>
      </x:c>
      <x:c r="G252" s="23" t="inlineStr">
        <x:is>
          <x:t xml:space="preserve">Faune locale furtive uniquement après identification de l'espèce</x:t>
        </x:is>
      </x:c>
      <x:c r="H252" s="23" t="inlineStr">
        <x:is>
          <x:t xml:space="preserve">not-recertified-by-V63</x:t>
        </x:is>
      </x:c>
      <x:c r="I252" s="92" t="inlineStr">
        <x:is>
          <x:t xml:space="preserve">NON_RECERTIFIE_V99</x:t>
        </x:is>
      </x:c>
    </x:row>
    <x:row r="253" ht="64" customHeight="1">
      <x:c r="A253" s="23" t="inlineStr">
        <x:is>
          <x:t xml:space="preserve">ST083</x:t>
        </x:is>
      </x:c>
      <x:c r="B253" s="23" t="inlineStr">
        <x:is>
          <x:t xml:space="preserve">C ur de mangrove</x:t>
        </x:is>
      </x:c>
      <x:c r="C253" s="23" t="inlineStr">
        <x:is>
          <x:t xml:space="preserve">Original The Pit</x:t>
        </x:is>
      </x:c>
      <x:c r="D253" s="23" t="inlineStr">
        <x:is>
          <x:t xml:space="preserve">arena-031-c-ur-de-mangrove</x:t>
        </x:is>
      </x:c>
      <x:c r="E253" s="23" t="inlineStr">
        <x:is>
          <x:t xml:space="preserve">ST083_BG_03</x:t>
        </x:is>
      </x:c>
      <x:c r="F253" s="23" t="inlineStr">
        <x:is>
          <x:t xml:space="preserve">10_VIE_DES_STAGES!E253</x:t>
        </x:is>
      </x:c>
      <x:c r="G253" s="23" t="inlineStr">
        <x:is>
          <x:t xml:space="preserve">Feuilles ou insectes sur le plan lointain, hors des silhouettes</x:t>
        </x:is>
      </x:c>
      <x:c r="H253" s="23" t="inlineStr">
        <x:is>
          <x:t xml:space="preserve">not-recertified-by-V63</x:t>
        </x:is>
      </x:c>
      <x:c r="I253" s="92" t="inlineStr">
        <x:is>
          <x:t xml:space="preserve">NON_RECERTIFIE_V99</x:t>
        </x:is>
      </x:c>
    </x:row>
    <x:row r="254" ht="64" customHeight="1">
      <x:c r="A254" s="23" t="inlineStr">
        <x:is>
          <x:t xml:space="preserve">ST084</x:t>
        </x:is>
      </x:c>
      <x:c r="B254" s="23" t="inlineStr">
        <x:is>
          <x:t xml:space="preserve">Dorsale du sandmaw</x:t>
        </x:is>
      </x:c>
      <x:c r="C254" s="23" t="inlineStr">
        <x:is>
          <x:t xml:space="preserve">Original The Pit</x:t>
        </x:is>
      </x:c>
      <x:c r="D254" s="23" t="inlineStr">
        <x:is>
          <x:t xml:space="preserve">arena-032-dorsale-du-sandmaw</x:t>
        </x:is>
      </x:c>
      <x:c r="E254" s="23" t="inlineStr">
        <x:is>
          <x:t xml:space="preserve">ST084_BG_01</x:t>
        </x:is>
      </x:c>
      <x:c r="F254" s="23" t="inlineStr">
        <x:is>
          <x:t xml:space="preserve">10_VIE_DES_STAGES!E254</x:t>
        </x:is>
      </x:c>
      <x:c r="G254" s="23" t="inlineStr">
        <x:is>
          <x:t xml:space="preserve">Poussière ou vapeur discrète suivant les volumes du décor</x:t>
        </x:is>
      </x:c>
      <x:c r="H254" s="23" t="inlineStr">
        <x:is>
          <x:t xml:space="preserve">not-recertified-by-V63</x:t>
        </x:is>
      </x:c>
      <x:c r="I254" s="92" t="inlineStr">
        <x:is>
          <x:t xml:space="preserve">NON_RECERTIFIE_V99</x:t>
        </x:is>
      </x:c>
    </x:row>
    <x:row r="255" ht="64" customHeight="1">
      <x:c r="A255" s="23" t="inlineStr">
        <x:is>
          <x:t xml:space="preserve">ST084</x:t>
        </x:is>
      </x:c>
      <x:c r="B255" s="23" t="inlineStr">
        <x:is>
          <x:t xml:space="preserve">Dorsale du sandmaw</x:t>
        </x:is>
      </x:c>
      <x:c r="C255" s="23" t="inlineStr">
        <x:is>
          <x:t xml:space="preserve">Original The Pit</x:t>
        </x:is>
      </x:c>
      <x:c r="D255" s="23" t="inlineStr">
        <x:is>
          <x:t xml:space="preserve">arena-032-dorsale-du-sandmaw</x:t>
        </x:is>
      </x:c>
      <x:c r="E255" s="23" t="inlineStr">
        <x:is>
          <x:t xml:space="preserve">ST084_BG_02</x:t>
        </x:is>
      </x:c>
      <x:c r="F255" s="23" t="inlineStr">
        <x:is>
          <x:t xml:space="preserve">10_VIE_DES_STAGES!E255</x:t>
        </x:is>
      </x:c>
      <x:c r="G255" s="23" t="inlineStr">
        <x:is>
          <x:t xml:space="preserve">Éclairage local d'une structure à fréquence lente</x:t>
        </x:is>
      </x:c>
      <x:c r="H255" s="23" t="inlineStr">
        <x:is>
          <x:t xml:space="preserve">not-recertified-by-V63</x:t>
        </x:is>
      </x:c>
      <x:c r="I255" s="92" t="inlineStr">
        <x:is>
          <x:t xml:space="preserve">NON_RECERTIFIE_V99</x:t>
        </x:is>
      </x:c>
    </x:row>
    <x:row r="256" ht="64" customHeight="1">
      <x:c r="A256" s="23" t="inlineStr">
        <x:is>
          <x:t xml:space="preserve">ST084</x:t>
        </x:is>
      </x:c>
      <x:c r="B256" s="23" t="inlineStr">
        <x:is>
          <x:t xml:space="preserve">Dorsale du sandmaw</x:t>
        </x:is>
      </x:c>
      <x:c r="C256" s="23" t="inlineStr">
        <x:is>
          <x:t xml:space="preserve">Original The Pit</x:t>
        </x:is>
      </x:c>
      <x:c r="D256" s="23" t="inlineStr">
        <x:is>
          <x:t xml:space="preserve">arena-032-dorsale-du-sandmaw</x:t>
        </x:is>
      </x:c>
      <x:c r="E256" s="23" t="inlineStr">
        <x:is>
          <x:t xml:space="preserve">ST084_BG_03</x:t>
        </x:is>
      </x:c>
      <x:c r="F256" s="23" t="inlineStr">
        <x:is>
          <x:t xml:space="preserve">10_VIE_DES_STAGES!E256</x:t>
        </x:is>
      </x:c>
      <x:c r="G256" s="23" t="inlineStr">
        <x:is>
          <x:t xml:space="preserve">Mécanisme de porte ou d'obturateur au loin, sans collision de combat</x:t>
        </x:is>
      </x:c>
      <x:c r="H256" s="23" t="inlineStr">
        <x:is>
          <x:t xml:space="preserve">not-recertified-by-V63</x:t>
        </x:is>
      </x:c>
      <x:c r="I256" s="92" t="inlineStr">
        <x:is>
          <x:t xml:space="preserve">NON_RECERTIFIE_V99</x:t>
        </x:is>
      </x:c>
    </x:row>
    <x:row r="257" ht="64" customHeight="1">
      <x:c r="A257" s="23" t="inlineStr">
        <x:is>
          <x:t xml:space="preserve">ST085</x:t>
        </x:is>
      </x:c>
      <x:c r="B257" s="23" t="inlineStr">
        <x:is>
          <x:t xml:space="preserve">Chantier des motherships</x:t>
        </x:is>
      </x:c>
      <x:c r="C257" s="23" t="inlineStr">
        <x:is>
          <x:t xml:space="preserve">Original The Pit</x:t>
        </x:is>
      </x:c>
      <x:c r="D257" s="23" t="inlineStr">
        <x:is>
          <x:t xml:space="preserve">arena-033-chantier-des-motherships</x:t>
        </x:is>
      </x:c>
      <x:c r="E257" s="23" t="inlineStr">
        <x:is>
          <x:t xml:space="preserve">ST085_BG_01</x:t>
        </x:is>
      </x:c>
      <x:c r="F257" s="23" t="inlineStr">
        <x:is>
          <x:t xml:space="preserve">10_VIE_DES_STAGES!E257</x:t>
        </x:is>
      </x:c>
      <x:c r="G257" s="23" t="inlineStr">
        <x:is>
          <x:t xml:space="preserve">Piston ou bras de maintenance derrière une barrière</x:t>
        </x:is>
      </x:c>
      <x:c r="H257" s="23" t="inlineStr">
        <x:is>
          <x:t xml:space="preserve">not-recertified-by-V63</x:t>
        </x:is>
      </x:c>
      <x:c r="I257" s="92" t="inlineStr">
        <x:is>
          <x:t xml:space="preserve">NON_RECERTIFIE_V99</x:t>
        </x:is>
      </x:c>
    </x:row>
    <x:row r="258" ht="64" customHeight="1">
      <x:c r="A258" s="23" t="inlineStr">
        <x:is>
          <x:t xml:space="preserve">ST085</x:t>
        </x:is>
      </x:c>
      <x:c r="B258" s="23" t="inlineStr">
        <x:is>
          <x:t xml:space="preserve">Chantier des motherships</x:t>
        </x:is>
      </x:c>
      <x:c r="C258" s="23" t="inlineStr">
        <x:is>
          <x:t xml:space="preserve">Original The Pit</x:t>
        </x:is>
      </x:c>
      <x:c r="D258" s="23" t="inlineStr">
        <x:is>
          <x:t xml:space="preserve">arena-033-chantier-des-motherships</x:t>
        </x:is>
      </x:c>
      <x:c r="E258" s="23" t="inlineStr">
        <x:is>
          <x:t xml:space="preserve">ST085_BG_02</x:t>
        </x:is>
      </x:c>
      <x:c r="F258" s="23" t="inlineStr">
        <x:is>
          <x:t xml:space="preserve">10_VIE_DES_STAGES!E258</x:t>
        </x:is>
      </x:c>
      <x:c r="G258" s="23" t="inlineStr">
        <x:is>
          <x:t xml:space="preserve">Vapeur à émission intermittente loin des visages</x:t>
        </x:is>
      </x:c>
      <x:c r="H258" s="23" t="inlineStr">
        <x:is>
          <x:t xml:space="preserve">not-recertified-by-V63</x:t>
        </x:is>
      </x:c>
      <x:c r="I258" s="92" t="inlineStr">
        <x:is>
          <x:t xml:space="preserve">NON_RECERTIFIE_V99</x:t>
        </x:is>
      </x:c>
    </x:row>
    <x:row r="259" ht="64" customHeight="1">
      <x:c r="A259" s="23" t="inlineStr">
        <x:is>
          <x:t xml:space="preserve">ST085</x:t>
        </x:is>
      </x:c>
      <x:c r="B259" s="23" t="inlineStr">
        <x:is>
          <x:t xml:space="preserve">Chantier des motherships</x:t>
        </x:is>
      </x:c>
      <x:c r="C259" s="23" t="inlineStr">
        <x:is>
          <x:t xml:space="preserve">Original The Pit</x:t>
        </x:is>
      </x:c>
      <x:c r="D259" s="23" t="inlineStr">
        <x:is>
          <x:t xml:space="preserve">arena-033-chantier-des-motherships</x:t>
        </x:is>
      </x:c>
      <x:c r="E259" s="23" t="inlineStr">
        <x:is>
          <x:t xml:space="preserve">ST085_BG_03</x:t>
        </x:is>
      </x:c>
      <x:c r="F259" s="23" t="inlineStr">
        <x:is>
          <x:t xml:space="preserve">10_VIE_DES_STAGES!E259</x:t>
        </x:is>
      </x:c>
      <x:c r="G259" s="23" t="inlineStr">
        <x:is>
          <x:t xml:space="preserve">Voyant et ouverture d'une trappe, sans clignotement agressif</x:t>
        </x:is>
      </x:c>
      <x:c r="H259" s="23" t="inlineStr">
        <x:is>
          <x:t xml:space="preserve">not-recertified-by-V63</x:t>
        </x:is>
      </x:c>
      <x:c r="I259" s="92" t="inlineStr">
        <x:is>
          <x:t xml:space="preserve">NON_RECERTIFIE_V99</x:t>
        </x:is>
      </x:c>
    </x:row>
    <x:row r="260" ht="64" customHeight="1">
      <x:c r="A260" s="23" t="inlineStr">
        <x:is>
          <x:t xml:space="preserve">ST086</x:t>
        </x:is>
      </x:c>
      <x:c r="B260" s="23" t="inlineStr">
        <x:is>
          <x:t xml:space="preserve">Archive interdite</x:t>
        </x:is>
      </x:c>
      <x:c r="C260" s="23" t="inlineStr">
        <x:is>
          <x:t xml:space="preserve">Original The Pit</x:t>
        </x:is>
      </x:c>
      <x:c r="D260" s="23" t="inlineStr">
        <x:is>
          <x:t xml:space="preserve">arena-034-archive-interdite</x:t>
        </x:is>
      </x:c>
      <x:c r="E260" s="23" t="inlineStr">
        <x:is>
          <x:t xml:space="preserve">ST086_BG_01</x:t>
        </x:is>
      </x:c>
      <x:c r="F260" s="23" t="inlineStr">
        <x:is>
          <x:t xml:space="preserve">10_VIE_DES_STAGES!E260</x:t>
        </x:is>
      </x:c>
      <x:c r="G260" s="23" t="inlineStr">
        <x:is>
          <x:t xml:space="preserve">Lumière rasant lentement les gravures</x:t>
        </x:is>
      </x:c>
      <x:c r="H260" s="23" t="inlineStr">
        <x:is>
          <x:t xml:space="preserve">not-recertified-by-V63</x:t>
        </x:is>
      </x:c>
      <x:c r="I260" s="92" t="inlineStr">
        <x:is>
          <x:t xml:space="preserve">NON_RECERTIFIE_V99</x:t>
        </x:is>
      </x:c>
    </x:row>
    <x:row r="261" ht="64" customHeight="1">
      <x:c r="A261" s="23" t="inlineStr">
        <x:is>
          <x:t xml:space="preserve">ST086</x:t>
        </x:is>
      </x:c>
      <x:c r="B261" s="23" t="inlineStr">
        <x:is>
          <x:t xml:space="preserve">Archive interdite</x:t>
        </x:is>
      </x:c>
      <x:c r="C261" s="23" t="inlineStr">
        <x:is>
          <x:t xml:space="preserve">Original The Pit</x:t>
        </x:is>
      </x:c>
      <x:c r="D261" s="23" t="inlineStr">
        <x:is>
          <x:t xml:space="preserve">arena-034-archive-interdite</x:t>
        </x:is>
      </x:c>
      <x:c r="E261" s="23" t="inlineStr">
        <x:is>
          <x:t xml:space="preserve">ST086_BG_02</x:t>
        </x:is>
      </x:c>
      <x:c r="F261" s="23" t="inlineStr">
        <x:is>
          <x:t xml:space="preserve">10_VIE_DES_STAGES!E261</x:t>
        </x:is>
      </x:c>
      <x:c r="G261" s="23" t="inlineStr">
        <x:is>
          <x:t xml:space="preserve">Particules de poussière au loin</x:t>
        </x:is>
      </x:c>
      <x:c r="H261" s="23" t="inlineStr">
        <x:is>
          <x:t xml:space="preserve">not-recertified-by-V63</x:t>
        </x:is>
      </x:c>
      <x:c r="I261" s="92" t="inlineStr">
        <x:is>
          <x:t xml:space="preserve">NON_RECERTIFIE_V99</x:t>
        </x:is>
      </x:c>
    </x:row>
    <x:row r="262" ht="64" customHeight="1">
      <x:c r="A262" s="23" t="inlineStr">
        <x:is>
          <x:t xml:space="preserve">ST086</x:t>
        </x:is>
      </x:c>
      <x:c r="B262" s="23" t="inlineStr">
        <x:is>
          <x:t xml:space="preserve">Archive interdite</x:t>
        </x:is>
      </x:c>
      <x:c r="C262" s="23" t="inlineStr">
        <x:is>
          <x:t xml:space="preserve">Original The Pit</x:t>
        </x:is>
      </x:c>
      <x:c r="D262" s="23" t="inlineStr">
        <x:is>
          <x:t xml:space="preserve">arena-034-archive-interdite</x:t>
        </x:is>
      </x:c>
      <x:c r="E262" s="23" t="inlineStr">
        <x:is>
          <x:t xml:space="preserve">ST086_BG_03</x:t>
        </x:is>
      </x:c>
      <x:c r="F262" s="23" t="inlineStr">
        <x:is>
          <x:t xml:space="preserve">10_VIE_DES_STAGES!E262</x:t>
        </x:is>
      </x:c>
      <x:c r="G262" s="23" t="inlineStr">
        <x:is>
          <x:t xml:space="preserve">Porte d'archive motorisée ; aucun mort qui se relève</x:t>
        </x:is>
      </x:c>
      <x:c r="H262" s="23" t="inlineStr">
        <x:is>
          <x:t xml:space="preserve">not-recertified-by-V63</x:t>
        </x:is>
      </x:c>
      <x:c r="I262" s="92" t="inlineStr">
        <x:is>
          <x:t xml:space="preserve">NON_RECERTIFIE_V99</x:t>
        </x:is>
      </x:c>
    </x:row>
    <x:row r="263" ht="64" customHeight="1">
      <x:c r="A263" s="23" t="inlineStr">
        <x:is>
          <x:t xml:space="preserve">ST087</x:t>
        </x:is>
      </x:c>
      <x:c r="B263" s="23" t="inlineStr">
        <x:is>
          <x:t xml:space="preserve">Fosse des cent masques</x:t>
        </x:is>
      </x:c>
      <x:c r="C263" s="23" t="inlineStr">
        <x:is>
          <x:t xml:space="preserve">Original The Pit</x:t>
        </x:is>
      </x:c>
      <x:c r="D263" s="23" t="inlineStr">
        <x:is>
          <x:t xml:space="preserve">arena-035-fosse-des-cent-masques</x:t>
        </x:is>
      </x:c>
      <x:c r="E263" s="23" t="inlineStr">
        <x:is>
          <x:t xml:space="preserve">ST087_BG_01</x:t>
        </x:is>
      </x:c>
      <x:c r="F263" s="23" t="inlineStr">
        <x:is>
          <x:t xml:space="preserve">10_VIE_DES_STAGES!E263</x:t>
        </x:is>
      </x:c>
      <x:c r="G263" s="23" t="inlineStr">
        <x:is>
          <x:t xml:space="preserve">Observateurs anonymes du clan changeant lentement de posture</x:t>
        </x:is>
      </x:c>
      <x:c r="H263" s="23" t="inlineStr">
        <x:is>
          <x:t xml:space="preserve">not-recertified-by-V63</x:t>
        </x:is>
      </x:c>
      <x:c r="I263" s="92" t="inlineStr">
        <x:is>
          <x:t xml:space="preserve">NON_RECERTIFIE_V99</x:t>
        </x:is>
      </x:c>
    </x:row>
    <x:row r="264" ht="64" customHeight="1">
      <x:c r="A264" s="23" t="inlineStr">
        <x:is>
          <x:t xml:space="preserve">ST087</x:t>
        </x:is>
      </x:c>
      <x:c r="B264" s="23" t="inlineStr">
        <x:is>
          <x:t xml:space="preserve">Fosse des cent masques</x:t>
        </x:is>
      </x:c>
      <x:c r="C264" s="23" t="inlineStr">
        <x:is>
          <x:t xml:space="preserve">Original The Pit</x:t>
        </x:is>
      </x:c>
      <x:c r="D264" s="23" t="inlineStr">
        <x:is>
          <x:t xml:space="preserve">arena-035-fosse-des-cent-masques</x:t>
        </x:is>
      </x:c>
      <x:c r="E264" s="23" t="inlineStr">
        <x:is>
          <x:t xml:space="preserve">ST087_BG_02</x:t>
        </x:is>
      </x:c>
      <x:c r="F264" s="23" t="inlineStr">
        <x:is>
          <x:t xml:space="preserve">10_VIE_DES_STAGES!E264</x:t>
        </x:is>
      </x:c>
      <x:c r="G264" s="23" t="inlineStr">
        <x:is>
          <x:t xml:space="preserve">Arbitre de fond réagissant seulement à la fin du round</x:t>
        </x:is>
      </x:c>
      <x:c r="H264" s="23" t="inlineStr">
        <x:is>
          <x:t xml:space="preserve">not-recertified-by-V63</x:t>
        </x:is>
      </x:c>
      <x:c r="I264" s="92" t="inlineStr">
        <x:is>
          <x:t xml:space="preserve">NON_RECERTIFIE_V99</x:t>
        </x:is>
      </x:c>
    </x:row>
    <x:row r="265" ht="64" customHeight="1">
      <x:c r="A265" s="23" t="inlineStr">
        <x:is>
          <x:t xml:space="preserve">ST087</x:t>
        </x:is>
      </x:c>
      <x:c r="B265" s="23" t="inlineStr">
        <x:is>
          <x:t xml:space="preserve">Fosse des cent masques</x:t>
        </x:is>
      </x:c>
      <x:c r="C265" s="23" t="inlineStr">
        <x:is>
          <x:t xml:space="preserve">Original The Pit</x:t>
        </x:is>
      </x:c>
      <x:c r="D265" s="23" t="inlineStr">
        <x:is>
          <x:t xml:space="preserve">arena-035-fosse-des-cent-masques</x:t>
        </x:is>
      </x:c>
      <x:c r="E265" s="23" t="inlineStr">
        <x:is>
          <x:t xml:space="preserve">ST087_BG_03</x:t>
        </x:is>
      </x:c>
      <x:c r="F265" s="23" t="inlineStr">
        <x:is>
          <x:t xml:space="preserve">10_VIE_DES_STAGES!E265</x:t>
        </x:is>
      </x:c>
      <x:c r="G265" s="23" t="inlineStr">
        <x:is>
          <x:t xml:space="preserve">Suspension ou bannière qui bouge sans masquer les impacts</x:t>
        </x:is>
      </x:c>
      <x:c r="H265" s="23" t="inlineStr">
        <x:is>
          <x:t xml:space="preserve">not-recertified-by-V63</x:t>
        </x:is>
      </x:c>
      <x:c r="I265" s="92" t="inlineStr">
        <x:is>
          <x:t xml:space="preserve">NON_RECERTIFIE_V99</x:t>
        </x:is>
      </x:c>
    </x:row>
    <x:row r="266" ht="64" customHeight="1">
      <x:c r="A266" s="23" t="inlineStr">
        <x:is>
          <x:t xml:space="preserve">ST088</x:t>
        </x:is>
      </x:c>
      <x:c r="B266" s="23" t="inlineStr">
        <x:is>
          <x:t xml:space="preserve">Temple de la double lune</x:t>
        </x:is>
      </x:c>
      <x:c r="C266" s="23" t="inlineStr">
        <x:is>
          <x:t xml:space="preserve">Original The Pit</x:t>
        </x:is>
      </x:c>
      <x:c r="D266" s="23" t="inlineStr">
        <x:is>
          <x:t xml:space="preserve">arena-036-temple-de-la-double-lune</x:t>
        </x:is>
      </x:c>
      <x:c r="E266" s="23" t="inlineStr">
        <x:is>
          <x:t xml:space="preserve">ST088_BG_01</x:t>
        </x:is>
      </x:c>
      <x:c r="F266" s="23" t="inlineStr">
        <x:is>
          <x:t xml:space="preserve">10_VIE_DES_STAGES!E266</x:t>
        </x:is>
      </x:c>
      <x:c r="G266" s="23" t="inlineStr">
        <x:is>
          <x:t xml:space="preserve">Poussière ou vapeur discrète suivant les volumes du décor</x:t>
        </x:is>
      </x:c>
      <x:c r="H266" s="23" t="inlineStr">
        <x:is>
          <x:t xml:space="preserve">not-recertified-by-V63</x:t>
        </x:is>
      </x:c>
      <x:c r="I266" s="92" t="inlineStr">
        <x:is>
          <x:t xml:space="preserve">NON_RECERTIFIE_V99</x:t>
        </x:is>
      </x:c>
    </x:row>
    <x:row r="267" ht="64" customHeight="1">
      <x:c r="A267" s="23" t="inlineStr">
        <x:is>
          <x:t xml:space="preserve">ST088</x:t>
        </x:is>
      </x:c>
      <x:c r="B267" s="23" t="inlineStr">
        <x:is>
          <x:t xml:space="preserve">Temple de la double lune</x:t>
        </x:is>
      </x:c>
      <x:c r="C267" s="23" t="inlineStr">
        <x:is>
          <x:t xml:space="preserve">Original The Pit</x:t>
        </x:is>
      </x:c>
      <x:c r="D267" s="23" t="inlineStr">
        <x:is>
          <x:t xml:space="preserve">arena-036-temple-de-la-double-lune</x:t>
        </x:is>
      </x:c>
      <x:c r="E267" s="23" t="inlineStr">
        <x:is>
          <x:t xml:space="preserve">ST088_BG_02</x:t>
        </x:is>
      </x:c>
      <x:c r="F267" s="23" t="inlineStr">
        <x:is>
          <x:t xml:space="preserve">10_VIE_DES_STAGES!E267</x:t>
        </x:is>
      </x:c>
      <x:c r="G267" s="23" t="inlineStr">
        <x:is>
          <x:t xml:space="preserve">Éclairage local d'une structure à fréquence lente</x:t>
        </x:is>
      </x:c>
      <x:c r="H267" s="23" t="inlineStr">
        <x:is>
          <x:t xml:space="preserve">not-recertified-by-V63</x:t>
        </x:is>
      </x:c>
      <x:c r="I267" s="92" t="inlineStr">
        <x:is>
          <x:t xml:space="preserve">NON_RECERTIFIE_V99</x:t>
        </x:is>
      </x:c>
    </x:row>
    <x:row r="268" ht="64" customHeight="1">
      <x:c r="A268" s="23" t="inlineStr">
        <x:is>
          <x:t xml:space="preserve">ST088</x:t>
        </x:is>
      </x:c>
      <x:c r="B268" s="23" t="inlineStr">
        <x:is>
          <x:t xml:space="preserve">Temple de la double lune</x:t>
        </x:is>
      </x:c>
      <x:c r="C268" s="23" t="inlineStr">
        <x:is>
          <x:t xml:space="preserve">Original The Pit</x:t>
        </x:is>
      </x:c>
      <x:c r="D268" s="23" t="inlineStr">
        <x:is>
          <x:t xml:space="preserve">arena-036-temple-de-la-double-lune</x:t>
        </x:is>
      </x:c>
      <x:c r="E268" s="23" t="inlineStr">
        <x:is>
          <x:t xml:space="preserve">ST088_BG_03</x:t>
        </x:is>
      </x:c>
      <x:c r="F268" s="23" t="inlineStr">
        <x:is>
          <x:t xml:space="preserve">10_VIE_DES_STAGES!E268</x:t>
        </x:is>
      </x:c>
      <x:c r="G268" s="23" t="inlineStr">
        <x:is>
          <x:t xml:space="preserve">Mécanisme de porte ou d'obturateur au loin, sans collision de combat</x:t>
        </x:is>
      </x:c>
      <x:c r="H268" s="23" t="inlineStr">
        <x:is>
          <x:t xml:space="preserve">not-recertified-by-V63</x:t>
        </x:is>
      </x:c>
      <x:c r="I268" s="92" t="inlineStr">
        <x:is>
          <x:t xml:space="preserve">NON_RECERTIFIE_V99</x:t>
        </x:is>
      </x:c>
    </x:row>
    <x:row r="269" ht="64" customHeight="1">
      <x:c r="A269" s="23" t="inlineStr">
        <x:is>
          <x:t xml:space="preserve">ST089</x:t>
        </x:is>
      </x:c>
      <x:c r="B269" s="23" t="inlineStr">
        <x:is>
          <x:t xml:space="preserve">Ecluse des marais</x:t>
        </x:is>
      </x:c>
      <x:c r="C269" s="23" t="inlineStr">
        <x:is>
          <x:t xml:space="preserve">Original The Pit</x:t>
        </x:is>
      </x:c>
      <x:c r="D269" s="23" t="inlineStr">
        <x:is>
          <x:t xml:space="preserve">arena-037-ecluse-des-marais</x:t>
        </x:is>
      </x:c>
      <x:c r="E269" s="23" t="inlineStr">
        <x:is>
          <x:t xml:space="preserve">ST089_BG_01</x:t>
        </x:is>
      </x:c>
      <x:c r="F269" s="23" t="inlineStr">
        <x:is>
          <x:t xml:space="preserve">10_VIE_DES_STAGES!E269</x:t>
        </x:is>
      </x:c>
      <x:c r="G269" s="23" t="inlineStr">
        <x:is>
          <x:t xml:space="preserve">Mouvement lent du feuillage ou de l'eau</x:t>
        </x:is>
      </x:c>
      <x:c r="H269" s="23" t="inlineStr">
        <x:is>
          <x:t xml:space="preserve">not-recertified-by-V63</x:t>
        </x:is>
      </x:c>
      <x:c r="I269" s="92" t="inlineStr">
        <x:is>
          <x:t xml:space="preserve">NON_RECERTIFIE_V99</x:t>
        </x:is>
      </x:c>
    </x:row>
    <x:row r="270" ht="64" customHeight="1">
      <x:c r="A270" s="23" t="inlineStr">
        <x:is>
          <x:t xml:space="preserve">ST089</x:t>
        </x:is>
      </x:c>
      <x:c r="B270" s="23" t="inlineStr">
        <x:is>
          <x:t xml:space="preserve">Ecluse des marais</x:t>
        </x:is>
      </x:c>
      <x:c r="C270" s="23" t="inlineStr">
        <x:is>
          <x:t xml:space="preserve">Original The Pit</x:t>
        </x:is>
      </x:c>
      <x:c r="D270" s="23" t="inlineStr">
        <x:is>
          <x:t xml:space="preserve">arena-037-ecluse-des-marais</x:t>
        </x:is>
      </x:c>
      <x:c r="E270" s="23" t="inlineStr">
        <x:is>
          <x:t xml:space="preserve">ST089_BG_02</x:t>
        </x:is>
      </x:c>
      <x:c r="F270" s="23" t="inlineStr">
        <x:is>
          <x:t xml:space="preserve">10_VIE_DES_STAGES!E270</x:t>
        </x:is>
      </x:c>
      <x:c r="G270" s="23" t="inlineStr">
        <x:is>
          <x:t xml:space="preserve">Faune locale furtive uniquement après identification de l'espèce</x:t>
        </x:is>
      </x:c>
      <x:c r="H270" s="23" t="inlineStr">
        <x:is>
          <x:t xml:space="preserve">not-recertified-by-V63</x:t>
        </x:is>
      </x:c>
      <x:c r="I270" s="92" t="inlineStr">
        <x:is>
          <x:t xml:space="preserve">NON_RECERTIFIE_V99</x:t>
        </x:is>
      </x:c>
    </x:row>
    <x:row r="271" ht="64" customHeight="1">
      <x:c r="A271" s="23" t="inlineStr">
        <x:is>
          <x:t xml:space="preserve">ST089</x:t>
        </x:is>
      </x:c>
      <x:c r="B271" s="23" t="inlineStr">
        <x:is>
          <x:t xml:space="preserve">Ecluse des marais</x:t>
        </x:is>
      </x:c>
      <x:c r="C271" s="23" t="inlineStr">
        <x:is>
          <x:t xml:space="preserve">Original The Pit</x:t>
        </x:is>
      </x:c>
      <x:c r="D271" s="23" t="inlineStr">
        <x:is>
          <x:t xml:space="preserve">arena-037-ecluse-des-marais</x:t>
        </x:is>
      </x:c>
      <x:c r="E271" s="23" t="inlineStr">
        <x:is>
          <x:t xml:space="preserve">ST089_BG_03</x:t>
        </x:is>
      </x:c>
      <x:c r="F271" s="23" t="inlineStr">
        <x:is>
          <x:t xml:space="preserve">10_VIE_DES_STAGES!E271</x:t>
        </x:is>
      </x:c>
      <x:c r="G271" s="23" t="inlineStr">
        <x:is>
          <x:t xml:space="preserve">Feuilles ou insectes sur le plan lointain, hors des silhouettes</x:t>
        </x:is>
      </x:c>
      <x:c r="H271" s="23" t="inlineStr">
        <x:is>
          <x:t xml:space="preserve">not-recertified-by-V63</x:t>
        </x:is>
      </x:c>
      <x:c r="I271" s="92" t="inlineStr">
        <x:is>
          <x:t xml:space="preserve">NON_RECERTIFIE_V99</x:t>
        </x:is>
      </x:c>
    </x:row>
    <x:row r="272" ht="64" customHeight="1">
      <x:c r="A272" s="23" t="inlineStr">
        <x:is>
          <x:t xml:space="preserve">ST090</x:t>
        </x:is>
      </x:c>
      <x:c r="B272" s="23" t="inlineStr">
        <x:is>
          <x:t xml:space="preserve">Cicatrice du monde</x:t>
        </x:is>
      </x:c>
      <x:c r="C272" s="23" t="inlineStr">
        <x:is>
          <x:t xml:space="preserve">Original The Pit</x:t>
        </x:is>
      </x:c>
      <x:c r="D272" s="23" t="inlineStr">
        <x:is>
          <x:t xml:space="preserve">arena-038-cicatrice-du-monde</x:t>
        </x:is>
      </x:c>
      <x:c r="E272" s="23" t="inlineStr">
        <x:is>
          <x:t xml:space="preserve">ST090_BG_01</x:t>
        </x:is>
      </x:c>
      <x:c r="F272" s="23" t="inlineStr">
        <x:is>
          <x:t xml:space="preserve">10_VIE_DES_STAGES!E272</x:t>
        </x:is>
      </x:c>
      <x:c r="G272" s="23" t="inlineStr">
        <x:is>
          <x:t xml:space="preserve">Poussière ou vapeur discrète suivant les volumes du décor</x:t>
        </x:is>
      </x:c>
      <x:c r="H272" s="23" t="inlineStr">
        <x:is>
          <x:t xml:space="preserve">not-recertified-by-V63</x:t>
        </x:is>
      </x:c>
      <x:c r="I272" s="92" t="inlineStr">
        <x:is>
          <x:t xml:space="preserve">NON_RECERTIFIE_V99</x:t>
        </x:is>
      </x:c>
    </x:row>
    <x:row r="273" ht="64" customHeight="1">
      <x:c r="A273" s="23" t="inlineStr">
        <x:is>
          <x:t xml:space="preserve">ST090</x:t>
        </x:is>
      </x:c>
      <x:c r="B273" s="23" t="inlineStr">
        <x:is>
          <x:t xml:space="preserve">Cicatrice du monde</x:t>
        </x:is>
      </x:c>
      <x:c r="C273" s="23" t="inlineStr">
        <x:is>
          <x:t xml:space="preserve">Original The Pit</x:t>
        </x:is>
      </x:c>
      <x:c r="D273" s="23" t="inlineStr">
        <x:is>
          <x:t xml:space="preserve">arena-038-cicatrice-du-monde</x:t>
        </x:is>
      </x:c>
      <x:c r="E273" s="23" t="inlineStr">
        <x:is>
          <x:t xml:space="preserve">ST090_BG_02</x:t>
        </x:is>
      </x:c>
      <x:c r="F273" s="23" t="inlineStr">
        <x:is>
          <x:t xml:space="preserve">10_VIE_DES_STAGES!E273</x:t>
        </x:is>
      </x:c>
      <x:c r="G273" s="23" t="inlineStr">
        <x:is>
          <x:t xml:space="preserve">Éclairage local d'une structure à fréquence lente</x:t>
        </x:is>
      </x:c>
      <x:c r="H273" s="23" t="inlineStr">
        <x:is>
          <x:t xml:space="preserve">not-recertified-by-V63</x:t>
        </x:is>
      </x:c>
      <x:c r="I273" s="92" t="inlineStr">
        <x:is>
          <x:t xml:space="preserve">NON_RECERTIFIE_V99</x:t>
        </x:is>
      </x:c>
    </x:row>
    <x:row r="274" ht="64" customHeight="1">
      <x:c r="A274" s="23" t="inlineStr">
        <x:is>
          <x:t xml:space="preserve">ST090</x:t>
        </x:is>
      </x:c>
      <x:c r="B274" s="23" t="inlineStr">
        <x:is>
          <x:t xml:space="preserve">Cicatrice du monde</x:t>
        </x:is>
      </x:c>
      <x:c r="C274" s="23" t="inlineStr">
        <x:is>
          <x:t xml:space="preserve">Original The Pit</x:t>
        </x:is>
      </x:c>
      <x:c r="D274" s="23" t="inlineStr">
        <x:is>
          <x:t xml:space="preserve">arena-038-cicatrice-du-monde</x:t>
        </x:is>
      </x:c>
      <x:c r="E274" s="23" t="inlineStr">
        <x:is>
          <x:t xml:space="preserve">ST090_BG_03</x:t>
        </x:is>
      </x:c>
      <x:c r="F274" s="23" t="inlineStr">
        <x:is>
          <x:t xml:space="preserve">10_VIE_DES_STAGES!E274</x:t>
        </x:is>
      </x:c>
      <x:c r="G274" s="23" t="inlineStr">
        <x:is>
          <x:t xml:space="preserve">Mécanisme de porte ou d'obturateur au loin, sans collision de combat</x:t>
        </x:is>
      </x:c>
      <x:c r="H274" s="23" t="inlineStr">
        <x:is>
          <x:t xml:space="preserve">not-recertified-by-V63</x:t>
        </x:is>
      </x:c>
      <x:c r="I274" s="92" t="inlineStr">
        <x:is>
          <x:t xml:space="preserve">NON_RECERTIFIE_V99</x:t>
        </x:is>
      </x:c>
    </x:row>
    <x:row r="275" ht="64" customHeight="1">
      <x:c r="A275" s="23" t="inlineStr">
        <x:is>
          <x:t xml:space="preserve">ST091</x:t>
        </x:is>
      </x:c>
      <x:c r="B275" s="23" t="inlineStr">
        <x:is>
          <x:t xml:space="preserve">Necropole des chasseurs</x:t>
        </x:is>
      </x:c>
      <x:c r="C275" s="23" t="inlineStr">
        <x:is>
          <x:t xml:space="preserve">Original The Pit</x:t>
        </x:is>
      </x:c>
      <x:c r="D275" s="23" t="inlineStr">
        <x:is>
          <x:t xml:space="preserve">arena-039-necropole-des-chasseurs</x:t>
        </x:is>
      </x:c>
      <x:c r="E275" s="23" t="inlineStr">
        <x:is>
          <x:t xml:space="preserve">ST091_BG_01</x:t>
        </x:is>
      </x:c>
      <x:c r="F275" s="23" t="inlineStr">
        <x:is>
          <x:t xml:space="preserve">10_VIE_DES_STAGES!E275</x:t>
        </x:is>
      </x:c>
      <x:c r="G275" s="23" t="inlineStr">
        <x:is>
          <x:t xml:space="preserve">Lumière rasant lentement les gravures</x:t>
        </x:is>
      </x:c>
      <x:c r="H275" s="23" t="inlineStr">
        <x:is>
          <x:t xml:space="preserve">not-recertified-by-V63</x:t>
        </x:is>
      </x:c>
      <x:c r="I275" s="92" t="inlineStr">
        <x:is>
          <x:t xml:space="preserve">NON_RECERTIFIE_V99</x:t>
        </x:is>
      </x:c>
    </x:row>
    <x:row r="276" ht="64" customHeight="1">
      <x:c r="A276" s="23" t="inlineStr">
        <x:is>
          <x:t xml:space="preserve">ST091</x:t>
        </x:is>
      </x:c>
      <x:c r="B276" s="23" t="inlineStr">
        <x:is>
          <x:t xml:space="preserve">Necropole des chasseurs</x:t>
        </x:is>
      </x:c>
      <x:c r="C276" s="23" t="inlineStr">
        <x:is>
          <x:t xml:space="preserve">Original The Pit</x:t>
        </x:is>
      </x:c>
      <x:c r="D276" s="23" t="inlineStr">
        <x:is>
          <x:t xml:space="preserve">arena-039-necropole-des-chasseurs</x:t>
        </x:is>
      </x:c>
      <x:c r="E276" s="23" t="inlineStr">
        <x:is>
          <x:t xml:space="preserve">ST091_BG_02</x:t>
        </x:is>
      </x:c>
      <x:c r="F276" s="23" t="inlineStr">
        <x:is>
          <x:t xml:space="preserve">10_VIE_DES_STAGES!E276</x:t>
        </x:is>
      </x:c>
      <x:c r="G276" s="23" t="inlineStr">
        <x:is>
          <x:t xml:space="preserve">Particules de poussière au loin</x:t>
        </x:is>
      </x:c>
      <x:c r="H276" s="23" t="inlineStr">
        <x:is>
          <x:t xml:space="preserve">not-recertified-by-V63</x:t>
        </x:is>
      </x:c>
      <x:c r="I276" s="92" t="inlineStr">
        <x:is>
          <x:t xml:space="preserve">NON_RECERTIFIE_V99</x:t>
        </x:is>
      </x:c>
    </x:row>
    <x:row r="277" ht="64" customHeight="1">
      <x:c r="A277" s="23" t="inlineStr">
        <x:is>
          <x:t xml:space="preserve">ST091</x:t>
        </x:is>
      </x:c>
      <x:c r="B277" s="23" t="inlineStr">
        <x:is>
          <x:t xml:space="preserve">Necropole des chasseurs</x:t>
        </x:is>
      </x:c>
      <x:c r="C277" s="23" t="inlineStr">
        <x:is>
          <x:t xml:space="preserve">Original The Pit</x:t>
        </x:is>
      </x:c>
      <x:c r="D277" s="23" t="inlineStr">
        <x:is>
          <x:t xml:space="preserve">arena-039-necropole-des-chasseurs</x:t>
        </x:is>
      </x:c>
      <x:c r="E277" s="23" t="inlineStr">
        <x:is>
          <x:t xml:space="preserve">ST091_BG_03</x:t>
        </x:is>
      </x:c>
      <x:c r="F277" s="23" t="inlineStr">
        <x:is>
          <x:t xml:space="preserve">10_VIE_DES_STAGES!E277</x:t>
        </x:is>
      </x:c>
      <x:c r="G277" s="23" t="inlineStr">
        <x:is>
          <x:t xml:space="preserve">Porte d'archive motorisée ; aucun mort qui se relève</x:t>
        </x:is>
      </x:c>
      <x:c r="H277" s="23" t="inlineStr">
        <x:is>
          <x:t xml:space="preserve">not-recertified-by-V63</x:t>
        </x:is>
      </x:c>
      <x:c r="I277" s="92" t="inlineStr">
        <x:is>
          <x:t xml:space="preserve">NON_RECERTIFIE_V99</x:t>
        </x:is>
      </x:c>
    </x:row>
    <x:row r="278" ht="64" customHeight="1">
      <x:c r="A278" s="23" t="inlineStr">
        <x:is>
          <x:t xml:space="preserve">ST092</x:t>
        </x:is>
      </x:c>
      <x:c r="B278" s="23" t="inlineStr">
        <x:is>
          <x:t xml:space="preserve">Fonderie zero</x:t>
        </x:is>
      </x:c>
      <x:c r="C278" s="23" t="inlineStr">
        <x:is>
          <x:t xml:space="preserve">Original The Pit</x:t>
        </x:is>
      </x:c>
      <x:c r="D278" s="23" t="inlineStr">
        <x:is>
          <x:t xml:space="preserve">arena-040-fonderie-zero</x:t>
        </x:is>
      </x:c>
      <x:c r="E278" s="23" t="inlineStr">
        <x:is>
          <x:t xml:space="preserve">ST092_BG_01</x:t>
        </x:is>
      </x:c>
      <x:c r="F278" s="23" t="inlineStr">
        <x:is>
          <x:t xml:space="preserve">10_VIE_DES_STAGES!E278</x:t>
        </x:is>
      </x:c>
      <x:c r="G278" s="23" t="inlineStr">
        <x:is>
          <x:t xml:space="preserve">Piston ou bras de maintenance derrière une barrière</x:t>
        </x:is>
      </x:c>
      <x:c r="H278" s="23" t="inlineStr">
        <x:is>
          <x:t xml:space="preserve">not-recertified-by-V63</x:t>
        </x:is>
      </x:c>
      <x:c r="I278" s="92" t="inlineStr">
        <x:is>
          <x:t xml:space="preserve">NON_RECERTIFIE_V99</x:t>
        </x:is>
      </x:c>
    </x:row>
    <x:row r="279" ht="64" customHeight="1">
      <x:c r="A279" s="23" t="inlineStr">
        <x:is>
          <x:t xml:space="preserve">ST092</x:t>
        </x:is>
      </x:c>
      <x:c r="B279" s="23" t="inlineStr">
        <x:is>
          <x:t xml:space="preserve">Fonderie zero</x:t>
        </x:is>
      </x:c>
      <x:c r="C279" s="23" t="inlineStr">
        <x:is>
          <x:t xml:space="preserve">Original The Pit</x:t>
        </x:is>
      </x:c>
      <x:c r="D279" s="23" t="inlineStr">
        <x:is>
          <x:t xml:space="preserve">arena-040-fonderie-zero</x:t>
        </x:is>
      </x:c>
      <x:c r="E279" s="23" t="inlineStr">
        <x:is>
          <x:t xml:space="preserve">ST092_BG_02</x:t>
        </x:is>
      </x:c>
      <x:c r="F279" s="23" t="inlineStr">
        <x:is>
          <x:t xml:space="preserve">10_VIE_DES_STAGES!E279</x:t>
        </x:is>
      </x:c>
      <x:c r="G279" s="23" t="inlineStr">
        <x:is>
          <x:t xml:space="preserve">Vapeur à émission intermittente loin des visages</x:t>
        </x:is>
      </x:c>
      <x:c r="H279" s="23" t="inlineStr">
        <x:is>
          <x:t xml:space="preserve">not-recertified-by-V63</x:t>
        </x:is>
      </x:c>
      <x:c r="I279" s="92" t="inlineStr">
        <x:is>
          <x:t xml:space="preserve">NON_RECERTIFIE_V99</x:t>
        </x:is>
      </x:c>
    </x:row>
    <x:row r="280" ht="64" customHeight="1">
      <x:c r="A280" s="23" t="inlineStr">
        <x:is>
          <x:t xml:space="preserve">ST092</x:t>
        </x:is>
      </x:c>
      <x:c r="B280" s="23" t="inlineStr">
        <x:is>
          <x:t xml:space="preserve">Fonderie zero</x:t>
        </x:is>
      </x:c>
      <x:c r="C280" s="23" t="inlineStr">
        <x:is>
          <x:t xml:space="preserve">Original The Pit</x:t>
        </x:is>
      </x:c>
      <x:c r="D280" s="23" t="inlineStr">
        <x:is>
          <x:t xml:space="preserve">arena-040-fonderie-zero</x:t>
        </x:is>
      </x:c>
      <x:c r="E280" s="23" t="inlineStr">
        <x:is>
          <x:t xml:space="preserve">ST092_BG_03</x:t>
        </x:is>
      </x:c>
      <x:c r="F280" s="23" t="inlineStr">
        <x:is>
          <x:t xml:space="preserve">10_VIE_DES_STAGES!E280</x:t>
        </x:is>
      </x:c>
      <x:c r="G280" s="23" t="inlineStr">
        <x:is>
          <x:t xml:space="preserve">Voyant et ouverture d'une trappe, sans clignotement agressif</x:t>
        </x:is>
      </x:c>
      <x:c r="H280" s="23" t="inlineStr">
        <x:is>
          <x:t xml:space="preserve">not-recertified-by-V63</x:t>
        </x:is>
      </x:c>
      <x:c r="I280" s="92" t="inlineStr">
        <x:is>
          <x:t xml:space="preserve">NON_RECERTIFIE_V99</x:t>
        </x:is>
      </x:c>
    </x:row>
    <x:row r="281" ht="64" customHeight="1">
      <x:c r="A281" s="23" t="inlineStr">
        <x:is>
          <x:t xml:space="preserve">ST093</x:t>
        </x:is>
      </x:c>
      <x:c r="B281" s="23" t="inlineStr">
        <x:is>
          <x:t xml:space="preserve">Promontoire de vey</x:t>
        </x:is>
      </x:c>
      <x:c r="C281" s="23" t="inlineStr">
        <x:is>
          <x:t xml:space="preserve">Original The Pit</x:t>
        </x:is>
      </x:c>
      <x:c r="D281" s="23" t="inlineStr">
        <x:is>
          <x:t xml:space="preserve">arena-041-promontoire-de-vey</x:t>
        </x:is>
      </x:c>
      <x:c r="E281" s="23" t="inlineStr">
        <x:is>
          <x:t xml:space="preserve">ST093_BG_01</x:t>
        </x:is>
      </x:c>
      <x:c r="F281" s="23" t="inlineStr">
        <x:is>
          <x:t xml:space="preserve">10_VIE_DES_STAGES!E281</x:t>
        </x:is>
      </x:c>
      <x:c r="G281" s="23" t="inlineStr">
        <x:is>
          <x:t xml:space="preserve">Poussière ou vapeur discrète suivant les volumes du décor</x:t>
        </x:is>
      </x:c>
      <x:c r="H281" s="23" t="inlineStr">
        <x:is>
          <x:t xml:space="preserve">not-recertified-by-V63</x:t>
        </x:is>
      </x:c>
      <x:c r="I281" s="92" t="inlineStr">
        <x:is>
          <x:t xml:space="preserve">NON_RECERTIFIE_V99</x:t>
        </x:is>
      </x:c>
    </x:row>
    <x:row r="282" ht="64" customHeight="1">
      <x:c r="A282" s="23" t="inlineStr">
        <x:is>
          <x:t xml:space="preserve">ST093</x:t>
        </x:is>
      </x:c>
      <x:c r="B282" s="23" t="inlineStr">
        <x:is>
          <x:t xml:space="preserve">Promontoire de vey</x:t>
        </x:is>
      </x:c>
      <x:c r="C282" s="23" t="inlineStr">
        <x:is>
          <x:t xml:space="preserve">Original The Pit</x:t>
        </x:is>
      </x:c>
      <x:c r="D282" s="23" t="inlineStr">
        <x:is>
          <x:t xml:space="preserve">arena-041-promontoire-de-vey</x:t>
        </x:is>
      </x:c>
      <x:c r="E282" s="23" t="inlineStr">
        <x:is>
          <x:t xml:space="preserve">ST093_BG_02</x:t>
        </x:is>
      </x:c>
      <x:c r="F282" s="23" t="inlineStr">
        <x:is>
          <x:t xml:space="preserve">10_VIE_DES_STAGES!E282</x:t>
        </x:is>
      </x:c>
      <x:c r="G282" s="23" t="inlineStr">
        <x:is>
          <x:t xml:space="preserve">Éclairage local d'une structure à fréquence lente</x:t>
        </x:is>
      </x:c>
      <x:c r="H282" s="23" t="inlineStr">
        <x:is>
          <x:t xml:space="preserve">not-recertified-by-V63</x:t>
        </x:is>
      </x:c>
      <x:c r="I282" s="92" t="inlineStr">
        <x:is>
          <x:t xml:space="preserve">NON_RECERTIFIE_V99</x:t>
        </x:is>
      </x:c>
    </x:row>
    <x:row r="283" ht="64" customHeight="1">
      <x:c r="A283" s="23" t="inlineStr">
        <x:is>
          <x:t xml:space="preserve">ST093</x:t>
        </x:is>
      </x:c>
      <x:c r="B283" s="23" t="inlineStr">
        <x:is>
          <x:t xml:space="preserve">Promontoire de vey</x:t>
        </x:is>
      </x:c>
      <x:c r="C283" s="23" t="inlineStr">
        <x:is>
          <x:t xml:space="preserve">Original The Pit</x:t>
        </x:is>
      </x:c>
      <x:c r="D283" s="23" t="inlineStr">
        <x:is>
          <x:t xml:space="preserve">arena-041-promontoire-de-vey</x:t>
        </x:is>
      </x:c>
      <x:c r="E283" s="23" t="inlineStr">
        <x:is>
          <x:t xml:space="preserve">ST093_BG_03</x:t>
        </x:is>
      </x:c>
      <x:c r="F283" s="23" t="inlineStr">
        <x:is>
          <x:t xml:space="preserve">10_VIE_DES_STAGES!E283</x:t>
        </x:is>
      </x:c>
      <x:c r="G283" s="23" t="inlineStr">
        <x:is>
          <x:t xml:space="preserve">Mécanisme de porte ou d'obturateur au loin, sans collision de combat</x:t>
        </x:is>
      </x:c>
      <x:c r="H283" s="23" t="inlineStr">
        <x:is>
          <x:t xml:space="preserve">not-recertified-by-V63</x:t>
        </x:is>
      </x:c>
      <x:c r="I283" s="92" t="inlineStr">
        <x:is>
          <x:t xml:space="preserve">NON_RECERTIFIE_V99</x:t>
        </x:is>
      </x:c>
    </x:row>
    <x:row r="284" ht="64" customHeight="1">
      <x:c r="A284" s="23" t="inlineStr">
        <x:is>
          <x:t xml:space="preserve">ST094</x:t>
        </x:is>
      </x:c>
      <x:c r="B284" s="23" t="inlineStr">
        <x:is>
          <x:t xml:space="preserve">Couronne de glace</x:t>
        </x:is>
      </x:c>
      <x:c r="C284" s="23" t="inlineStr">
        <x:is>
          <x:t xml:space="preserve">Original The Pit</x:t>
        </x:is>
      </x:c>
      <x:c r="D284" s="23" t="inlineStr">
        <x:is>
          <x:t xml:space="preserve">arena-042-couronne-de-glace</x:t>
        </x:is>
      </x:c>
      <x:c r="E284" s="23" t="inlineStr">
        <x:is>
          <x:t xml:space="preserve">ST094_BG_01</x:t>
        </x:is>
      </x:c>
      <x:c r="F284" s="23" t="inlineStr">
        <x:is>
          <x:t xml:space="preserve">10_VIE_DES_STAGES!E284</x:t>
        </x:is>
      </x:c>
      <x:c r="G284" s="23" t="inlineStr">
        <x:is>
          <x:t xml:space="preserve">Mouvement lent du feuillage ou de l'eau</x:t>
        </x:is>
      </x:c>
      <x:c r="H284" s="23" t="inlineStr">
        <x:is>
          <x:t xml:space="preserve">not-recertified-by-V63</x:t>
        </x:is>
      </x:c>
      <x:c r="I284" s="92" t="inlineStr">
        <x:is>
          <x:t xml:space="preserve">NON_RECERTIFIE_V99</x:t>
        </x:is>
      </x:c>
    </x:row>
    <x:row r="285" ht="64" customHeight="1">
      <x:c r="A285" s="23" t="inlineStr">
        <x:is>
          <x:t xml:space="preserve">ST094</x:t>
        </x:is>
      </x:c>
      <x:c r="B285" s="23" t="inlineStr">
        <x:is>
          <x:t xml:space="preserve">Couronne de glace</x:t>
        </x:is>
      </x:c>
      <x:c r="C285" s="23" t="inlineStr">
        <x:is>
          <x:t xml:space="preserve">Original The Pit</x:t>
        </x:is>
      </x:c>
      <x:c r="D285" s="23" t="inlineStr">
        <x:is>
          <x:t xml:space="preserve">arena-042-couronne-de-glace</x:t>
        </x:is>
      </x:c>
      <x:c r="E285" s="23" t="inlineStr">
        <x:is>
          <x:t xml:space="preserve">ST094_BG_02</x:t>
        </x:is>
      </x:c>
      <x:c r="F285" s="23" t="inlineStr">
        <x:is>
          <x:t xml:space="preserve">10_VIE_DES_STAGES!E285</x:t>
        </x:is>
      </x:c>
      <x:c r="G285" s="23" t="inlineStr">
        <x:is>
          <x:t xml:space="preserve">Faune locale furtive uniquement après identification de l'espèce</x:t>
        </x:is>
      </x:c>
      <x:c r="H285" s="23" t="inlineStr">
        <x:is>
          <x:t xml:space="preserve">not-recertified-by-V63</x:t>
        </x:is>
      </x:c>
      <x:c r="I285" s="92" t="inlineStr">
        <x:is>
          <x:t xml:space="preserve">NON_RECERTIFIE_V99</x:t>
        </x:is>
      </x:c>
    </x:row>
    <x:row r="286" ht="64" customHeight="1">
      <x:c r="A286" s="23" t="inlineStr">
        <x:is>
          <x:t xml:space="preserve">ST094</x:t>
        </x:is>
      </x:c>
      <x:c r="B286" s="23" t="inlineStr">
        <x:is>
          <x:t xml:space="preserve">Couronne de glace</x:t>
        </x:is>
      </x:c>
      <x:c r="C286" s="23" t="inlineStr">
        <x:is>
          <x:t xml:space="preserve">Original The Pit</x:t>
        </x:is>
      </x:c>
      <x:c r="D286" s="23" t="inlineStr">
        <x:is>
          <x:t xml:space="preserve">arena-042-couronne-de-glace</x:t>
        </x:is>
      </x:c>
      <x:c r="E286" s="23" t="inlineStr">
        <x:is>
          <x:t xml:space="preserve">ST094_BG_03</x:t>
        </x:is>
      </x:c>
      <x:c r="F286" s="23" t="inlineStr">
        <x:is>
          <x:t xml:space="preserve">10_VIE_DES_STAGES!E286</x:t>
        </x:is>
      </x:c>
      <x:c r="G286" s="23" t="inlineStr">
        <x:is>
          <x:t xml:space="preserve">Feuilles ou insectes sur le plan lointain, hors des silhouettes</x:t>
        </x:is>
      </x:c>
      <x:c r="H286" s="23" t="inlineStr">
        <x:is>
          <x:t xml:space="preserve">not-recertified-by-V63</x:t>
        </x:is>
      </x:c>
      <x:c r="I286" s="92" t="inlineStr">
        <x:is>
          <x:t xml:space="preserve">NON_RECERTIFIE_V99</x:t>
        </x:is>
      </x:c>
    </x:row>
    <x:row r="287" ht="64" customHeight="1">
      <x:c r="A287" s="23" t="inlineStr">
        <x:is>
          <x:t xml:space="preserve">ST095</x:t>
        </x:is>
      </x:c>
      <x:c r="B287" s="23" t="inlineStr">
        <x:is>
          <x:t xml:space="preserve">Reacteur de basalte</x:t>
        </x:is>
      </x:c>
      <x:c r="C287" s="23" t="inlineStr">
        <x:is>
          <x:t xml:space="preserve">Original The Pit</x:t>
        </x:is>
      </x:c>
      <x:c r="D287" s="23" t="inlineStr">
        <x:is>
          <x:t xml:space="preserve">arena-043-reacteur-de-basalte</x:t>
        </x:is>
      </x:c>
      <x:c r="E287" s="23" t="inlineStr">
        <x:is>
          <x:t xml:space="preserve">ST095_BG_01</x:t>
        </x:is>
      </x:c>
      <x:c r="F287" s="23" t="inlineStr">
        <x:is>
          <x:t xml:space="preserve">10_VIE_DES_STAGES!E287</x:t>
        </x:is>
      </x:c>
      <x:c r="G287" s="23" t="inlineStr">
        <x:is>
          <x:t xml:space="preserve">Piston ou bras de maintenance derrière une barrière</x:t>
        </x:is>
      </x:c>
      <x:c r="H287" s="23" t="inlineStr">
        <x:is>
          <x:t xml:space="preserve">not-recertified-by-V63</x:t>
        </x:is>
      </x:c>
      <x:c r="I287" s="92" t="inlineStr">
        <x:is>
          <x:t xml:space="preserve">NON_RECERTIFIE_V99</x:t>
        </x:is>
      </x:c>
    </x:row>
    <x:row r="288" ht="64" customHeight="1">
      <x:c r="A288" s="23" t="inlineStr">
        <x:is>
          <x:t xml:space="preserve">ST095</x:t>
        </x:is>
      </x:c>
      <x:c r="B288" s="23" t="inlineStr">
        <x:is>
          <x:t xml:space="preserve">Reacteur de basalte</x:t>
        </x:is>
      </x:c>
      <x:c r="C288" s="23" t="inlineStr">
        <x:is>
          <x:t xml:space="preserve">Original The Pit</x:t>
        </x:is>
      </x:c>
      <x:c r="D288" s="23" t="inlineStr">
        <x:is>
          <x:t xml:space="preserve">arena-043-reacteur-de-basalte</x:t>
        </x:is>
      </x:c>
      <x:c r="E288" s="23" t="inlineStr">
        <x:is>
          <x:t xml:space="preserve">ST095_BG_02</x:t>
        </x:is>
      </x:c>
      <x:c r="F288" s="23" t="inlineStr">
        <x:is>
          <x:t xml:space="preserve">10_VIE_DES_STAGES!E288</x:t>
        </x:is>
      </x:c>
      <x:c r="G288" s="23" t="inlineStr">
        <x:is>
          <x:t xml:space="preserve">Vapeur à émission intermittente loin des visages</x:t>
        </x:is>
      </x:c>
      <x:c r="H288" s="23" t="inlineStr">
        <x:is>
          <x:t xml:space="preserve">not-recertified-by-V63</x:t>
        </x:is>
      </x:c>
      <x:c r="I288" s="92" t="inlineStr">
        <x:is>
          <x:t xml:space="preserve">NON_RECERTIFIE_V99</x:t>
        </x:is>
      </x:c>
    </x:row>
    <x:row r="289" ht="64" customHeight="1">
      <x:c r="A289" s="23" t="inlineStr">
        <x:is>
          <x:t xml:space="preserve">ST095</x:t>
        </x:is>
      </x:c>
      <x:c r="B289" s="23" t="inlineStr">
        <x:is>
          <x:t xml:space="preserve">Reacteur de basalte</x:t>
        </x:is>
      </x:c>
      <x:c r="C289" s="23" t="inlineStr">
        <x:is>
          <x:t xml:space="preserve">Original The Pit</x:t>
        </x:is>
      </x:c>
      <x:c r="D289" s="23" t="inlineStr">
        <x:is>
          <x:t xml:space="preserve">arena-043-reacteur-de-basalte</x:t>
        </x:is>
      </x:c>
      <x:c r="E289" s="23" t="inlineStr">
        <x:is>
          <x:t xml:space="preserve">ST095_BG_03</x:t>
        </x:is>
      </x:c>
      <x:c r="F289" s="23" t="inlineStr">
        <x:is>
          <x:t xml:space="preserve">10_VIE_DES_STAGES!E289</x:t>
        </x:is>
      </x:c>
      <x:c r="G289" s="23" t="inlineStr">
        <x:is>
          <x:t xml:space="preserve">Voyant et ouverture d'une trappe, sans clignotement agressif</x:t>
        </x:is>
      </x:c>
      <x:c r="H289" s="23" t="inlineStr">
        <x:is>
          <x:t xml:space="preserve">not-recertified-by-V63</x:t>
        </x:is>
      </x:c>
      <x:c r="I289" s="92" t="inlineStr">
        <x:is>
          <x:t xml:space="preserve">NON_RECERTIFIE_V99</x:t>
        </x:is>
      </x:c>
    </x:row>
    <x:row r="290" ht="64" customHeight="1">
      <x:c r="A290" s="23" t="inlineStr">
        <x:is>
          <x:t xml:space="preserve">ST096</x:t>
        </x:is>
      </x:c>
      <x:c r="B290" s="23" t="inlineStr">
        <x:is>
          <x:t xml:space="preserve">Pont des exiles</x:t>
        </x:is>
      </x:c>
      <x:c r="C290" s="23" t="inlineStr">
        <x:is>
          <x:t xml:space="preserve">Original The Pit</x:t>
        </x:is>
      </x:c>
      <x:c r="D290" s="23" t="inlineStr">
        <x:is>
          <x:t xml:space="preserve">arena-044-pont-des-exiles</x:t>
        </x:is>
      </x:c>
      <x:c r="E290" s="23" t="inlineStr">
        <x:is>
          <x:t xml:space="preserve">ST096_BG_01</x:t>
        </x:is>
      </x:c>
      <x:c r="F290" s="23" t="inlineStr">
        <x:is>
          <x:t xml:space="preserve">10_VIE_DES_STAGES!E290</x:t>
        </x:is>
      </x:c>
      <x:c r="G290" s="23" t="inlineStr">
        <x:is>
          <x:t xml:space="preserve">Poussière ou vapeur discrète suivant les volumes du décor</x:t>
        </x:is>
      </x:c>
      <x:c r="H290" s="23" t="inlineStr">
        <x:is>
          <x:t xml:space="preserve">not-recertified-by-V63</x:t>
        </x:is>
      </x:c>
      <x:c r="I290" s="92" t="inlineStr">
        <x:is>
          <x:t xml:space="preserve">NON_RECERTIFIE_V99</x:t>
        </x:is>
      </x:c>
    </x:row>
    <x:row r="291" ht="64" customHeight="1">
      <x:c r="A291" s="23" t="inlineStr">
        <x:is>
          <x:t xml:space="preserve">ST096</x:t>
        </x:is>
      </x:c>
      <x:c r="B291" s="23" t="inlineStr">
        <x:is>
          <x:t xml:space="preserve">Pont des exiles</x:t>
        </x:is>
      </x:c>
      <x:c r="C291" s="23" t="inlineStr">
        <x:is>
          <x:t xml:space="preserve">Original The Pit</x:t>
        </x:is>
      </x:c>
      <x:c r="D291" s="23" t="inlineStr">
        <x:is>
          <x:t xml:space="preserve">arena-044-pont-des-exiles</x:t>
        </x:is>
      </x:c>
      <x:c r="E291" s="23" t="inlineStr">
        <x:is>
          <x:t xml:space="preserve">ST096_BG_02</x:t>
        </x:is>
      </x:c>
      <x:c r="F291" s="23" t="inlineStr">
        <x:is>
          <x:t xml:space="preserve">10_VIE_DES_STAGES!E291</x:t>
        </x:is>
      </x:c>
      <x:c r="G291" s="23" t="inlineStr">
        <x:is>
          <x:t xml:space="preserve">Éclairage local d'une structure à fréquence lente</x:t>
        </x:is>
      </x:c>
      <x:c r="H291" s="23" t="inlineStr">
        <x:is>
          <x:t xml:space="preserve">not-recertified-by-V63</x:t>
        </x:is>
      </x:c>
      <x:c r="I291" s="92" t="inlineStr">
        <x:is>
          <x:t xml:space="preserve">NON_RECERTIFIE_V99</x:t>
        </x:is>
      </x:c>
    </x:row>
    <x:row r="292" ht="64" customHeight="1">
      <x:c r="A292" s="23" t="inlineStr">
        <x:is>
          <x:t xml:space="preserve">ST096</x:t>
        </x:is>
      </x:c>
      <x:c r="B292" s="23" t="inlineStr">
        <x:is>
          <x:t xml:space="preserve">Pont des exiles</x:t>
        </x:is>
      </x:c>
      <x:c r="C292" s="23" t="inlineStr">
        <x:is>
          <x:t xml:space="preserve">Original The Pit</x:t>
        </x:is>
      </x:c>
      <x:c r="D292" s="23" t="inlineStr">
        <x:is>
          <x:t xml:space="preserve">arena-044-pont-des-exiles</x:t>
        </x:is>
      </x:c>
      <x:c r="E292" s="23" t="inlineStr">
        <x:is>
          <x:t xml:space="preserve">ST096_BG_03</x:t>
        </x:is>
      </x:c>
      <x:c r="F292" s="23" t="inlineStr">
        <x:is>
          <x:t xml:space="preserve">10_VIE_DES_STAGES!E292</x:t>
        </x:is>
      </x:c>
      <x:c r="G292" s="23" t="inlineStr">
        <x:is>
          <x:t xml:space="preserve">Mécanisme de porte ou d'obturateur au loin, sans collision de combat</x:t>
        </x:is>
      </x:c>
      <x:c r="H292" s="23" t="inlineStr">
        <x:is>
          <x:t xml:space="preserve">not-recertified-by-V63</x:t>
        </x:is>
      </x:c>
      <x:c r="I292" s="92" t="inlineStr">
        <x:is>
          <x:t xml:space="preserve">NON_RECERTIFIE_V99</x:t>
        </x:is>
      </x:c>
    </x:row>
    <x:row r="293" ht="64" customHeight="1">
      <x:c r="A293" s="23" t="inlineStr">
        <x:is>
          <x:t xml:space="preserve">ST097</x:t>
        </x:is>
      </x:c>
      <x:c r="B293" s="23" t="inlineStr">
        <x:is>
          <x:t xml:space="preserve">Galerie des serments</x:t>
        </x:is>
      </x:c>
      <x:c r="C293" s="23" t="inlineStr">
        <x:is>
          <x:t xml:space="preserve">Original The Pit</x:t>
        </x:is>
      </x:c>
      <x:c r="D293" s="23" t="inlineStr">
        <x:is>
          <x:t xml:space="preserve">arena-045-galerie-des-serments</x:t>
        </x:is>
      </x:c>
      <x:c r="E293" s="23" t="inlineStr">
        <x:is>
          <x:t xml:space="preserve">ST097_BG_01</x:t>
        </x:is>
      </x:c>
      <x:c r="F293" s="23" t="inlineStr">
        <x:is>
          <x:t xml:space="preserve">10_VIE_DES_STAGES!E293</x:t>
        </x:is>
      </x:c>
      <x:c r="G293" s="23" t="inlineStr">
        <x:is>
          <x:t xml:space="preserve">Poussière ou vapeur discrète suivant les volumes du décor</x:t>
        </x:is>
      </x:c>
      <x:c r="H293" s="23" t="inlineStr">
        <x:is>
          <x:t xml:space="preserve">not-recertified-by-V63</x:t>
        </x:is>
      </x:c>
      <x:c r="I293" s="92" t="inlineStr">
        <x:is>
          <x:t xml:space="preserve">NON_RECERTIFIE_V99</x:t>
        </x:is>
      </x:c>
    </x:row>
    <x:row r="294" ht="64" customHeight="1">
      <x:c r="A294" s="23" t="inlineStr">
        <x:is>
          <x:t xml:space="preserve">ST097</x:t>
        </x:is>
      </x:c>
      <x:c r="B294" s="23" t="inlineStr">
        <x:is>
          <x:t xml:space="preserve">Galerie des serments</x:t>
        </x:is>
      </x:c>
      <x:c r="C294" s="23" t="inlineStr">
        <x:is>
          <x:t xml:space="preserve">Original The Pit</x:t>
        </x:is>
      </x:c>
      <x:c r="D294" s="23" t="inlineStr">
        <x:is>
          <x:t xml:space="preserve">arena-045-galerie-des-serments</x:t>
        </x:is>
      </x:c>
      <x:c r="E294" s="23" t="inlineStr">
        <x:is>
          <x:t xml:space="preserve">ST097_BG_02</x:t>
        </x:is>
      </x:c>
      <x:c r="F294" s="23" t="inlineStr">
        <x:is>
          <x:t xml:space="preserve">10_VIE_DES_STAGES!E294</x:t>
        </x:is>
      </x:c>
      <x:c r="G294" s="23" t="inlineStr">
        <x:is>
          <x:t xml:space="preserve">Éclairage local d'une structure à fréquence lente</x:t>
        </x:is>
      </x:c>
      <x:c r="H294" s="23" t="inlineStr">
        <x:is>
          <x:t xml:space="preserve">not-recertified-by-V63</x:t>
        </x:is>
      </x:c>
      <x:c r="I294" s="92" t="inlineStr">
        <x:is>
          <x:t xml:space="preserve">NON_RECERTIFIE_V99</x:t>
        </x:is>
      </x:c>
    </x:row>
    <x:row r="295" ht="64" customHeight="1">
      <x:c r="A295" s="23" t="inlineStr">
        <x:is>
          <x:t xml:space="preserve">ST097</x:t>
        </x:is>
      </x:c>
      <x:c r="B295" s="23" t="inlineStr">
        <x:is>
          <x:t xml:space="preserve">Galerie des serments</x:t>
        </x:is>
      </x:c>
      <x:c r="C295" s="23" t="inlineStr">
        <x:is>
          <x:t xml:space="preserve">Original The Pit</x:t>
        </x:is>
      </x:c>
      <x:c r="D295" s="23" t="inlineStr">
        <x:is>
          <x:t xml:space="preserve">arena-045-galerie-des-serments</x:t>
        </x:is>
      </x:c>
      <x:c r="E295" s="23" t="inlineStr">
        <x:is>
          <x:t xml:space="preserve">ST097_BG_03</x:t>
        </x:is>
      </x:c>
      <x:c r="F295" s="23" t="inlineStr">
        <x:is>
          <x:t xml:space="preserve">10_VIE_DES_STAGES!E295</x:t>
        </x:is>
      </x:c>
      <x:c r="G295" s="23" t="inlineStr">
        <x:is>
          <x:t xml:space="preserve">Mécanisme de porte ou d'obturateur au loin, sans collision de combat</x:t>
        </x:is>
      </x:c>
      <x:c r="H295" s="23" t="inlineStr">
        <x:is>
          <x:t xml:space="preserve">not-recertified-by-V63</x:t>
        </x:is>
      </x:c>
      <x:c r="I295" s="92" t="inlineStr">
        <x:is>
          <x:t xml:space="preserve">NON_RECERTIFIE_V99</x:t>
        </x:is>
      </x:c>
    </x:row>
    <x:row r="296" ht="64" customHeight="1">
      <x:c r="A296" s="23" t="inlineStr">
        <x:is>
          <x:t xml:space="preserve">ST098</x:t>
        </x:is>
      </x:c>
      <x:c r="B296" s="23" t="inlineStr">
        <x:is>
          <x:t xml:space="preserve">Station du dernier signal</x:t>
        </x:is>
      </x:c>
      <x:c r="C296" s="23" t="inlineStr">
        <x:is>
          <x:t xml:space="preserve">Original The Pit</x:t>
        </x:is>
      </x:c>
      <x:c r="D296" s="23" t="inlineStr">
        <x:is>
          <x:t xml:space="preserve">arena-046-station-du-dernier-signal</x:t>
        </x:is>
      </x:c>
      <x:c r="E296" s="23" t="inlineStr">
        <x:is>
          <x:t xml:space="preserve">ST098_BG_01</x:t>
        </x:is>
      </x:c>
      <x:c r="F296" s="23" t="inlineStr">
        <x:is>
          <x:t xml:space="preserve">10_VIE_DES_STAGES!E296</x:t>
        </x:is>
      </x:c>
      <x:c r="G296" s="23" t="inlineStr">
        <x:is>
          <x:t xml:space="preserve">Piston ou bras de maintenance derrière une barrière</x:t>
        </x:is>
      </x:c>
      <x:c r="H296" s="23" t="inlineStr">
        <x:is>
          <x:t xml:space="preserve">not-recertified-by-V63</x:t>
        </x:is>
      </x:c>
      <x:c r="I296" s="92" t="inlineStr">
        <x:is>
          <x:t xml:space="preserve">NON_RECERTIFIE_V99</x:t>
        </x:is>
      </x:c>
    </x:row>
    <x:row r="297" ht="64" customHeight="1">
      <x:c r="A297" s="23" t="inlineStr">
        <x:is>
          <x:t xml:space="preserve">ST098</x:t>
        </x:is>
      </x:c>
      <x:c r="B297" s="23" t="inlineStr">
        <x:is>
          <x:t xml:space="preserve">Station du dernier signal</x:t>
        </x:is>
      </x:c>
      <x:c r="C297" s="23" t="inlineStr">
        <x:is>
          <x:t xml:space="preserve">Original The Pit</x:t>
        </x:is>
      </x:c>
      <x:c r="D297" s="23" t="inlineStr">
        <x:is>
          <x:t xml:space="preserve">arena-046-station-du-dernier-signal</x:t>
        </x:is>
      </x:c>
      <x:c r="E297" s="23" t="inlineStr">
        <x:is>
          <x:t xml:space="preserve">ST098_BG_02</x:t>
        </x:is>
      </x:c>
      <x:c r="F297" s="23" t="inlineStr">
        <x:is>
          <x:t xml:space="preserve">10_VIE_DES_STAGES!E297</x:t>
        </x:is>
      </x:c>
      <x:c r="G297" s="23" t="inlineStr">
        <x:is>
          <x:t xml:space="preserve">Vapeur à émission intermittente loin des visages</x:t>
        </x:is>
      </x:c>
      <x:c r="H297" s="23" t="inlineStr">
        <x:is>
          <x:t xml:space="preserve">not-recertified-by-V63</x:t>
        </x:is>
      </x:c>
      <x:c r="I297" s="92" t="inlineStr">
        <x:is>
          <x:t xml:space="preserve">NON_RECERTIFIE_V99</x:t>
        </x:is>
      </x:c>
    </x:row>
    <x:row r="298" ht="64" customHeight="1">
      <x:c r="A298" s="23" t="inlineStr">
        <x:is>
          <x:t xml:space="preserve">ST098</x:t>
        </x:is>
      </x:c>
      <x:c r="B298" s="23" t="inlineStr">
        <x:is>
          <x:t xml:space="preserve">Station du dernier signal</x:t>
        </x:is>
      </x:c>
      <x:c r="C298" s="23" t="inlineStr">
        <x:is>
          <x:t xml:space="preserve">Original The Pit</x:t>
        </x:is>
      </x:c>
      <x:c r="D298" s="23" t="inlineStr">
        <x:is>
          <x:t xml:space="preserve">arena-046-station-du-dernier-signal</x:t>
        </x:is>
      </x:c>
      <x:c r="E298" s="23" t="inlineStr">
        <x:is>
          <x:t xml:space="preserve">ST098_BG_03</x:t>
        </x:is>
      </x:c>
      <x:c r="F298" s="23" t="inlineStr">
        <x:is>
          <x:t xml:space="preserve">10_VIE_DES_STAGES!E298</x:t>
        </x:is>
      </x:c>
      <x:c r="G298" s="23" t="inlineStr">
        <x:is>
          <x:t xml:space="preserve">Voyant et ouverture d'une trappe, sans clignotement agressif</x:t>
        </x:is>
      </x:c>
      <x:c r="H298" s="23" t="inlineStr">
        <x:is>
          <x:t xml:space="preserve">not-recertified-by-V63</x:t>
        </x:is>
      </x:c>
      <x:c r="I298" s="92" t="inlineStr">
        <x:is>
          <x:t xml:space="preserve">NON_RECERTIFIE_V99</x:t>
        </x:is>
      </x:c>
    </x:row>
    <x:row r="299" ht="64" customHeight="1">
      <x:c r="A299" s="23" t="inlineStr">
        <x:is>
          <x:t xml:space="preserve">ST099</x:t>
        </x:is>
      </x:c>
      <x:c r="B299" s="23" t="inlineStr">
        <x:is>
          <x:t xml:space="preserve">Bassin des chasses</x:t>
        </x:is>
      </x:c>
      <x:c r="C299" s="23" t="inlineStr">
        <x:is>
          <x:t xml:space="preserve">Original The Pit</x:t>
        </x:is>
      </x:c>
      <x:c r="D299" s="23" t="inlineStr">
        <x:is>
          <x:t xml:space="preserve">arena-047-bassin-des-chasses</x:t>
        </x:is>
      </x:c>
      <x:c r="E299" s="23" t="inlineStr">
        <x:is>
          <x:t xml:space="preserve">ST099_BG_01</x:t>
        </x:is>
      </x:c>
      <x:c r="F299" s="23" t="inlineStr">
        <x:is>
          <x:t xml:space="preserve">10_VIE_DES_STAGES!E299</x:t>
        </x:is>
      </x:c>
      <x:c r="G299" s="23" t="inlineStr">
        <x:is>
          <x:t xml:space="preserve">Mouvement lent du feuillage ou de l'eau</x:t>
        </x:is>
      </x:c>
      <x:c r="H299" s="23" t="inlineStr">
        <x:is>
          <x:t xml:space="preserve">not-recertified-by-V63</x:t>
        </x:is>
      </x:c>
      <x:c r="I299" s="92" t="inlineStr">
        <x:is>
          <x:t xml:space="preserve">NON_RECERTIFIE_V99</x:t>
        </x:is>
      </x:c>
    </x:row>
    <x:row r="300" ht="64" customHeight="1">
      <x:c r="A300" s="23" t="inlineStr">
        <x:is>
          <x:t xml:space="preserve">ST099</x:t>
        </x:is>
      </x:c>
      <x:c r="B300" s="23" t="inlineStr">
        <x:is>
          <x:t xml:space="preserve">Bassin des chasses</x:t>
        </x:is>
      </x:c>
      <x:c r="C300" s="23" t="inlineStr">
        <x:is>
          <x:t xml:space="preserve">Original The Pit</x:t>
        </x:is>
      </x:c>
      <x:c r="D300" s="23" t="inlineStr">
        <x:is>
          <x:t xml:space="preserve">arena-047-bassin-des-chasses</x:t>
        </x:is>
      </x:c>
      <x:c r="E300" s="23" t="inlineStr">
        <x:is>
          <x:t xml:space="preserve">ST099_BG_02</x:t>
        </x:is>
      </x:c>
      <x:c r="F300" s="23" t="inlineStr">
        <x:is>
          <x:t xml:space="preserve">10_VIE_DES_STAGES!E300</x:t>
        </x:is>
      </x:c>
      <x:c r="G300" s="23" t="inlineStr">
        <x:is>
          <x:t xml:space="preserve">Faune locale furtive uniquement après identification de l'espèce</x:t>
        </x:is>
      </x:c>
      <x:c r="H300" s="23" t="inlineStr">
        <x:is>
          <x:t xml:space="preserve">not-recertified-by-V63</x:t>
        </x:is>
      </x:c>
      <x:c r="I300" s="92" t="inlineStr">
        <x:is>
          <x:t xml:space="preserve">NON_RECERTIFIE_V99</x:t>
        </x:is>
      </x:c>
    </x:row>
    <x:row r="301" ht="64" customHeight="1">
      <x:c r="A301" s="23" t="inlineStr">
        <x:is>
          <x:t xml:space="preserve">ST099</x:t>
        </x:is>
      </x:c>
      <x:c r="B301" s="23" t="inlineStr">
        <x:is>
          <x:t xml:space="preserve">Bassin des chasses</x:t>
        </x:is>
      </x:c>
      <x:c r="C301" s="23" t="inlineStr">
        <x:is>
          <x:t xml:space="preserve">Original The Pit</x:t>
        </x:is>
      </x:c>
      <x:c r="D301" s="23" t="inlineStr">
        <x:is>
          <x:t xml:space="preserve">arena-047-bassin-des-chasses</x:t>
        </x:is>
      </x:c>
      <x:c r="E301" s="23" t="inlineStr">
        <x:is>
          <x:t xml:space="preserve">ST099_BG_03</x:t>
        </x:is>
      </x:c>
      <x:c r="F301" s="23" t="inlineStr">
        <x:is>
          <x:t xml:space="preserve">10_VIE_DES_STAGES!E301</x:t>
        </x:is>
      </x:c>
      <x:c r="G301" s="23" t="inlineStr">
        <x:is>
          <x:t xml:space="preserve">Feuilles ou insectes sur le plan lointain, hors des silhouettes</x:t>
        </x:is>
      </x:c>
      <x:c r="H301" s="23" t="inlineStr">
        <x:is>
          <x:t xml:space="preserve">not-recertified-by-V63</x:t>
        </x:is>
      </x:c>
      <x:c r="I301" s="92" t="inlineStr">
        <x:is>
          <x:t xml:space="preserve">NON_RECERTIFIE_V99</x:t>
        </x:is>
      </x:c>
    </x:row>
    <x:row r="302" ht="64" customHeight="1">
      <x:c r="A302" s="23" t="inlineStr">
        <x:is>
          <x:t xml:space="preserve">ST100</x:t>
        </x:is>
      </x:c>
      <x:c r="B302" s="23" t="inlineStr">
        <x:is>
          <x:t xml:space="preserve">Cale du vaisseau perdu</x:t>
        </x:is>
      </x:c>
      <x:c r="C302" s="23" t="inlineStr">
        <x:is>
          <x:t xml:space="preserve">Original The Pit</x:t>
        </x:is>
      </x:c>
      <x:c r="D302" s="23" t="inlineStr">
        <x:is>
          <x:t xml:space="preserve">arena-048-cale-du-vaisseau-perdu</x:t>
        </x:is>
      </x:c>
      <x:c r="E302" s="23" t="inlineStr">
        <x:is>
          <x:t xml:space="preserve">ST100_BG_01</x:t>
        </x:is>
      </x:c>
      <x:c r="F302" s="23" t="inlineStr">
        <x:is>
          <x:t xml:space="preserve">10_VIE_DES_STAGES!E302</x:t>
        </x:is>
      </x:c>
      <x:c r="G302" s="23" t="inlineStr">
        <x:is>
          <x:t xml:space="preserve">Poussière ou vapeur discrète suivant les volumes du décor</x:t>
        </x:is>
      </x:c>
      <x:c r="H302" s="23" t="inlineStr">
        <x:is>
          <x:t xml:space="preserve">not-recertified-by-V63</x:t>
        </x:is>
      </x:c>
      <x:c r="I302" s="92" t="inlineStr">
        <x:is>
          <x:t xml:space="preserve">NON_RECERTIFIE_V99</x:t>
        </x:is>
      </x:c>
    </x:row>
    <x:row r="303" ht="64" customHeight="1">
      <x:c r="A303" s="23" t="inlineStr">
        <x:is>
          <x:t xml:space="preserve">ST100</x:t>
        </x:is>
      </x:c>
      <x:c r="B303" s="23" t="inlineStr">
        <x:is>
          <x:t xml:space="preserve">Cale du vaisseau perdu</x:t>
        </x:is>
      </x:c>
      <x:c r="C303" s="23" t="inlineStr">
        <x:is>
          <x:t xml:space="preserve">Original The Pit</x:t>
        </x:is>
      </x:c>
      <x:c r="D303" s="23" t="inlineStr">
        <x:is>
          <x:t xml:space="preserve">arena-048-cale-du-vaisseau-perdu</x:t>
        </x:is>
      </x:c>
      <x:c r="E303" s="23" t="inlineStr">
        <x:is>
          <x:t xml:space="preserve">ST100_BG_02</x:t>
        </x:is>
      </x:c>
      <x:c r="F303" s="23" t="inlineStr">
        <x:is>
          <x:t xml:space="preserve">10_VIE_DES_STAGES!E303</x:t>
        </x:is>
      </x:c>
      <x:c r="G303" s="23" t="inlineStr">
        <x:is>
          <x:t xml:space="preserve">Éclairage local d'une structure à fréquence lente</x:t>
        </x:is>
      </x:c>
      <x:c r="H303" s="23" t="inlineStr">
        <x:is>
          <x:t xml:space="preserve">not-recertified-by-V63</x:t>
        </x:is>
      </x:c>
      <x:c r="I303" s="92" t="inlineStr">
        <x:is>
          <x:t xml:space="preserve">NON_RECERTIFIE_V99</x:t>
        </x:is>
      </x:c>
    </x:row>
    <x:row r="304" ht="64" customHeight="1">
      <x:c r="A304" s="23" t="inlineStr">
        <x:is>
          <x:t xml:space="preserve">ST100</x:t>
        </x:is>
      </x:c>
      <x:c r="B304" s="23" t="inlineStr">
        <x:is>
          <x:t xml:space="preserve">Cale du vaisseau perdu</x:t>
        </x:is>
      </x:c>
      <x:c r="C304" s="23" t="inlineStr">
        <x:is>
          <x:t xml:space="preserve">Original The Pit</x:t>
        </x:is>
      </x:c>
      <x:c r="D304" s="23" t="inlineStr">
        <x:is>
          <x:t xml:space="preserve">arena-048-cale-du-vaisseau-perdu</x:t>
        </x:is>
      </x:c>
      <x:c r="E304" s="23" t="inlineStr">
        <x:is>
          <x:t xml:space="preserve">ST100_BG_03</x:t>
        </x:is>
      </x:c>
      <x:c r="F304" s="23" t="inlineStr">
        <x:is>
          <x:t xml:space="preserve">10_VIE_DES_STAGES!E304</x:t>
        </x:is>
      </x:c>
      <x:c r="G304" s="23" t="inlineStr">
        <x:is>
          <x:t xml:space="preserve">Mécanisme de porte ou d'obturateur au loin, sans collision de combat</x:t>
        </x:is>
      </x:c>
      <x:c r="H304" s="23" t="inlineStr">
        <x:is>
          <x:t xml:space="preserve">not-recertified-by-V63</x:t>
        </x:is>
      </x:c>
      <x:c r="I304" s="92" t="inlineStr">
        <x:is>
          <x:t xml:space="preserve">NON_RECERTIFIE_V99</x:t>
        </x:is>
      </x:c>
    </x:row>
    <x:row r="305" ht="64" customHeight="1">
      <x:c r="A305" s="23" t="inlineStr">
        <x:is>
          <x:t xml:space="preserve">ST101</x:t>
        </x:is>
      </x:c>
      <x:c r="B305" s="23" t="inlineStr">
        <x:is>
          <x:t xml:space="preserve">Aiguille des orages</x:t>
        </x:is>
      </x:c>
      <x:c r="C305" s="23" t="inlineStr">
        <x:is>
          <x:t xml:space="preserve">Original The Pit</x:t>
        </x:is>
      </x:c>
      <x:c r="D305" s="23" t="inlineStr">
        <x:is>
          <x:t xml:space="preserve">arena-049-aiguille-des-orages</x:t>
        </x:is>
      </x:c>
      <x:c r="E305" s="23" t="inlineStr">
        <x:is>
          <x:t xml:space="preserve">ST101_BG_01</x:t>
        </x:is>
      </x:c>
      <x:c r="F305" s="23" t="inlineStr">
        <x:is>
          <x:t xml:space="preserve">10_VIE_DES_STAGES!E305</x:t>
        </x:is>
      </x:c>
      <x:c r="G305" s="23" t="inlineStr">
        <x:is>
          <x:t xml:space="preserve">Poussière ou vapeur discrète suivant les volumes du décor</x:t>
        </x:is>
      </x:c>
      <x:c r="H305" s="23" t="inlineStr">
        <x:is>
          <x:t xml:space="preserve">not-recertified-by-V63</x:t>
        </x:is>
      </x:c>
      <x:c r="I305" s="92" t="inlineStr">
        <x:is>
          <x:t xml:space="preserve">NON_RECERTIFIE_V99</x:t>
        </x:is>
      </x:c>
    </x:row>
    <x:row r="306" ht="64" customHeight="1">
      <x:c r="A306" s="23" t="inlineStr">
        <x:is>
          <x:t xml:space="preserve">ST101</x:t>
        </x:is>
      </x:c>
      <x:c r="B306" s="23" t="inlineStr">
        <x:is>
          <x:t xml:space="preserve">Aiguille des orages</x:t>
        </x:is>
      </x:c>
      <x:c r="C306" s="23" t="inlineStr">
        <x:is>
          <x:t xml:space="preserve">Original The Pit</x:t>
        </x:is>
      </x:c>
      <x:c r="D306" s="23" t="inlineStr">
        <x:is>
          <x:t xml:space="preserve">arena-049-aiguille-des-orages</x:t>
        </x:is>
      </x:c>
      <x:c r="E306" s="23" t="inlineStr">
        <x:is>
          <x:t xml:space="preserve">ST101_BG_02</x:t>
        </x:is>
      </x:c>
      <x:c r="F306" s="23" t="inlineStr">
        <x:is>
          <x:t xml:space="preserve">10_VIE_DES_STAGES!E306</x:t>
        </x:is>
      </x:c>
      <x:c r="G306" s="23" t="inlineStr">
        <x:is>
          <x:t xml:space="preserve">Éclairage local d'une structure à fréquence lente</x:t>
        </x:is>
      </x:c>
      <x:c r="H306" s="23" t="inlineStr">
        <x:is>
          <x:t xml:space="preserve">not-recertified-by-V63</x:t>
        </x:is>
      </x:c>
      <x:c r="I306" s="92" t="inlineStr">
        <x:is>
          <x:t xml:space="preserve">NON_RECERTIFIE_V99</x:t>
        </x:is>
      </x:c>
    </x:row>
    <x:row r="307" ht="64" customHeight="1">
      <x:c r="A307" s="23" t="inlineStr">
        <x:is>
          <x:t xml:space="preserve">ST101</x:t>
        </x:is>
      </x:c>
      <x:c r="B307" s="23" t="inlineStr">
        <x:is>
          <x:t xml:space="preserve">Aiguille des orages</x:t>
        </x:is>
      </x:c>
      <x:c r="C307" s="23" t="inlineStr">
        <x:is>
          <x:t xml:space="preserve">Original The Pit</x:t>
        </x:is>
      </x:c>
      <x:c r="D307" s="23" t="inlineStr">
        <x:is>
          <x:t xml:space="preserve">arena-049-aiguille-des-orages</x:t>
        </x:is>
      </x:c>
      <x:c r="E307" s="23" t="inlineStr">
        <x:is>
          <x:t xml:space="preserve">ST101_BG_03</x:t>
        </x:is>
      </x:c>
      <x:c r="F307" s="23" t="inlineStr">
        <x:is>
          <x:t xml:space="preserve">10_VIE_DES_STAGES!E307</x:t>
        </x:is>
      </x:c>
      <x:c r="G307" s="23" t="inlineStr">
        <x:is>
          <x:t xml:space="preserve">Mécanisme de porte ou d'obturateur au loin, sans collision de combat</x:t>
        </x:is>
      </x:c>
      <x:c r="H307" s="23" t="inlineStr">
        <x:is>
          <x:t xml:space="preserve">not-recertified-by-V63</x:t>
        </x:is>
      </x:c>
      <x:c r="I307" s="92" t="inlineStr">
        <x:is>
          <x:t xml:space="preserve">NON_RECERTIFIE_V99</x:t>
        </x:is>
      </x:c>
    </x:row>
    <x:row r="308" ht="64" customHeight="1">
      <x:c r="A308" s="23" t="inlineStr">
        <x:is>
          <x:t xml:space="preserve">ST102</x:t>
        </x:is>
      </x:c>
      <x:c r="B308" s="23" t="inlineStr">
        <x:is>
          <x:t xml:space="preserve">Porte de l audience</x:t>
        </x:is>
      </x:c>
      <x:c r="C308" s="23" t="inlineStr">
        <x:is>
          <x:t xml:space="preserve">Original The Pit</x:t>
        </x:is>
      </x:c>
      <x:c r="D308" s="23" t="inlineStr">
        <x:is>
          <x:t xml:space="preserve">arena-050-porte-de-l-audience</x:t>
        </x:is>
      </x:c>
      <x:c r="E308" s="23" t="inlineStr">
        <x:is>
          <x:t xml:space="preserve">ST102_BG_01</x:t>
        </x:is>
      </x:c>
      <x:c r="F308" s="23" t="inlineStr">
        <x:is>
          <x:t xml:space="preserve">10_VIE_DES_STAGES!E308</x:t>
        </x:is>
      </x:c>
      <x:c r="G308" s="23" t="inlineStr">
        <x:is>
          <x:t xml:space="preserve">Observateurs anonymes du clan changeant lentement de posture</x:t>
        </x:is>
      </x:c>
      <x:c r="H308" s="23" t="inlineStr">
        <x:is>
          <x:t xml:space="preserve">not-recertified-by-V63</x:t>
        </x:is>
      </x:c>
      <x:c r="I308" s="92" t="inlineStr">
        <x:is>
          <x:t xml:space="preserve">NON_RECERTIFIE_V99</x:t>
        </x:is>
      </x:c>
    </x:row>
    <x:row r="309" ht="64" customHeight="1">
      <x:c r="A309" s="23" t="inlineStr">
        <x:is>
          <x:t xml:space="preserve">ST102</x:t>
        </x:is>
      </x:c>
      <x:c r="B309" s="23" t="inlineStr">
        <x:is>
          <x:t xml:space="preserve">Porte de l audience</x:t>
        </x:is>
      </x:c>
      <x:c r="C309" s="23" t="inlineStr">
        <x:is>
          <x:t xml:space="preserve">Original The Pit</x:t>
        </x:is>
      </x:c>
      <x:c r="D309" s="23" t="inlineStr">
        <x:is>
          <x:t xml:space="preserve">arena-050-porte-de-l-audience</x:t>
        </x:is>
      </x:c>
      <x:c r="E309" s="23" t="inlineStr">
        <x:is>
          <x:t xml:space="preserve">ST102_BG_02</x:t>
        </x:is>
      </x:c>
      <x:c r="F309" s="23" t="inlineStr">
        <x:is>
          <x:t xml:space="preserve">10_VIE_DES_STAGES!E309</x:t>
        </x:is>
      </x:c>
      <x:c r="G309" s="23" t="inlineStr">
        <x:is>
          <x:t xml:space="preserve">Arbitre de fond réagissant seulement à la fin du round</x:t>
        </x:is>
      </x:c>
      <x:c r="H309" s="23" t="inlineStr">
        <x:is>
          <x:t xml:space="preserve">not-recertified-by-V63</x:t>
        </x:is>
      </x:c>
      <x:c r="I309" s="92" t="inlineStr">
        <x:is>
          <x:t xml:space="preserve">NON_RECERTIFIE_V99</x:t>
        </x:is>
      </x:c>
    </x:row>
    <x:row r="310" ht="64" customHeight="1">
      <x:c r="A310" s="23" t="inlineStr">
        <x:is>
          <x:t xml:space="preserve">ST102</x:t>
        </x:is>
      </x:c>
      <x:c r="B310" s="23" t="inlineStr">
        <x:is>
          <x:t xml:space="preserve">Porte de l audience</x:t>
        </x:is>
      </x:c>
      <x:c r="C310" s="23" t="inlineStr">
        <x:is>
          <x:t xml:space="preserve">Original The Pit</x:t>
        </x:is>
      </x:c>
      <x:c r="D310" s="23" t="inlineStr">
        <x:is>
          <x:t xml:space="preserve">arena-050-porte-de-l-audience</x:t>
        </x:is>
      </x:c>
      <x:c r="E310" s="23" t="inlineStr">
        <x:is>
          <x:t xml:space="preserve">ST102_BG_03</x:t>
        </x:is>
      </x:c>
      <x:c r="F310" s="23" t="inlineStr">
        <x:is>
          <x:t xml:space="preserve">10_VIE_DES_STAGES!E310</x:t>
        </x:is>
      </x:c>
      <x:c r="G310" s="23" t="inlineStr">
        <x:is>
          <x:t xml:space="preserve">Suspension ou bannière qui bouge sans masquer les impacts</x:t>
        </x:is>
      </x:c>
      <x:c r="H310" s="23" t="inlineStr">
        <x:is>
          <x:t xml:space="preserve">not-recertified-by-V63</x:t>
        </x:is>
      </x:c>
      <x:c r="I310" s="92" t="inlineStr">
        <x:is>
          <x:t xml:space="preserve">NON_RECERTIFIE_V99</x:t>
        </x:is>
      </x:c>
    </x:row>
    <x:row r="311" ht="64" customHeight="1">
      <x:c r="A311" s="23" t="inlineStr">
        <x:is>
          <x:t xml:space="preserve">ST103</x:t>
        </x:is>
      </x:c>
      <x:c r="B311" s="23" t="inlineStr">
        <x:is>
          <x:t xml:space="preserve">Golgotha etude jaguar</x:t>
        </x:is>
      </x:c>
      <x:c r="C311" s="23" t="inlineStr">
        <x:is>
          <x:t xml:space="preserve">Adaptation d'œuvre · référence précise à verrouiller</x:t>
        </x:is>
      </x:c>
      <x:c r="D311" s="23" t="inlineStr">
        <x:is>
          <x:t xml:space="preserve">arena-187-golgotha-uscm-airlock</x:t>
        </x:is>
      </x:c>
      <x:c r="E311" s="23" t="inlineStr">
        <x:is>
          <x:t xml:space="preserve">ST103_BG_01</x:t>
        </x:is>
      </x:c>
      <x:c r="F311" s="23" t="inlineStr">
        <x:is>
          <x:t xml:space="preserve">10_VIE_DES_STAGES!E311</x:t>
        </x:is>
      </x:c>
      <x:c r="G311" s="23" t="inlineStr">
        <x:is>
          <x:t xml:space="preserve">Atmosphère locale derrière la zone de combat</x:t>
        </x:is>
      </x:c>
      <x:c r="H311" s="23" t="inlineStr">
        <x:is>
          <x:t xml:space="preserve">not-recertified-by-V63</x:t>
        </x:is>
      </x:c>
      <x:c r="I311" s="92" t="inlineStr">
        <x:is>
          <x:t xml:space="preserve">NON_RECERTIFIE_V99</x:t>
        </x:is>
      </x:c>
    </x:row>
    <x:row r="312" ht="64" customHeight="1">
      <x:c r="A312" s="23" t="inlineStr">
        <x:is>
          <x:t xml:space="preserve">ST103</x:t>
        </x:is>
      </x:c>
      <x:c r="B312" s="23" t="inlineStr">
        <x:is>
          <x:t xml:space="preserve">Golgotha etude jaguar</x:t>
        </x:is>
      </x:c>
      <x:c r="C312" s="23" t="inlineStr">
        <x:is>
          <x:t xml:space="preserve">Adaptation d'œuvre · référence précise à verrouiller</x:t>
        </x:is>
      </x:c>
      <x:c r="D312" s="23" t="inlineStr">
        <x:is>
          <x:t xml:space="preserve">arena-187-golgotha-uscm-airlock</x:t>
        </x:is>
      </x:c>
      <x:c r="E312" s="23" t="inlineStr">
        <x:is>
          <x:t xml:space="preserve">ST103_BG_02</x:t>
        </x:is>
      </x:c>
      <x:c r="F312" s="23" t="inlineStr">
        <x:is>
          <x:t xml:space="preserve">10_VIE_DES_STAGES!E312</x:t>
        </x:is>
      </x:c>
      <x:c r="G312" s="23" t="inlineStr">
        <x:is>
          <x:t xml:space="preserve">Mouvement d'un élément mécanique ou végétal attesté par le décor</x:t>
        </x:is>
      </x:c>
      <x:c r="H312" s="23" t="inlineStr">
        <x:is>
          <x:t xml:space="preserve">not-recertified-by-V63</x:t>
        </x:is>
      </x:c>
      <x:c r="I312" s="92" t="inlineStr">
        <x:is>
          <x:t xml:space="preserve">NON_RECERTIFIE_V99</x:t>
        </x:is>
      </x:c>
    </x:row>
    <x:row r="313" ht="64" customHeight="1">
      <x:c r="A313" s="23" t="inlineStr">
        <x:is>
          <x:t xml:space="preserve">ST103</x:t>
        </x:is>
      </x:c>
      <x:c r="B313" s="23" t="inlineStr">
        <x:is>
          <x:t xml:space="preserve">Golgotha etude jaguar</x:t>
        </x:is>
      </x:c>
      <x:c r="C313" s="23" t="inlineStr">
        <x:is>
          <x:t xml:space="preserve">Adaptation d'œuvre · référence précise à verrouiller</x:t>
        </x:is>
      </x:c>
      <x:c r="D313" s="23" t="inlineStr">
        <x:is>
          <x:t xml:space="preserve">arena-187-golgotha-uscm-airlock</x:t>
        </x:is>
      </x:c>
      <x:c r="E313" s="23" t="inlineStr">
        <x:is>
          <x:t xml:space="preserve">ST103_BG_03</x:t>
        </x:is>
      </x:c>
      <x:c r="F313" s="23" t="inlineStr">
        <x:is>
          <x:t xml:space="preserve">10_VIE_DES_STAGES!E313</x:t>
        </x:is>
      </x:c>
      <x:c r="G313" s="23" t="inlineStr">
        <x:is>
          <x:t xml:space="preserve">Silhouette de fond uniquement après validation de sa présence dans la scène</x:t>
        </x:is>
      </x:c>
      <x:c r="H313" s="23" t="inlineStr">
        <x:is>
          <x:t xml:space="preserve">not-recertified-by-V63</x:t>
        </x:is>
      </x:c>
      <x:c r="I313" s="92" t="inlineStr">
        <x:is>
          <x:t xml:space="preserve">NON_RECERTIFIE_V99</x:t>
        </x:is>
      </x:c>
    </x:row>
    <x:row r="314" ht="64" customHeight="1">
      <x:c r="A314" s="23" t="inlineStr">
        <x:is>
          <x:t xml:space="preserve">ST104</x:t>
        </x:is>
      </x:c>
      <x:c r="B314" s="23" t="inlineStr">
        <x:is>
          <x:t xml:space="preserve">Reacteur aliens etude konami</x:t>
        </x:is>
      </x:c>
      <x:c r="C314" s="23" t="inlineStr">
        <x:is>
          <x:t xml:space="preserve">Adaptation d'œuvre · référence précise à verrouiller</x:t>
        </x:is>
      </x:c>
      <x:c r="D314" s="23" t="inlineStr">
        <x:is>
          <x:t xml:space="preserve">arena-053-reacteur-aliens-etude-konami</x:t>
        </x:is>
      </x:c>
      <x:c r="E314" s="23" t="inlineStr">
        <x:is>
          <x:t xml:space="preserve">ST104_BG_01</x:t>
        </x:is>
      </x:c>
      <x:c r="F314" s="23" t="inlineStr">
        <x:is>
          <x:t xml:space="preserve">10_VIE_DES_STAGES!E314</x:t>
        </x:is>
      </x:c>
      <x:c r="G314" s="23" t="inlineStr">
        <x:is>
          <x:t xml:space="preserve">Piston ou bras de maintenance derrière une barrière</x:t>
        </x:is>
      </x:c>
      <x:c r="H314" s="23" t="inlineStr">
        <x:is>
          <x:t xml:space="preserve">not-recertified-by-V63</x:t>
        </x:is>
      </x:c>
      <x:c r="I314" s="92" t="inlineStr">
        <x:is>
          <x:t xml:space="preserve">NON_RECERTIFIE_V99</x:t>
        </x:is>
      </x:c>
    </x:row>
    <x:row r="315" ht="64" customHeight="1">
      <x:c r="A315" s="23" t="inlineStr">
        <x:is>
          <x:t xml:space="preserve">ST104</x:t>
        </x:is>
      </x:c>
      <x:c r="B315" s="23" t="inlineStr">
        <x:is>
          <x:t xml:space="preserve">Reacteur aliens etude konami</x:t>
        </x:is>
      </x:c>
      <x:c r="C315" s="23" t="inlineStr">
        <x:is>
          <x:t xml:space="preserve">Adaptation d'œuvre · référence précise à verrouiller</x:t>
        </x:is>
      </x:c>
      <x:c r="D315" s="23" t="inlineStr">
        <x:is>
          <x:t xml:space="preserve">arena-053-reacteur-aliens-etude-konami</x:t>
        </x:is>
      </x:c>
      <x:c r="E315" s="23" t="inlineStr">
        <x:is>
          <x:t xml:space="preserve">ST104_BG_02</x:t>
        </x:is>
      </x:c>
      <x:c r="F315" s="23" t="inlineStr">
        <x:is>
          <x:t xml:space="preserve">10_VIE_DES_STAGES!E315</x:t>
        </x:is>
      </x:c>
      <x:c r="G315" s="23" t="inlineStr">
        <x:is>
          <x:t xml:space="preserve">Vapeur à émission intermittente loin des visages</x:t>
        </x:is>
      </x:c>
      <x:c r="H315" s="23" t="inlineStr">
        <x:is>
          <x:t xml:space="preserve">not-recertified-by-V63</x:t>
        </x:is>
      </x:c>
      <x:c r="I315" s="92" t="inlineStr">
        <x:is>
          <x:t xml:space="preserve">NON_RECERTIFIE_V99</x:t>
        </x:is>
      </x:c>
    </x:row>
    <x:row r="316" ht="64" customHeight="1">
      <x:c r="A316" s="23" t="inlineStr">
        <x:is>
          <x:t xml:space="preserve">ST104</x:t>
        </x:is>
      </x:c>
      <x:c r="B316" s="23" t="inlineStr">
        <x:is>
          <x:t xml:space="preserve">Reacteur aliens etude konami</x:t>
        </x:is>
      </x:c>
      <x:c r="C316" s="23" t="inlineStr">
        <x:is>
          <x:t xml:space="preserve">Adaptation d'œuvre · référence précise à verrouiller</x:t>
        </x:is>
      </x:c>
      <x:c r="D316" s="23" t="inlineStr">
        <x:is>
          <x:t xml:space="preserve">arena-053-reacteur-aliens-etude-konami</x:t>
        </x:is>
      </x:c>
      <x:c r="E316" s="23" t="inlineStr">
        <x:is>
          <x:t xml:space="preserve">ST104_BG_03</x:t>
        </x:is>
      </x:c>
      <x:c r="F316" s="23" t="inlineStr">
        <x:is>
          <x:t xml:space="preserve">10_VIE_DES_STAGES!E316</x:t>
        </x:is>
      </x:c>
      <x:c r="G316" s="23" t="inlineStr">
        <x:is>
          <x:t xml:space="preserve">Voyant et ouverture d'une trappe, sans clignotement agressif</x:t>
        </x:is>
      </x:c>
      <x:c r="H316" s="23" t="inlineStr">
        <x:is>
          <x:t xml:space="preserve">not-recertified-by-V63</x:t>
        </x:is>
      </x:c>
      <x:c r="I316" s="92" t="inlineStr">
        <x:is>
          <x:t xml:space="preserve">NON_RECERTIFIE_V99</x:t>
        </x:is>
      </x:c>
    </x:row>
    <x:row r="317" ht="64" customHeight="1">
      <x:c r="A317" s="23" t="inlineStr">
        <x:is>
          <x:t xml:space="preserve">ST105</x:t>
        </x:is>
      </x:c>
      <x:c r="B317" s="23" t="inlineStr">
        <x:is>
          <x:t xml:space="preserve">Egouts avp etude snes</x:t>
        </x:is>
      </x:c>
      <x:c r="C317" s="23" t="inlineStr">
        <x:is>
          <x:t xml:space="preserve">Adaptation d'œuvre · référence précise à verrouiller</x:t>
        </x:is>
      </x:c>
      <x:c r="D317" s="23" t="inlineStr">
        <x:is>
          <x:t xml:space="preserve">arena-054-egouts-avp-etude-snes</x:t>
        </x:is>
      </x:c>
      <x:c r="E317" s="23" t="inlineStr">
        <x:is>
          <x:t xml:space="preserve">ST105_BG_01</x:t>
        </x:is>
      </x:c>
      <x:c r="F317" s="23" t="inlineStr">
        <x:is>
          <x:t xml:space="preserve">10_VIE_DES_STAGES!E317</x:t>
        </x:is>
      </x:c>
      <x:c r="G317" s="23" t="inlineStr">
        <x:is>
          <x:t xml:space="preserve">Atmosphère locale derrière la zone de combat</x:t>
        </x:is>
      </x:c>
      <x:c r="H317" s="23" t="inlineStr">
        <x:is>
          <x:t xml:space="preserve">not-recertified-by-V63</x:t>
        </x:is>
      </x:c>
      <x:c r="I317" s="92" t="inlineStr">
        <x:is>
          <x:t xml:space="preserve">NON_RECERTIFIE_V99</x:t>
        </x:is>
      </x:c>
    </x:row>
    <x:row r="318" ht="64" customHeight="1">
      <x:c r="A318" s="23" t="inlineStr">
        <x:is>
          <x:t xml:space="preserve">ST105</x:t>
        </x:is>
      </x:c>
      <x:c r="B318" s="23" t="inlineStr">
        <x:is>
          <x:t xml:space="preserve">Egouts avp etude snes</x:t>
        </x:is>
      </x:c>
      <x:c r="C318" s="23" t="inlineStr">
        <x:is>
          <x:t xml:space="preserve">Adaptation d'œuvre · référence précise à verrouiller</x:t>
        </x:is>
      </x:c>
      <x:c r="D318" s="23" t="inlineStr">
        <x:is>
          <x:t xml:space="preserve">arena-054-egouts-avp-etude-snes</x:t>
        </x:is>
      </x:c>
      <x:c r="E318" s="23" t="inlineStr">
        <x:is>
          <x:t xml:space="preserve">ST105_BG_02</x:t>
        </x:is>
      </x:c>
      <x:c r="F318" s="23" t="inlineStr">
        <x:is>
          <x:t xml:space="preserve">10_VIE_DES_STAGES!E318</x:t>
        </x:is>
      </x:c>
      <x:c r="G318" s="23" t="inlineStr">
        <x:is>
          <x:t xml:space="preserve">Mouvement d'un élément mécanique ou végétal attesté par le décor</x:t>
        </x:is>
      </x:c>
      <x:c r="H318" s="23" t="inlineStr">
        <x:is>
          <x:t xml:space="preserve">not-recertified-by-V63</x:t>
        </x:is>
      </x:c>
      <x:c r="I318" s="92" t="inlineStr">
        <x:is>
          <x:t xml:space="preserve">NON_RECERTIFIE_V99</x:t>
        </x:is>
      </x:c>
    </x:row>
    <x:row r="319" ht="64" customHeight="1">
      <x:c r="A319" s="23" t="inlineStr">
        <x:is>
          <x:t xml:space="preserve">ST105</x:t>
        </x:is>
      </x:c>
      <x:c r="B319" s="23" t="inlineStr">
        <x:is>
          <x:t xml:space="preserve">Egouts avp etude snes</x:t>
        </x:is>
      </x:c>
      <x:c r="C319" s="23" t="inlineStr">
        <x:is>
          <x:t xml:space="preserve">Adaptation d'œuvre · référence précise à verrouiller</x:t>
        </x:is>
      </x:c>
      <x:c r="D319" s="23" t="inlineStr">
        <x:is>
          <x:t xml:space="preserve">arena-054-egouts-avp-etude-snes</x:t>
        </x:is>
      </x:c>
      <x:c r="E319" s="23" t="inlineStr">
        <x:is>
          <x:t xml:space="preserve">ST105_BG_03</x:t>
        </x:is>
      </x:c>
      <x:c r="F319" s="23" t="inlineStr">
        <x:is>
          <x:t xml:space="preserve">10_VIE_DES_STAGES!E319</x:t>
        </x:is>
      </x:c>
      <x:c r="G319" s="23" t="inlineStr">
        <x:is>
          <x:t xml:space="preserve">Silhouette de fond uniquement après validation de sa présence dans la scène</x:t>
        </x:is>
      </x:c>
      <x:c r="H319" s="23" t="inlineStr">
        <x:is>
          <x:t xml:space="preserve">not-recertified-by-V63</x:t>
        </x:is>
      </x:c>
      <x:c r="I319" s="92" t="inlineStr">
        <x:is>
          <x:t xml:space="preserve">NON_RECERTIFIE_V99</x:t>
        </x:is>
      </x:c>
    </x:row>
    <x:row r="320" ht="64" customHeight="1">
      <x:c r="A320" s="23" t="inlineStr">
        <x:is>
          <x:t xml:space="preserve">ST106</x:t>
        </x:is>
      </x:c>
      <x:c r="B320" s="23" t="inlineStr">
        <x:is>
          <x:t xml:space="preserve">Furnace alien 3 etude snes</x:t>
        </x:is>
      </x:c>
      <x:c r="C320" s="23" t="inlineStr">
        <x:is>
          <x:t xml:space="preserve">Adaptation d'œuvre · référence précise à verrouiller</x:t>
        </x:is>
      </x:c>
      <x:c r="D320" s="23" t="inlineStr">
        <x:is>
          <x:t xml:space="preserve">arena-055-furnace-alien-3-etude-snes</x:t>
        </x:is>
      </x:c>
      <x:c r="E320" s="23" t="inlineStr">
        <x:is>
          <x:t xml:space="preserve">ST106_BG_01</x:t>
        </x:is>
      </x:c>
      <x:c r="F320" s="23" t="inlineStr">
        <x:is>
          <x:t xml:space="preserve">10_VIE_DES_STAGES!E320</x:t>
        </x:is>
      </x:c>
      <x:c r="G320" s="23" t="inlineStr">
        <x:is>
          <x:t xml:space="preserve">Atmosphère locale derrière la zone de combat</x:t>
        </x:is>
      </x:c>
      <x:c r="H320" s="23" t="inlineStr">
        <x:is>
          <x:t xml:space="preserve">not-recertified-by-V63</x:t>
        </x:is>
      </x:c>
      <x:c r="I320" s="92" t="inlineStr">
        <x:is>
          <x:t xml:space="preserve">NON_RECERTIFIE_V99</x:t>
        </x:is>
      </x:c>
    </x:row>
    <x:row r="321" ht="64" customHeight="1">
      <x:c r="A321" s="23" t="inlineStr">
        <x:is>
          <x:t xml:space="preserve">ST106</x:t>
        </x:is>
      </x:c>
      <x:c r="B321" s="23" t="inlineStr">
        <x:is>
          <x:t xml:space="preserve">Furnace alien 3 etude snes</x:t>
        </x:is>
      </x:c>
      <x:c r="C321" s="23" t="inlineStr">
        <x:is>
          <x:t xml:space="preserve">Adaptation d'œuvre · référence précise à verrouiller</x:t>
        </x:is>
      </x:c>
      <x:c r="D321" s="23" t="inlineStr">
        <x:is>
          <x:t xml:space="preserve">arena-055-furnace-alien-3-etude-snes</x:t>
        </x:is>
      </x:c>
      <x:c r="E321" s="23" t="inlineStr">
        <x:is>
          <x:t xml:space="preserve">ST106_BG_02</x:t>
        </x:is>
      </x:c>
      <x:c r="F321" s="23" t="inlineStr">
        <x:is>
          <x:t xml:space="preserve">10_VIE_DES_STAGES!E321</x:t>
        </x:is>
      </x:c>
      <x:c r="G321" s="23" t="inlineStr">
        <x:is>
          <x:t xml:space="preserve">Mouvement d'un élément mécanique ou végétal attesté par le décor</x:t>
        </x:is>
      </x:c>
      <x:c r="H321" s="23" t="inlineStr">
        <x:is>
          <x:t xml:space="preserve">not-recertified-by-V63</x:t>
        </x:is>
      </x:c>
      <x:c r="I321" s="92" t="inlineStr">
        <x:is>
          <x:t xml:space="preserve">NON_RECERTIFIE_V99</x:t>
        </x:is>
      </x:c>
    </x:row>
    <x:row r="322" ht="64" customHeight="1">
      <x:c r="A322" s="23" t="inlineStr">
        <x:is>
          <x:t xml:space="preserve">ST106</x:t>
        </x:is>
      </x:c>
      <x:c r="B322" s="23" t="inlineStr">
        <x:is>
          <x:t xml:space="preserve">Furnace alien 3 etude snes</x:t>
        </x:is>
      </x:c>
      <x:c r="C322" s="23" t="inlineStr">
        <x:is>
          <x:t xml:space="preserve">Adaptation d'œuvre · référence précise à verrouiller</x:t>
        </x:is>
      </x:c>
      <x:c r="D322" s="23" t="inlineStr">
        <x:is>
          <x:t xml:space="preserve">arena-055-furnace-alien-3-etude-snes</x:t>
        </x:is>
      </x:c>
      <x:c r="E322" s="23" t="inlineStr">
        <x:is>
          <x:t xml:space="preserve">ST106_BG_03</x:t>
        </x:is>
      </x:c>
      <x:c r="F322" s="23" t="inlineStr">
        <x:is>
          <x:t xml:space="preserve">10_VIE_DES_STAGES!E322</x:t>
        </x:is>
      </x:c>
      <x:c r="G322" s="23" t="inlineStr">
        <x:is>
          <x:t xml:space="preserve">Silhouette de fond uniquement après validation de sa présence dans la scène</x:t>
        </x:is>
      </x:c>
      <x:c r="H322" s="23" t="inlineStr">
        <x:is>
          <x:t xml:space="preserve">not-recertified-by-V63</x:t>
        </x:is>
      </x:c>
      <x:c r="I322" s="92" t="inlineStr">
        <x:is>
          <x:t xml:space="preserve">NON_RECERTIFIE_V99</x:t>
        </x:is>
      </x:c>
    </x:row>
    <x:row r="323" ht="64" customHeight="1">
      <x:c r="A323" s="23" t="inlineStr">
        <x:is>
          <x:t xml:space="preserve">ST107</x:t>
        </x:is>
      </x:c>
      <x:c r="B323" s="23" t="inlineStr">
        <x:is>
          <x:t xml:space="preserve">Entrance alien trilogy etude ps1</x:t>
        </x:is>
      </x:c>
      <x:c r="C323" s="23" t="inlineStr">
        <x:is>
          <x:t xml:space="preserve">Adaptation d'œuvre · référence précise à verrouiller</x:t>
        </x:is>
      </x:c>
      <x:c r="D323" s="23" t="inlineStr">
        <x:is>
          <x:t xml:space="preserve">arena-056-entrance-alien-trilogy-etude-ps1</x:t>
        </x:is>
      </x:c>
      <x:c r="E323" s="23" t="inlineStr">
        <x:is>
          <x:t xml:space="preserve">ST107_BG_01</x:t>
        </x:is>
      </x:c>
      <x:c r="F323" s="23" t="inlineStr">
        <x:is>
          <x:t xml:space="preserve">10_VIE_DES_STAGES!E323</x:t>
        </x:is>
      </x:c>
      <x:c r="G323" s="23" t="inlineStr">
        <x:is>
          <x:t xml:space="preserve">Atmosphère locale derrière la zone de combat</x:t>
        </x:is>
      </x:c>
      <x:c r="H323" s="23" t="inlineStr">
        <x:is>
          <x:t xml:space="preserve">not-recertified-by-V63</x:t>
        </x:is>
      </x:c>
      <x:c r="I323" s="92" t="inlineStr">
        <x:is>
          <x:t xml:space="preserve">NON_RECERTIFIE_V99</x:t>
        </x:is>
      </x:c>
    </x:row>
    <x:row r="324" ht="64" customHeight="1">
      <x:c r="A324" s="23" t="inlineStr">
        <x:is>
          <x:t xml:space="preserve">ST107</x:t>
        </x:is>
      </x:c>
      <x:c r="B324" s="23" t="inlineStr">
        <x:is>
          <x:t xml:space="preserve">Entrance alien trilogy etude ps1</x:t>
        </x:is>
      </x:c>
      <x:c r="C324" s="23" t="inlineStr">
        <x:is>
          <x:t xml:space="preserve">Adaptation d'œuvre · référence précise à verrouiller</x:t>
        </x:is>
      </x:c>
      <x:c r="D324" s="23" t="inlineStr">
        <x:is>
          <x:t xml:space="preserve">arena-056-entrance-alien-trilogy-etude-ps1</x:t>
        </x:is>
      </x:c>
      <x:c r="E324" s="23" t="inlineStr">
        <x:is>
          <x:t xml:space="preserve">ST107_BG_02</x:t>
        </x:is>
      </x:c>
      <x:c r="F324" s="23" t="inlineStr">
        <x:is>
          <x:t xml:space="preserve">10_VIE_DES_STAGES!E324</x:t>
        </x:is>
      </x:c>
      <x:c r="G324" s="23" t="inlineStr">
        <x:is>
          <x:t xml:space="preserve">Mouvement d'un élément mécanique ou végétal attesté par le décor</x:t>
        </x:is>
      </x:c>
      <x:c r="H324" s="23" t="inlineStr">
        <x:is>
          <x:t xml:space="preserve">not-recertified-by-V63</x:t>
        </x:is>
      </x:c>
      <x:c r="I324" s="92" t="inlineStr">
        <x:is>
          <x:t xml:space="preserve">NON_RECERTIFIE_V99</x:t>
        </x:is>
      </x:c>
    </x:row>
    <x:row r="325" ht="64" customHeight="1">
      <x:c r="A325" s="23" t="inlineStr">
        <x:is>
          <x:t xml:space="preserve">ST107</x:t>
        </x:is>
      </x:c>
      <x:c r="B325" s="23" t="inlineStr">
        <x:is>
          <x:t xml:space="preserve">Entrance alien trilogy etude ps1</x:t>
        </x:is>
      </x:c>
      <x:c r="C325" s="23" t="inlineStr">
        <x:is>
          <x:t xml:space="preserve">Adaptation d'œuvre · référence précise à verrouiller</x:t>
        </x:is>
      </x:c>
      <x:c r="D325" s="23" t="inlineStr">
        <x:is>
          <x:t xml:space="preserve">arena-056-entrance-alien-trilogy-etude-ps1</x:t>
        </x:is>
      </x:c>
      <x:c r="E325" s="23" t="inlineStr">
        <x:is>
          <x:t xml:space="preserve">ST107_BG_03</x:t>
        </x:is>
      </x:c>
      <x:c r="F325" s="23" t="inlineStr">
        <x:is>
          <x:t xml:space="preserve">10_VIE_DES_STAGES!E325</x:t>
        </x:is>
      </x:c>
      <x:c r="G325" s="23" t="inlineStr">
        <x:is>
          <x:t xml:space="preserve">Silhouette de fond uniquement après validation de sa présence dans la scène</x:t>
        </x:is>
      </x:c>
      <x:c r="H325" s="23" t="inlineStr">
        <x:is>
          <x:t xml:space="preserve">not-recertified-by-V63</x:t>
        </x:is>
      </x:c>
      <x:c r="I325" s="92" t="inlineStr">
        <x:is>
          <x:t xml:space="preserve">NON_RECERTIFIE_V99</x:t>
        </x:is>
      </x:c>
    </x:row>
    <x:row r="326" ht="64" customHeight="1">
      <x:c r="A326" s="23" t="inlineStr">
        <x:is>
          <x:t xml:space="preserve">ST108</x:t>
        </x:is>
      </x:c>
      <x:c r="B326" s="23" t="inlineStr">
        <x:is>
          <x:t xml:space="preserve">Temple avp etude pc</x:t>
        </x:is>
      </x:c>
      <x:c r="C326" s="23" t="inlineStr">
        <x:is>
          <x:t xml:space="preserve">Adaptation d'œuvre · référence précise à verrouiller</x:t>
        </x:is>
      </x:c>
      <x:c r="D326" s="23" t="inlineStr">
        <x:is>
          <x:t xml:space="preserve">arena-057-temple-avp-etude-pc</x:t>
        </x:is>
      </x:c>
      <x:c r="E326" s="23" t="inlineStr">
        <x:is>
          <x:t xml:space="preserve">ST108_BG_01</x:t>
        </x:is>
      </x:c>
      <x:c r="F326" s="23" t="inlineStr">
        <x:is>
          <x:t xml:space="preserve">10_VIE_DES_STAGES!E326</x:t>
        </x:is>
      </x:c>
      <x:c r="G326" s="23" t="inlineStr">
        <x:is>
          <x:t xml:space="preserve">Atmosphère locale derrière la zone de combat</x:t>
        </x:is>
      </x:c>
      <x:c r="H326" s="23" t="inlineStr">
        <x:is>
          <x:t xml:space="preserve">not-recertified-by-V63</x:t>
        </x:is>
      </x:c>
      <x:c r="I326" s="92" t="inlineStr">
        <x:is>
          <x:t xml:space="preserve">NON_RECERTIFIE_V99</x:t>
        </x:is>
      </x:c>
    </x:row>
    <x:row r="327" ht="64" customHeight="1">
      <x:c r="A327" s="23" t="inlineStr">
        <x:is>
          <x:t xml:space="preserve">ST108</x:t>
        </x:is>
      </x:c>
      <x:c r="B327" s="23" t="inlineStr">
        <x:is>
          <x:t xml:space="preserve">Temple avp etude pc</x:t>
        </x:is>
      </x:c>
      <x:c r="C327" s="23" t="inlineStr">
        <x:is>
          <x:t xml:space="preserve">Adaptation d'œuvre · référence précise à verrouiller</x:t>
        </x:is>
      </x:c>
      <x:c r="D327" s="23" t="inlineStr">
        <x:is>
          <x:t xml:space="preserve">arena-057-temple-avp-etude-pc</x:t>
        </x:is>
      </x:c>
      <x:c r="E327" s="23" t="inlineStr">
        <x:is>
          <x:t xml:space="preserve">ST108_BG_02</x:t>
        </x:is>
      </x:c>
      <x:c r="F327" s="23" t="inlineStr">
        <x:is>
          <x:t xml:space="preserve">10_VIE_DES_STAGES!E327</x:t>
        </x:is>
      </x:c>
      <x:c r="G327" s="23" t="inlineStr">
        <x:is>
          <x:t xml:space="preserve">Mouvement d'un élément mécanique ou végétal attesté par le décor</x:t>
        </x:is>
      </x:c>
      <x:c r="H327" s="23" t="inlineStr">
        <x:is>
          <x:t xml:space="preserve">not-recertified-by-V63</x:t>
        </x:is>
      </x:c>
      <x:c r="I327" s="92" t="inlineStr">
        <x:is>
          <x:t xml:space="preserve">NON_RECERTIFIE_V99</x:t>
        </x:is>
      </x:c>
    </x:row>
    <x:row r="328" ht="64" customHeight="1">
      <x:c r="A328" s="23" t="inlineStr">
        <x:is>
          <x:t xml:space="preserve">ST108</x:t>
        </x:is>
      </x:c>
      <x:c r="B328" s="23" t="inlineStr">
        <x:is>
          <x:t xml:space="preserve">Temple avp etude pc</x:t>
        </x:is>
      </x:c>
      <x:c r="C328" s="23" t="inlineStr">
        <x:is>
          <x:t xml:space="preserve">Adaptation d'œuvre · référence précise à verrouiller</x:t>
        </x:is>
      </x:c>
      <x:c r="D328" s="23" t="inlineStr">
        <x:is>
          <x:t xml:space="preserve">arena-057-temple-avp-etude-pc</x:t>
        </x:is>
      </x:c>
      <x:c r="E328" s="23" t="inlineStr">
        <x:is>
          <x:t xml:space="preserve">ST108_BG_03</x:t>
        </x:is>
      </x:c>
      <x:c r="F328" s="23" t="inlineStr">
        <x:is>
          <x:t xml:space="preserve">10_VIE_DES_STAGES!E328</x:t>
        </x:is>
      </x:c>
      <x:c r="G328" s="23" t="inlineStr">
        <x:is>
          <x:t xml:space="preserve">Silhouette de fond uniquement après validation de sa présence dans la scène</x:t>
        </x:is>
      </x:c>
      <x:c r="H328" s="23" t="inlineStr">
        <x:is>
          <x:t xml:space="preserve">not-recertified-by-V63</x:t>
        </x:is>
      </x:c>
      <x:c r="I328" s="92" t="inlineStr">
        <x:is>
          <x:t xml:space="preserve">NON_RECERTIFIE_V99</x:t>
        </x:is>
      </x:c>
    </x:row>
    <x:row r="329" ht="64" customHeight="1">
      <x:c r="A329" s="23" t="inlineStr">
        <x:is>
          <x:t xml:space="preserve">ST109</x:t>
        </x:is>
      </x:c>
      <x:c r="B329" s="23" t="inlineStr">
        <x:is>
          <x:t xml:space="preserve">Engineering alien resurrection etude ps1</x:t>
        </x:is>
      </x:c>
      <x:c r="C329" s="23" t="inlineStr">
        <x:is>
          <x:t xml:space="preserve">Adaptation d'œuvre · référence précise à verrouiller</x:t>
        </x:is>
      </x:c>
      <x:c r="D329" s="23" t="inlineStr">
        <x:is>
          <x:t xml:space="preserve">arena-058-engineering-alien-resurrection-etude-ps1</x:t>
        </x:is>
      </x:c>
      <x:c r="E329" s="23" t="inlineStr">
        <x:is>
          <x:t xml:space="preserve">ST109_BG_01</x:t>
        </x:is>
      </x:c>
      <x:c r="F329" s="23" t="inlineStr">
        <x:is>
          <x:t xml:space="preserve">10_VIE_DES_STAGES!E329</x:t>
        </x:is>
      </x:c>
      <x:c r="G329" s="23" t="inlineStr">
        <x:is>
          <x:t xml:space="preserve">Piston ou bras de maintenance derrière une barrière</x:t>
        </x:is>
      </x:c>
      <x:c r="H329" s="23" t="inlineStr">
        <x:is>
          <x:t xml:space="preserve">not-recertified-by-V63</x:t>
        </x:is>
      </x:c>
      <x:c r="I329" s="92" t="inlineStr">
        <x:is>
          <x:t xml:space="preserve">NON_RECERTIFIE_V99</x:t>
        </x:is>
      </x:c>
    </x:row>
    <x:row r="330" ht="64" customHeight="1">
      <x:c r="A330" s="23" t="inlineStr">
        <x:is>
          <x:t xml:space="preserve">ST109</x:t>
        </x:is>
      </x:c>
      <x:c r="B330" s="23" t="inlineStr">
        <x:is>
          <x:t xml:space="preserve">Engineering alien resurrection etude ps1</x:t>
        </x:is>
      </x:c>
      <x:c r="C330" s="23" t="inlineStr">
        <x:is>
          <x:t xml:space="preserve">Adaptation d'œuvre · référence précise à verrouiller</x:t>
        </x:is>
      </x:c>
      <x:c r="D330" s="23" t="inlineStr">
        <x:is>
          <x:t xml:space="preserve">arena-058-engineering-alien-resurrection-etude-ps1</x:t>
        </x:is>
      </x:c>
      <x:c r="E330" s="23" t="inlineStr">
        <x:is>
          <x:t xml:space="preserve">ST109_BG_02</x:t>
        </x:is>
      </x:c>
      <x:c r="F330" s="23" t="inlineStr">
        <x:is>
          <x:t xml:space="preserve">10_VIE_DES_STAGES!E330</x:t>
        </x:is>
      </x:c>
      <x:c r="G330" s="23" t="inlineStr">
        <x:is>
          <x:t xml:space="preserve">Vapeur à émission intermittente loin des visages</x:t>
        </x:is>
      </x:c>
      <x:c r="H330" s="23" t="inlineStr">
        <x:is>
          <x:t xml:space="preserve">not-recertified-by-V63</x:t>
        </x:is>
      </x:c>
      <x:c r="I330" s="92" t="inlineStr">
        <x:is>
          <x:t xml:space="preserve">NON_RECERTIFIE_V99</x:t>
        </x:is>
      </x:c>
    </x:row>
    <x:row r="331" ht="64" customHeight="1">
      <x:c r="A331" s="23" t="inlineStr">
        <x:is>
          <x:t xml:space="preserve">ST109</x:t>
        </x:is>
      </x:c>
      <x:c r="B331" s="23" t="inlineStr">
        <x:is>
          <x:t xml:space="preserve">Engineering alien resurrection etude ps1</x:t>
        </x:is>
      </x:c>
      <x:c r="C331" s="23" t="inlineStr">
        <x:is>
          <x:t xml:space="preserve">Adaptation d'œuvre · référence précise à verrouiller</x:t>
        </x:is>
      </x:c>
      <x:c r="D331" s="23" t="inlineStr">
        <x:is>
          <x:t xml:space="preserve">arena-058-engineering-alien-resurrection-etude-ps1</x:t>
        </x:is>
      </x:c>
      <x:c r="E331" s="23" t="inlineStr">
        <x:is>
          <x:t xml:space="preserve">ST109_BG_03</x:t>
        </x:is>
      </x:c>
      <x:c r="F331" s="23" t="inlineStr">
        <x:is>
          <x:t xml:space="preserve">10_VIE_DES_STAGES!E331</x:t>
        </x:is>
      </x:c>
      <x:c r="G331" s="23" t="inlineStr">
        <x:is>
          <x:t xml:space="preserve">Voyant et ouverture d'une trappe, sans clignotement agressif</x:t>
        </x:is>
      </x:c>
      <x:c r="H331" s="23" t="inlineStr">
        <x:is>
          <x:t xml:space="preserve">not-recertified-by-V63</x:t>
        </x:is>
      </x:c>
      <x:c r="I331" s="92" t="inlineStr">
        <x:is>
          <x:t xml:space="preserve">NON_RECERTIFIE_V99</x:t>
        </x:is>
      </x:c>
    </x:row>
    <x:row r="332" ht="64" customHeight="1">
      <x:c r="A332" s="23" t="inlineStr">
        <x:is>
          <x:t xml:space="preserve">ST110</x:t>
        </x:is>
      </x:c>
      <x:c r="B332" s="23" t="inlineStr">
        <x:is>
          <x:t xml:space="preserve">Sulaco infestation etude portable</x:t>
        </x:is>
      </x:c>
      <x:c r="C332" s="23" t="inlineStr">
        <x:is>
          <x:t xml:space="preserve">Adaptation d'œuvre · référence précise à verrouiller</x:t>
        </x:is>
      </x:c>
      <x:c r="D332" s="23" t="inlineStr">
        <x:is>
          <x:t xml:space="preserve">arena-059-sulaco-infestation-etude-portable</x:t>
        </x:is>
      </x:c>
      <x:c r="E332" s="23" t="inlineStr">
        <x:is>
          <x:t xml:space="preserve">ST110_BG_01</x:t>
        </x:is>
      </x:c>
      <x:c r="F332" s="23" t="inlineStr">
        <x:is>
          <x:t xml:space="preserve">10_VIE_DES_STAGES!E332</x:t>
        </x:is>
      </x:c>
      <x:c r="G332" s="23" t="inlineStr">
        <x:is>
          <x:t xml:space="preserve">Piston ou bras de maintenance derrière une barrière</x:t>
        </x:is>
      </x:c>
      <x:c r="H332" s="23" t="inlineStr">
        <x:is>
          <x:t xml:space="preserve">not-recertified-by-V63</x:t>
        </x:is>
      </x:c>
      <x:c r="I332" s="92" t="inlineStr">
        <x:is>
          <x:t xml:space="preserve">NON_RECERTIFIE_V99</x:t>
        </x:is>
      </x:c>
    </x:row>
    <x:row r="333" ht="64" customHeight="1">
      <x:c r="A333" s="23" t="inlineStr">
        <x:is>
          <x:t xml:space="preserve">ST110</x:t>
        </x:is>
      </x:c>
      <x:c r="B333" s="23" t="inlineStr">
        <x:is>
          <x:t xml:space="preserve">Sulaco infestation etude portable</x:t>
        </x:is>
      </x:c>
      <x:c r="C333" s="23" t="inlineStr">
        <x:is>
          <x:t xml:space="preserve">Adaptation d'œuvre · référence précise à verrouiller</x:t>
        </x:is>
      </x:c>
      <x:c r="D333" s="23" t="inlineStr">
        <x:is>
          <x:t xml:space="preserve">arena-059-sulaco-infestation-etude-portable</x:t>
        </x:is>
      </x:c>
      <x:c r="E333" s="23" t="inlineStr">
        <x:is>
          <x:t xml:space="preserve">ST110_BG_02</x:t>
        </x:is>
      </x:c>
      <x:c r="F333" s="23" t="inlineStr">
        <x:is>
          <x:t xml:space="preserve">10_VIE_DES_STAGES!E333</x:t>
        </x:is>
      </x:c>
      <x:c r="G333" s="23" t="inlineStr">
        <x:is>
          <x:t xml:space="preserve">Vapeur à émission intermittente loin des visages</x:t>
        </x:is>
      </x:c>
      <x:c r="H333" s="23" t="inlineStr">
        <x:is>
          <x:t xml:space="preserve">not-recertified-by-V63</x:t>
        </x:is>
      </x:c>
      <x:c r="I333" s="92" t="inlineStr">
        <x:is>
          <x:t xml:space="preserve">NON_RECERTIFIE_V99</x:t>
        </x:is>
      </x:c>
    </x:row>
    <x:row r="334" ht="64" customHeight="1">
      <x:c r="A334" s="23" t="inlineStr">
        <x:is>
          <x:t xml:space="preserve">ST110</x:t>
        </x:is>
      </x:c>
      <x:c r="B334" s="23" t="inlineStr">
        <x:is>
          <x:t xml:space="preserve">Sulaco infestation etude portable</x:t>
        </x:is>
      </x:c>
      <x:c r="C334" s="23" t="inlineStr">
        <x:is>
          <x:t xml:space="preserve">Adaptation d'œuvre · référence précise à verrouiller</x:t>
        </x:is>
      </x:c>
      <x:c r="D334" s="23" t="inlineStr">
        <x:is>
          <x:t xml:space="preserve">arena-059-sulaco-infestation-etude-portable</x:t>
        </x:is>
      </x:c>
      <x:c r="E334" s="23" t="inlineStr">
        <x:is>
          <x:t xml:space="preserve">ST110_BG_03</x:t>
        </x:is>
      </x:c>
      <x:c r="F334" s="23" t="inlineStr">
        <x:is>
          <x:t xml:space="preserve">10_VIE_DES_STAGES!E334</x:t>
        </x:is>
      </x:c>
      <x:c r="G334" s="23" t="inlineStr">
        <x:is>
          <x:t xml:space="preserve">Voyant et ouverture d'une trappe, sans clignotement agressif</x:t>
        </x:is>
      </x:c>
      <x:c r="H334" s="23" t="inlineStr">
        <x:is>
          <x:t xml:space="preserve">not-recertified-by-V63</x:t>
        </x:is>
      </x:c>
      <x:c r="I334" s="92" t="inlineStr">
        <x:is>
          <x:t xml:space="preserve">NON_RECERTIFIE_V99</x:t>
        </x:is>
      </x:c>
    </x:row>
    <x:row r="335" ht="64" customHeight="1">
      <x:c r="A335" s="23" t="inlineStr">
        <x:is>
          <x:t xml:space="preserve">ST111</x:t>
        </x:is>
      </x:c>
      <x:c r="B335" s="23" t="inlineStr">
        <x:is>
          <x:t xml:space="preserve">Nostromo mess etude isolation</x:t>
        </x:is>
      </x:c>
      <x:c r="C335" s="23" t="inlineStr">
        <x:is>
          <x:t xml:space="preserve">Adaptation d'œuvre · référence précise à verrouiller</x:t>
        </x:is>
      </x:c>
      <x:c r="D335" s="23" t="inlineStr">
        <x:is>
          <x:t xml:space="preserve">arena-060-nostromo-mess-etude-isolation</x:t>
        </x:is>
      </x:c>
      <x:c r="E335" s="23" t="inlineStr">
        <x:is>
          <x:t xml:space="preserve">ST111_BG_01</x:t>
        </x:is>
      </x:c>
      <x:c r="F335" s="23" t="inlineStr">
        <x:is>
          <x:t xml:space="preserve">10_VIE_DES_STAGES!E335</x:t>
        </x:is>
      </x:c>
      <x:c r="G335" s="23" t="inlineStr">
        <x:is>
          <x:t xml:space="preserve">Ventilation de la salle et éclairages</x:t>
        </x:is>
      </x:c>
      <x:c r="H335" s="23" t="inlineStr">
        <x:is>
          <x:t xml:space="preserve">not-recertified-by-V63</x:t>
        </x:is>
      </x:c>
      <x:c r="I335" s="92" t="inlineStr">
        <x:is>
          <x:t xml:space="preserve">NON_RECERTIFIE_V99</x:t>
        </x:is>
      </x:c>
    </x:row>
    <x:row r="336" ht="64" customHeight="1">
      <x:c r="A336" s="23" t="inlineStr">
        <x:is>
          <x:t xml:space="preserve">ST111</x:t>
        </x:is>
      </x:c>
      <x:c r="B336" s="23" t="inlineStr">
        <x:is>
          <x:t xml:space="preserve">Nostromo mess etude isolation</x:t>
        </x:is>
      </x:c>
      <x:c r="C336" s="23" t="inlineStr">
        <x:is>
          <x:t xml:space="preserve">Adaptation d'œuvre · référence précise à verrouiller</x:t>
        </x:is>
      </x:c>
      <x:c r="D336" s="23" t="inlineStr">
        <x:is>
          <x:t xml:space="preserve">arena-060-nostromo-mess-etude-isolation</x:t>
        </x:is>
      </x:c>
      <x:c r="E336" s="23" t="inlineStr">
        <x:is>
          <x:t xml:space="preserve">ST111_BG_02</x:t>
        </x:is>
      </x:c>
      <x:c r="F336" s="23" t="inlineStr">
        <x:is>
          <x:t xml:space="preserve">10_VIE_DES_STAGES!E336</x:t>
        </x:is>
      </x:c>
      <x:c r="G336" s="23" t="inlineStr">
        <x:is>
          <x:t xml:space="preserve">Objet léger vibrant sur une table lointaine</x:t>
        </x:is>
      </x:c>
      <x:c r="H336" s="23" t="inlineStr">
        <x:is>
          <x:t xml:space="preserve">not-recertified-by-V63</x:t>
        </x:is>
      </x:c>
      <x:c r="I336" s="92" t="inlineStr">
        <x:is>
          <x:t xml:space="preserve">NON_RECERTIFIE_V99</x:t>
        </x:is>
      </x:c>
    </x:row>
    <x:row r="337" ht="64" customHeight="1">
      <x:c r="A337" s="23" t="inlineStr">
        <x:is>
          <x:t xml:space="preserve">ST111</x:t>
        </x:is>
      </x:c>
      <x:c r="B337" s="23" t="inlineStr">
        <x:is>
          <x:t xml:space="preserve">Nostromo mess etude isolation</x:t>
        </x:is>
      </x:c>
      <x:c r="C337" s="23" t="inlineStr">
        <x:is>
          <x:t xml:space="preserve">Adaptation d'œuvre · référence précise à verrouiller</x:t>
        </x:is>
      </x:c>
      <x:c r="D337" s="23" t="inlineStr">
        <x:is>
          <x:t xml:space="preserve">arena-060-nostromo-mess-etude-isolation</x:t>
        </x:is>
      </x:c>
      <x:c r="E337" s="23" t="inlineStr">
        <x:is>
          <x:t xml:space="preserve">ST111_BG_03</x:t>
        </x:is>
      </x:c>
      <x:c r="F337" s="23" t="inlineStr">
        <x:is>
          <x:t xml:space="preserve">10_VIE_DES_STAGES!E337</x:t>
        </x:is>
      </x:c>
      <x:c r="G337" s="23" t="inlineStr">
        <x:is>
          <x:t xml:space="preserve">Pas de Marines ou de Weyland-Yutani modernes ajoutés au Nostromo</x:t>
        </x:is>
      </x:c>
      <x:c r="H337" s="23" t="inlineStr">
        <x:is>
          <x:t xml:space="preserve">not-recertified-by-V63</x:t>
        </x:is>
      </x:c>
      <x:c r="I337" s="92" t="inlineStr">
        <x:is>
          <x:t xml:space="preserve">NON_RECERTIFIE_V99</x:t>
        </x:is>
      </x:c>
    </x:row>
    <x:row r="338" ht="64" customHeight="1">
      <x:c r="A338" s="23" t="inlineStr">
        <x:is>
          <x:t xml:space="preserve">ST112</x:t>
        </x:is>
      </x:c>
      <x:c r="B338" s="23" t="inlineStr">
        <x:is>
          <x:t xml:space="preserve">Chambre des echos</x:t>
        </x:is>
      </x:c>
      <x:c r="C338" s="23" t="inlineStr">
        <x:is>
          <x:t xml:space="preserve">Original The Pit</x:t>
        </x:is>
      </x:c>
      <x:c r="D338" s="23" t="inlineStr">
        <x:is>
          <x:t xml:space="preserve">arena-061-chambre-des-echos</x:t>
        </x:is>
      </x:c>
      <x:c r="E338" s="23" t="inlineStr">
        <x:is>
          <x:t xml:space="preserve">ST112_BG_01</x:t>
        </x:is>
      </x:c>
      <x:c r="F338" s="23" t="inlineStr">
        <x:is>
          <x:t xml:space="preserve">10_VIE_DES_STAGES!E338</x:t>
        </x:is>
      </x:c>
      <x:c r="G338" s="23" t="inlineStr">
        <x:is>
          <x:t xml:space="preserve">Poussière ou vapeur discrète suivant les volumes du décor</x:t>
        </x:is>
      </x:c>
      <x:c r="H338" s="23" t="inlineStr">
        <x:is>
          <x:t xml:space="preserve">not-recertified-by-V63</x:t>
        </x:is>
      </x:c>
      <x:c r="I338" s="92" t="inlineStr">
        <x:is>
          <x:t xml:space="preserve">NON_RECERTIFIE_V99</x:t>
        </x:is>
      </x:c>
    </x:row>
    <x:row r="339" ht="64" customHeight="1">
      <x:c r="A339" s="23" t="inlineStr">
        <x:is>
          <x:t xml:space="preserve">ST112</x:t>
        </x:is>
      </x:c>
      <x:c r="B339" s="23" t="inlineStr">
        <x:is>
          <x:t xml:space="preserve">Chambre des echos</x:t>
        </x:is>
      </x:c>
      <x:c r="C339" s="23" t="inlineStr">
        <x:is>
          <x:t xml:space="preserve">Original The Pit</x:t>
        </x:is>
      </x:c>
      <x:c r="D339" s="23" t="inlineStr">
        <x:is>
          <x:t xml:space="preserve">arena-061-chambre-des-echos</x:t>
        </x:is>
      </x:c>
      <x:c r="E339" s="23" t="inlineStr">
        <x:is>
          <x:t xml:space="preserve">ST112_BG_02</x:t>
        </x:is>
      </x:c>
      <x:c r="F339" s="23" t="inlineStr">
        <x:is>
          <x:t xml:space="preserve">10_VIE_DES_STAGES!E339</x:t>
        </x:is>
      </x:c>
      <x:c r="G339" s="23" t="inlineStr">
        <x:is>
          <x:t xml:space="preserve">Éclairage local d'une structure à fréquence lente</x:t>
        </x:is>
      </x:c>
      <x:c r="H339" s="23" t="inlineStr">
        <x:is>
          <x:t xml:space="preserve">not-recertified-by-V63</x:t>
        </x:is>
      </x:c>
      <x:c r="I339" s="92" t="inlineStr">
        <x:is>
          <x:t xml:space="preserve">NON_RECERTIFIE_V99</x:t>
        </x:is>
      </x:c>
    </x:row>
    <x:row r="340" ht="64" customHeight="1">
      <x:c r="A340" s="23" t="inlineStr">
        <x:is>
          <x:t xml:space="preserve">ST112</x:t>
        </x:is>
      </x:c>
      <x:c r="B340" s="23" t="inlineStr">
        <x:is>
          <x:t xml:space="preserve">Chambre des echos</x:t>
        </x:is>
      </x:c>
      <x:c r="C340" s="23" t="inlineStr">
        <x:is>
          <x:t xml:space="preserve">Original The Pit</x:t>
        </x:is>
      </x:c>
      <x:c r="D340" s="23" t="inlineStr">
        <x:is>
          <x:t xml:space="preserve">arena-061-chambre-des-echos</x:t>
        </x:is>
      </x:c>
      <x:c r="E340" s="23" t="inlineStr">
        <x:is>
          <x:t xml:space="preserve">ST112_BG_03</x:t>
        </x:is>
      </x:c>
      <x:c r="F340" s="23" t="inlineStr">
        <x:is>
          <x:t xml:space="preserve">10_VIE_DES_STAGES!E340</x:t>
        </x:is>
      </x:c>
      <x:c r="G340" s="23" t="inlineStr">
        <x:is>
          <x:t xml:space="preserve">Mécanisme de porte ou d'obturateur au loin, sans collision de combat</x:t>
        </x:is>
      </x:c>
      <x:c r="H340" s="23" t="inlineStr">
        <x:is>
          <x:t xml:space="preserve">not-recertified-by-V63</x:t>
        </x:is>
      </x:c>
      <x:c r="I340" s="92" t="inlineStr">
        <x:is>
          <x:t xml:space="preserve">NON_RECERTIFIE_V99</x:t>
        </x:is>
      </x:c>
    </x:row>
    <x:row r="341" ht="64" customHeight="1">
      <x:c r="A341" s="23" t="inlineStr">
        <x:is>
          <x:t xml:space="preserve">ST113</x:t>
        </x:is>
      </x:c>
      <x:c r="B341" s="23" t="inlineStr">
        <x:is>
          <x:t xml:space="preserve">Serre du predateur blanc</x:t>
        </x:is>
      </x:c>
      <x:c r="C341" s="23" t="inlineStr">
        <x:is>
          <x:t xml:space="preserve">Original The Pit</x:t>
        </x:is>
      </x:c>
      <x:c r="D341" s="23" t="inlineStr">
        <x:is>
          <x:t xml:space="preserve">arena-062-serre-du-predateur-blanc</x:t>
        </x:is>
      </x:c>
      <x:c r="E341" s="23" t="inlineStr">
        <x:is>
          <x:t xml:space="preserve">ST113_BG_01</x:t>
        </x:is>
      </x:c>
      <x:c r="F341" s="23" t="inlineStr">
        <x:is>
          <x:t xml:space="preserve">10_VIE_DES_STAGES!E341</x:t>
        </x:is>
      </x:c>
      <x:c r="G341" s="23" t="inlineStr">
        <x:is>
          <x:t xml:space="preserve">Poussière ou vapeur discrète suivant les volumes du décor</x:t>
        </x:is>
      </x:c>
      <x:c r="H341" s="23" t="inlineStr">
        <x:is>
          <x:t xml:space="preserve">not-recertified-by-V63</x:t>
        </x:is>
      </x:c>
      <x:c r="I341" s="92" t="inlineStr">
        <x:is>
          <x:t xml:space="preserve">NON_RECERTIFIE_V99</x:t>
        </x:is>
      </x:c>
    </x:row>
    <x:row r="342" ht="64" customHeight="1">
      <x:c r="A342" s="23" t="inlineStr">
        <x:is>
          <x:t xml:space="preserve">ST113</x:t>
        </x:is>
      </x:c>
      <x:c r="B342" s="23" t="inlineStr">
        <x:is>
          <x:t xml:space="preserve">Serre du predateur blanc</x:t>
        </x:is>
      </x:c>
      <x:c r="C342" s="23" t="inlineStr">
        <x:is>
          <x:t xml:space="preserve">Original The Pit</x:t>
        </x:is>
      </x:c>
      <x:c r="D342" s="23" t="inlineStr">
        <x:is>
          <x:t xml:space="preserve">arena-062-serre-du-predateur-blanc</x:t>
        </x:is>
      </x:c>
      <x:c r="E342" s="23" t="inlineStr">
        <x:is>
          <x:t xml:space="preserve">ST113_BG_02</x:t>
        </x:is>
      </x:c>
      <x:c r="F342" s="23" t="inlineStr">
        <x:is>
          <x:t xml:space="preserve">10_VIE_DES_STAGES!E342</x:t>
        </x:is>
      </x:c>
      <x:c r="G342" s="23" t="inlineStr">
        <x:is>
          <x:t xml:space="preserve">Éclairage local d'une structure à fréquence lente</x:t>
        </x:is>
      </x:c>
      <x:c r="H342" s="23" t="inlineStr">
        <x:is>
          <x:t xml:space="preserve">not-recertified-by-V63</x:t>
        </x:is>
      </x:c>
      <x:c r="I342" s="92" t="inlineStr">
        <x:is>
          <x:t xml:space="preserve">NON_RECERTIFIE_V99</x:t>
        </x:is>
      </x:c>
    </x:row>
    <x:row r="343" ht="64" customHeight="1">
      <x:c r="A343" s="23" t="inlineStr">
        <x:is>
          <x:t xml:space="preserve">ST113</x:t>
        </x:is>
      </x:c>
      <x:c r="B343" s="23" t="inlineStr">
        <x:is>
          <x:t xml:space="preserve">Serre du predateur blanc</x:t>
        </x:is>
      </x:c>
      <x:c r="C343" s="23" t="inlineStr">
        <x:is>
          <x:t xml:space="preserve">Original The Pit</x:t>
        </x:is>
      </x:c>
      <x:c r="D343" s="23" t="inlineStr">
        <x:is>
          <x:t xml:space="preserve">arena-062-serre-du-predateur-blanc</x:t>
        </x:is>
      </x:c>
      <x:c r="E343" s="23" t="inlineStr">
        <x:is>
          <x:t xml:space="preserve">ST113_BG_03</x:t>
        </x:is>
      </x:c>
      <x:c r="F343" s="23" t="inlineStr">
        <x:is>
          <x:t xml:space="preserve">10_VIE_DES_STAGES!E343</x:t>
        </x:is>
      </x:c>
      <x:c r="G343" s="23" t="inlineStr">
        <x:is>
          <x:t xml:space="preserve">Mécanisme de porte ou d'obturateur au loin, sans collision de combat</x:t>
        </x:is>
      </x:c>
      <x:c r="H343" s="23" t="inlineStr">
        <x:is>
          <x:t xml:space="preserve">not-recertified-by-V63</x:t>
        </x:is>
      </x:c>
      <x:c r="I343" s="92" t="inlineStr">
        <x:is>
          <x:t xml:space="preserve">NON_RECERTIFIE_V99</x:t>
        </x:is>
      </x:c>
    </x:row>
    <x:row r="344" ht="64" customHeight="1">
      <x:c r="A344" s="23" t="inlineStr">
        <x:is>
          <x:t xml:space="preserve">ST114</x:t>
        </x:is>
      </x:c>
      <x:c r="B344" s="23" t="inlineStr">
        <x:is>
          <x:t xml:space="preserve">Porte memoire</x:t>
        </x:is>
      </x:c>
      <x:c r="C344" s="23" t="inlineStr">
        <x:is>
          <x:t xml:space="preserve">Original The Pit</x:t>
        </x:is>
      </x:c>
      <x:c r="D344" s="23" t="inlineStr">
        <x:is>
          <x:t xml:space="preserve">arena-063-porte-memoire</x:t>
        </x:is>
      </x:c>
      <x:c r="E344" s="23" t="inlineStr">
        <x:is>
          <x:t xml:space="preserve">ST114_BG_01</x:t>
        </x:is>
      </x:c>
      <x:c r="F344" s="23" t="inlineStr">
        <x:is>
          <x:t xml:space="preserve">10_VIE_DES_STAGES!E344</x:t>
        </x:is>
      </x:c>
      <x:c r="G344" s="23" t="inlineStr">
        <x:is>
          <x:t xml:space="preserve">Lumière rasant lentement les gravures</x:t>
        </x:is>
      </x:c>
      <x:c r="H344" s="23" t="inlineStr">
        <x:is>
          <x:t xml:space="preserve">not-recertified-by-V63</x:t>
        </x:is>
      </x:c>
      <x:c r="I344" s="92" t="inlineStr">
        <x:is>
          <x:t xml:space="preserve">NON_RECERTIFIE_V99</x:t>
        </x:is>
      </x:c>
    </x:row>
    <x:row r="345" ht="64" customHeight="1">
      <x:c r="A345" s="23" t="inlineStr">
        <x:is>
          <x:t xml:space="preserve">ST114</x:t>
        </x:is>
      </x:c>
      <x:c r="B345" s="23" t="inlineStr">
        <x:is>
          <x:t xml:space="preserve">Porte memoire</x:t>
        </x:is>
      </x:c>
      <x:c r="C345" s="23" t="inlineStr">
        <x:is>
          <x:t xml:space="preserve">Original The Pit</x:t>
        </x:is>
      </x:c>
      <x:c r="D345" s="23" t="inlineStr">
        <x:is>
          <x:t xml:space="preserve">arena-063-porte-memoire</x:t>
        </x:is>
      </x:c>
      <x:c r="E345" s="23" t="inlineStr">
        <x:is>
          <x:t xml:space="preserve">ST114_BG_02</x:t>
        </x:is>
      </x:c>
      <x:c r="F345" s="23" t="inlineStr">
        <x:is>
          <x:t xml:space="preserve">10_VIE_DES_STAGES!E345</x:t>
        </x:is>
      </x:c>
      <x:c r="G345" s="23" t="inlineStr">
        <x:is>
          <x:t xml:space="preserve">Particules de poussière au loin</x:t>
        </x:is>
      </x:c>
      <x:c r="H345" s="23" t="inlineStr">
        <x:is>
          <x:t xml:space="preserve">not-recertified-by-V63</x:t>
        </x:is>
      </x:c>
      <x:c r="I345" s="92" t="inlineStr">
        <x:is>
          <x:t xml:space="preserve">NON_RECERTIFIE_V99</x:t>
        </x:is>
      </x:c>
    </x:row>
    <x:row r="346" ht="64" customHeight="1">
      <x:c r="A346" s="23" t="inlineStr">
        <x:is>
          <x:t xml:space="preserve">ST114</x:t>
        </x:is>
      </x:c>
      <x:c r="B346" s="23" t="inlineStr">
        <x:is>
          <x:t xml:space="preserve">Porte memoire</x:t>
        </x:is>
      </x:c>
      <x:c r="C346" s="23" t="inlineStr">
        <x:is>
          <x:t xml:space="preserve">Original The Pit</x:t>
        </x:is>
      </x:c>
      <x:c r="D346" s="23" t="inlineStr">
        <x:is>
          <x:t xml:space="preserve">arena-063-porte-memoire</x:t>
        </x:is>
      </x:c>
      <x:c r="E346" s="23" t="inlineStr">
        <x:is>
          <x:t xml:space="preserve">ST114_BG_03</x:t>
        </x:is>
      </x:c>
      <x:c r="F346" s="23" t="inlineStr">
        <x:is>
          <x:t xml:space="preserve">10_VIE_DES_STAGES!E346</x:t>
        </x:is>
      </x:c>
      <x:c r="G346" s="23" t="inlineStr">
        <x:is>
          <x:t xml:space="preserve">Porte d'archive motorisée ; aucun mort qui se relève</x:t>
        </x:is>
      </x:c>
      <x:c r="H346" s="23" t="inlineStr">
        <x:is>
          <x:t xml:space="preserve">not-recertified-by-V63</x:t>
        </x:is>
      </x:c>
      <x:c r="I346" s="92" t="inlineStr">
        <x:is>
          <x:t xml:space="preserve">NON_RECERTIFIE_V99</x:t>
        </x:is>
      </x:c>
    </x:row>
    <x:row r="347" ht="64" customHeight="1">
      <x:c r="A347" s="23" t="inlineStr">
        <x:is>
          <x:t xml:space="preserve">ST115</x:t>
        </x:is>
      </x:c>
      <x:c r="B347" s="23" t="inlineStr">
        <x:is>
          <x:t xml:space="preserve">Sanctuaire du fouisseur</x:t>
        </x:is>
      </x:c>
      <x:c r="C347" s="23" t="inlineStr">
        <x:is>
          <x:t xml:space="preserve">Original The Pit</x:t>
        </x:is>
      </x:c>
      <x:c r="D347" s="23" t="inlineStr">
        <x:is>
          <x:t xml:space="preserve">arena-064-sanctuaire-du-fouisseur</x:t>
        </x:is>
      </x:c>
      <x:c r="E347" s="23" t="inlineStr">
        <x:is>
          <x:t xml:space="preserve">ST115_BG_01</x:t>
        </x:is>
      </x:c>
      <x:c r="F347" s="23" t="inlineStr">
        <x:is>
          <x:t xml:space="preserve">10_VIE_DES_STAGES!E347</x:t>
        </x:is>
      </x:c>
      <x:c r="G347" s="23" t="inlineStr">
        <x:is>
          <x:t xml:space="preserve">Poussière ou vapeur discrète suivant les volumes du décor</x:t>
        </x:is>
      </x:c>
      <x:c r="H347" s="23" t="inlineStr">
        <x:is>
          <x:t xml:space="preserve">not-recertified-by-V63</x:t>
        </x:is>
      </x:c>
      <x:c r="I347" s="92" t="inlineStr">
        <x:is>
          <x:t xml:space="preserve">NON_RECERTIFIE_V99</x:t>
        </x:is>
      </x:c>
    </x:row>
    <x:row r="348" ht="64" customHeight="1">
      <x:c r="A348" s="23" t="inlineStr">
        <x:is>
          <x:t xml:space="preserve">ST115</x:t>
        </x:is>
      </x:c>
      <x:c r="B348" s="23" t="inlineStr">
        <x:is>
          <x:t xml:space="preserve">Sanctuaire du fouisseur</x:t>
        </x:is>
      </x:c>
      <x:c r="C348" s="23" t="inlineStr">
        <x:is>
          <x:t xml:space="preserve">Original The Pit</x:t>
        </x:is>
      </x:c>
      <x:c r="D348" s="23" t="inlineStr">
        <x:is>
          <x:t xml:space="preserve">arena-064-sanctuaire-du-fouisseur</x:t>
        </x:is>
      </x:c>
      <x:c r="E348" s="23" t="inlineStr">
        <x:is>
          <x:t xml:space="preserve">ST115_BG_02</x:t>
        </x:is>
      </x:c>
      <x:c r="F348" s="23" t="inlineStr">
        <x:is>
          <x:t xml:space="preserve">10_VIE_DES_STAGES!E348</x:t>
        </x:is>
      </x:c>
      <x:c r="G348" s="23" t="inlineStr">
        <x:is>
          <x:t xml:space="preserve">Éclairage local d'une structure à fréquence lente</x:t>
        </x:is>
      </x:c>
      <x:c r="H348" s="23" t="inlineStr">
        <x:is>
          <x:t xml:space="preserve">not-recertified-by-V63</x:t>
        </x:is>
      </x:c>
      <x:c r="I348" s="92" t="inlineStr">
        <x:is>
          <x:t xml:space="preserve">NON_RECERTIFIE_V99</x:t>
        </x:is>
      </x:c>
    </x:row>
    <x:row r="349" ht="64" customHeight="1">
      <x:c r="A349" s="23" t="inlineStr">
        <x:is>
          <x:t xml:space="preserve">ST115</x:t>
        </x:is>
      </x:c>
      <x:c r="B349" s="23" t="inlineStr">
        <x:is>
          <x:t xml:space="preserve">Sanctuaire du fouisseur</x:t>
        </x:is>
      </x:c>
      <x:c r="C349" s="23" t="inlineStr">
        <x:is>
          <x:t xml:space="preserve">Original The Pit</x:t>
        </x:is>
      </x:c>
      <x:c r="D349" s="23" t="inlineStr">
        <x:is>
          <x:t xml:space="preserve">arena-064-sanctuaire-du-fouisseur</x:t>
        </x:is>
      </x:c>
      <x:c r="E349" s="23" t="inlineStr">
        <x:is>
          <x:t xml:space="preserve">ST115_BG_03</x:t>
        </x:is>
      </x:c>
      <x:c r="F349" s="23" t="inlineStr">
        <x:is>
          <x:t xml:space="preserve">10_VIE_DES_STAGES!E349</x:t>
        </x:is>
      </x:c>
      <x:c r="G349" s="23" t="inlineStr">
        <x:is>
          <x:t xml:space="preserve">Mécanisme de porte ou d'obturateur au loin, sans collision de combat</x:t>
        </x:is>
      </x:c>
      <x:c r="H349" s="23" t="inlineStr">
        <x:is>
          <x:t xml:space="preserve">not-recertified-by-V63</x:t>
        </x:is>
      </x:c>
      <x:c r="I349" s="92" t="inlineStr">
        <x:is>
          <x:t xml:space="preserve">NON_RECERTIFIE_V99</x:t>
        </x:is>
      </x:c>
    </x:row>
    <x:row r="350" ht="64" customHeight="1">
      <x:c r="A350" s="23" t="inlineStr">
        <x:is>
          <x:t xml:space="preserve">ST116</x:t>
        </x:is>
      </x:c>
      <x:c r="B350" s="23" t="inlineStr">
        <x:is>
          <x:t xml:space="preserve">Cimetiere des drones</x:t>
        </x:is>
      </x:c>
      <x:c r="C350" s="23" t="inlineStr">
        <x:is>
          <x:t xml:space="preserve">Original The Pit</x:t>
        </x:is>
      </x:c>
      <x:c r="D350" s="23" t="inlineStr">
        <x:is>
          <x:t xml:space="preserve">arena-065-cimetiere-des-drones</x:t>
        </x:is>
      </x:c>
      <x:c r="E350" s="23" t="inlineStr">
        <x:is>
          <x:t xml:space="preserve">ST116_BG_01</x:t>
        </x:is>
      </x:c>
      <x:c r="F350" s="23" t="inlineStr">
        <x:is>
          <x:t xml:space="preserve">10_VIE_DES_STAGES!E350</x:t>
        </x:is>
      </x:c>
      <x:c r="G350" s="23" t="inlineStr">
        <x:is>
          <x:t xml:space="preserve">Poussière ou vapeur discrète suivant les volumes du décor</x:t>
        </x:is>
      </x:c>
      <x:c r="H350" s="23" t="inlineStr">
        <x:is>
          <x:t xml:space="preserve">not-recertified-by-V63</x:t>
        </x:is>
      </x:c>
      <x:c r="I350" s="92" t="inlineStr">
        <x:is>
          <x:t xml:space="preserve">NON_RECERTIFIE_V99</x:t>
        </x:is>
      </x:c>
    </x:row>
    <x:row r="351" ht="64" customHeight="1">
      <x:c r="A351" s="23" t="inlineStr">
        <x:is>
          <x:t xml:space="preserve">ST116</x:t>
        </x:is>
      </x:c>
      <x:c r="B351" s="23" t="inlineStr">
        <x:is>
          <x:t xml:space="preserve">Cimetiere des drones</x:t>
        </x:is>
      </x:c>
      <x:c r="C351" s="23" t="inlineStr">
        <x:is>
          <x:t xml:space="preserve">Original The Pit</x:t>
        </x:is>
      </x:c>
      <x:c r="D351" s="23" t="inlineStr">
        <x:is>
          <x:t xml:space="preserve">arena-065-cimetiere-des-drones</x:t>
        </x:is>
      </x:c>
      <x:c r="E351" s="23" t="inlineStr">
        <x:is>
          <x:t xml:space="preserve">ST116_BG_02</x:t>
        </x:is>
      </x:c>
      <x:c r="F351" s="23" t="inlineStr">
        <x:is>
          <x:t xml:space="preserve">10_VIE_DES_STAGES!E351</x:t>
        </x:is>
      </x:c>
      <x:c r="G351" s="23" t="inlineStr">
        <x:is>
          <x:t xml:space="preserve">Éclairage local d'une structure à fréquence lente</x:t>
        </x:is>
      </x:c>
      <x:c r="H351" s="23" t="inlineStr">
        <x:is>
          <x:t xml:space="preserve">not-recertified-by-V63</x:t>
        </x:is>
      </x:c>
      <x:c r="I351" s="92" t="inlineStr">
        <x:is>
          <x:t xml:space="preserve">NON_RECERTIFIE_V99</x:t>
        </x:is>
      </x:c>
    </x:row>
    <x:row r="352" ht="64" customHeight="1">
      <x:c r="A352" s="23" t="inlineStr">
        <x:is>
          <x:t xml:space="preserve">ST116</x:t>
        </x:is>
      </x:c>
      <x:c r="B352" s="23" t="inlineStr">
        <x:is>
          <x:t xml:space="preserve">Cimetiere des drones</x:t>
        </x:is>
      </x:c>
      <x:c r="C352" s="23" t="inlineStr">
        <x:is>
          <x:t xml:space="preserve">Original The Pit</x:t>
        </x:is>
      </x:c>
      <x:c r="D352" s="23" t="inlineStr">
        <x:is>
          <x:t xml:space="preserve">arena-065-cimetiere-des-drones</x:t>
        </x:is>
      </x:c>
      <x:c r="E352" s="23" t="inlineStr">
        <x:is>
          <x:t xml:space="preserve">ST116_BG_03</x:t>
        </x:is>
      </x:c>
      <x:c r="F352" s="23" t="inlineStr">
        <x:is>
          <x:t xml:space="preserve">10_VIE_DES_STAGES!E352</x:t>
        </x:is>
      </x:c>
      <x:c r="G352" s="23" t="inlineStr">
        <x:is>
          <x:t xml:space="preserve">Mécanisme de porte ou d'obturateur au loin, sans collision de combat</x:t>
        </x:is>
      </x:c>
      <x:c r="H352" s="23" t="inlineStr">
        <x:is>
          <x:t xml:space="preserve">not-recertified-by-V63</x:t>
        </x:is>
      </x:c>
      <x:c r="I352" s="92" t="inlineStr">
        <x:is>
          <x:t xml:space="preserve">NON_RECERTIFIE_V99</x:t>
        </x:is>
      </x:c>
    </x:row>
    <x:row r="353" ht="64" customHeight="1">
      <x:c r="A353" s="23" t="inlineStr">
        <x:is>
          <x:t xml:space="preserve">ST117</x:t>
        </x:is>
      </x:c>
      <x:c r="B353" s="23" t="inlineStr">
        <x:is>
          <x:t xml:space="preserve">Balise de rabattage</x:t>
        </x:is>
      </x:c>
      <x:c r="C353" s="23" t="inlineStr">
        <x:is>
          <x:t xml:space="preserve">Original The Pit</x:t>
        </x:is>
      </x:c>
      <x:c r="D353" s="23" t="inlineStr">
        <x:is>
          <x:t xml:space="preserve">arena-066-balise-de-rabattage</x:t>
        </x:is>
      </x:c>
      <x:c r="E353" s="23" t="inlineStr">
        <x:is>
          <x:t xml:space="preserve">ST117_BG_01</x:t>
        </x:is>
      </x:c>
      <x:c r="F353" s="23" t="inlineStr">
        <x:is>
          <x:t xml:space="preserve">10_VIE_DES_STAGES!E353</x:t>
        </x:is>
      </x:c>
      <x:c r="G353" s="23" t="inlineStr">
        <x:is>
          <x:t xml:space="preserve">Poussière ou vapeur discrète suivant les volumes du décor</x:t>
        </x:is>
      </x:c>
      <x:c r="H353" s="23" t="inlineStr">
        <x:is>
          <x:t xml:space="preserve">not-recertified-by-V63</x:t>
        </x:is>
      </x:c>
      <x:c r="I353" s="92" t="inlineStr">
        <x:is>
          <x:t xml:space="preserve">NON_RECERTIFIE_V99</x:t>
        </x:is>
      </x:c>
    </x:row>
    <x:row r="354" ht="64" customHeight="1">
      <x:c r="A354" s="23" t="inlineStr">
        <x:is>
          <x:t xml:space="preserve">ST117</x:t>
        </x:is>
      </x:c>
      <x:c r="B354" s="23" t="inlineStr">
        <x:is>
          <x:t xml:space="preserve">Balise de rabattage</x:t>
        </x:is>
      </x:c>
      <x:c r="C354" s="23" t="inlineStr">
        <x:is>
          <x:t xml:space="preserve">Original The Pit</x:t>
        </x:is>
      </x:c>
      <x:c r="D354" s="23" t="inlineStr">
        <x:is>
          <x:t xml:space="preserve">arena-066-balise-de-rabattage</x:t>
        </x:is>
      </x:c>
      <x:c r="E354" s="23" t="inlineStr">
        <x:is>
          <x:t xml:space="preserve">ST117_BG_02</x:t>
        </x:is>
      </x:c>
      <x:c r="F354" s="23" t="inlineStr">
        <x:is>
          <x:t xml:space="preserve">10_VIE_DES_STAGES!E354</x:t>
        </x:is>
      </x:c>
      <x:c r="G354" s="23" t="inlineStr">
        <x:is>
          <x:t xml:space="preserve">Éclairage local d'une structure à fréquence lente</x:t>
        </x:is>
      </x:c>
      <x:c r="H354" s="23" t="inlineStr">
        <x:is>
          <x:t xml:space="preserve">not-recertified-by-V63</x:t>
        </x:is>
      </x:c>
      <x:c r="I354" s="92" t="inlineStr">
        <x:is>
          <x:t xml:space="preserve">NON_RECERTIFIE_V99</x:t>
        </x:is>
      </x:c>
    </x:row>
    <x:row r="355" ht="64" customHeight="1">
      <x:c r="A355" s="23" t="inlineStr">
        <x:is>
          <x:t xml:space="preserve">ST117</x:t>
        </x:is>
      </x:c>
      <x:c r="B355" s="23" t="inlineStr">
        <x:is>
          <x:t xml:space="preserve">Balise de rabattage</x:t>
        </x:is>
      </x:c>
      <x:c r="C355" s="23" t="inlineStr">
        <x:is>
          <x:t xml:space="preserve">Original The Pit</x:t>
        </x:is>
      </x:c>
      <x:c r="D355" s="23" t="inlineStr">
        <x:is>
          <x:t xml:space="preserve">arena-066-balise-de-rabattage</x:t>
        </x:is>
      </x:c>
      <x:c r="E355" s="23" t="inlineStr">
        <x:is>
          <x:t xml:space="preserve">ST117_BG_03</x:t>
        </x:is>
      </x:c>
      <x:c r="F355" s="23" t="inlineStr">
        <x:is>
          <x:t xml:space="preserve">10_VIE_DES_STAGES!E355</x:t>
        </x:is>
      </x:c>
      <x:c r="G355" s="23" t="inlineStr">
        <x:is>
          <x:t xml:space="preserve">Mécanisme de porte ou d'obturateur au loin, sans collision de combat</x:t>
        </x:is>
      </x:c>
      <x:c r="H355" s="23" t="inlineStr">
        <x:is>
          <x:t xml:space="preserve">not-recertified-by-V63</x:t>
        </x:is>
      </x:c>
      <x:c r="I355" s="92" t="inlineStr">
        <x:is>
          <x:t xml:space="preserve">NON_RECERTIFIE_V99</x:t>
        </x:is>
      </x:c>
    </x:row>
    <x:row r="356" ht="64" customHeight="1">
      <x:c r="A356" s="23" t="inlineStr">
        <x:is>
          <x:t xml:space="preserve">ST118</x:t>
        </x:is>
      </x:c>
      <x:c r="B356" s="23" t="inlineStr">
        <x:is>
          <x:t xml:space="preserve">Terrasses de la premiere cite</x:t>
        </x:is>
      </x:c>
      <x:c r="C356" s="23" t="inlineStr">
        <x:is>
          <x:t xml:space="preserve">Original The Pit</x:t>
        </x:is>
      </x:c>
      <x:c r="D356" s="23" t="inlineStr">
        <x:is>
          <x:t xml:space="preserve">arena-067-terrasses-de-la-premiere-cite</x:t>
        </x:is>
      </x:c>
      <x:c r="E356" s="23" t="inlineStr">
        <x:is>
          <x:t xml:space="preserve">ST118_BG_01</x:t>
        </x:is>
      </x:c>
      <x:c r="F356" s="23" t="inlineStr">
        <x:is>
          <x:t xml:space="preserve">10_VIE_DES_STAGES!E356</x:t>
        </x:is>
      </x:c>
      <x:c r="G356" s="23" t="inlineStr">
        <x:is>
          <x:t xml:space="preserve">Observateurs anonymes du clan changeant lentement de posture</x:t>
        </x:is>
      </x:c>
      <x:c r="H356" s="23" t="inlineStr">
        <x:is>
          <x:t xml:space="preserve">not-recertified-by-V63</x:t>
        </x:is>
      </x:c>
      <x:c r="I356" s="92" t="inlineStr">
        <x:is>
          <x:t xml:space="preserve">NON_RECERTIFIE_V99</x:t>
        </x:is>
      </x:c>
    </x:row>
    <x:row r="357" ht="64" customHeight="1">
      <x:c r="A357" s="23" t="inlineStr">
        <x:is>
          <x:t xml:space="preserve">ST118</x:t>
        </x:is>
      </x:c>
      <x:c r="B357" s="23" t="inlineStr">
        <x:is>
          <x:t xml:space="preserve">Terrasses de la premiere cite</x:t>
        </x:is>
      </x:c>
      <x:c r="C357" s="23" t="inlineStr">
        <x:is>
          <x:t xml:space="preserve">Original The Pit</x:t>
        </x:is>
      </x:c>
      <x:c r="D357" s="23" t="inlineStr">
        <x:is>
          <x:t xml:space="preserve">arena-067-terrasses-de-la-premiere-cite</x:t>
        </x:is>
      </x:c>
      <x:c r="E357" s="23" t="inlineStr">
        <x:is>
          <x:t xml:space="preserve">ST118_BG_02</x:t>
        </x:is>
      </x:c>
      <x:c r="F357" s="23" t="inlineStr">
        <x:is>
          <x:t xml:space="preserve">10_VIE_DES_STAGES!E357</x:t>
        </x:is>
      </x:c>
      <x:c r="G357" s="23" t="inlineStr">
        <x:is>
          <x:t xml:space="preserve">Arbitre de fond réagissant seulement à la fin du round</x:t>
        </x:is>
      </x:c>
      <x:c r="H357" s="23" t="inlineStr">
        <x:is>
          <x:t xml:space="preserve">not-recertified-by-V63</x:t>
        </x:is>
      </x:c>
      <x:c r="I357" s="92" t="inlineStr">
        <x:is>
          <x:t xml:space="preserve">NON_RECERTIFIE_V99</x:t>
        </x:is>
      </x:c>
    </x:row>
    <x:row r="358" ht="64" customHeight="1">
      <x:c r="A358" s="23" t="inlineStr">
        <x:is>
          <x:t xml:space="preserve">ST118</x:t>
        </x:is>
      </x:c>
      <x:c r="B358" s="23" t="inlineStr">
        <x:is>
          <x:t xml:space="preserve">Terrasses de la premiere cite</x:t>
        </x:is>
      </x:c>
      <x:c r="C358" s="23" t="inlineStr">
        <x:is>
          <x:t xml:space="preserve">Original The Pit</x:t>
        </x:is>
      </x:c>
      <x:c r="D358" s="23" t="inlineStr">
        <x:is>
          <x:t xml:space="preserve">arena-067-terrasses-de-la-premiere-cite</x:t>
        </x:is>
      </x:c>
      <x:c r="E358" s="23" t="inlineStr">
        <x:is>
          <x:t xml:space="preserve">ST118_BG_03</x:t>
        </x:is>
      </x:c>
      <x:c r="F358" s="23" t="inlineStr">
        <x:is>
          <x:t xml:space="preserve">10_VIE_DES_STAGES!E358</x:t>
        </x:is>
      </x:c>
      <x:c r="G358" s="23" t="inlineStr">
        <x:is>
          <x:t xml:space="preserve">Suspension ou bannière qui bouge sans masquer les impacts</x:t>
        </x:is>
      </x:c>
      <x:c r="H358" s="23" t="inlineStr">
        <x:is>
          <x:t xml:space="preserve">not-recertified-by-V63</x:t>
        </x:is>
      </x:c>
      <x:c r="I358" s="92" t="inlineStr">
        <x:is>
          <x:t xml:space="preserve">NON_RECERTIFIE_V99</x:t>
        </x:is>
      </x:c>
    </x:row>
    <x:row r="359" ht="64" customHeight="1">
      <x:c r="A359" s="23" t="inlineStr">
        <x:is>
          <x:t xml:space="preserve">ST119</x:t>
        </x:is>
      </x:c>
      <x:c r="B359" s="23" t="inlineStr">
        <x:is>
          <x:t xml:space="preserve">Aqueduc des clans</x:t>
        </x:is>
      </x:c>
      <x:c r="C359" s="23" t="inlineStr">
        <x:is>
          <x:t xml:space="preserve">Original The Pit</x:t>
        </x:is>
      </x:c>
      <x:c r="D359" s="23" t="inlineStr">
        <x:is>
          <x:t xml:space="preserve">arena-068-aqueduc-des-clans</x:t>
        </x:is>
      </x:c>
      <x:c r="E359" s="23" t="inlineStr">
        <x:is>
          <x:t xml:space="preserve">ST119_BG_01</x:t>
        </x:is>
      </x:c>
      <x:c r="F359" s="23" t="inlineStr">
        <x:is>
          <x:t xml:space="preserve">10_VIE_DES_STAGES!E359</x:t>
        </x:is>
      </x:c>
      <x:c r="G359" s="23" t="inlineStr">
        <x:is>
          <x:t xml:space="preserve">Poussière ou vapeur discrète suivant les volumes du décor</x:t>
        </x:is>
      </x:c>
      <x:c r="H359" s="23" t="inlineStr">
        <x:is>
          <x:t xml:space="preserve">not-recertified-by-V63</x:t>
        </x:is>
      </x:c>
      <x:c r="I359" s="92" t="inlineStr">
        <x:is>
          <x:t xml:space="preserve">NON_RECERTIFIE_V99</x:t>
        </x:is>
      </x:c>
    </x:row>
    <x:row r="360" ht="64" customHeight="1">
      <x:c r="A360" s="23" t="inlineStr">
        <x:is>
          <x:t xml:space="preserve">ST119</x:t>
        </x:is>
      </x:c>
      <x:c r="B360" s="23" t="inlineStr">
        <x:is>
          <x:t xml:space="preserve">Aqueduc des clans</x:t>
        </x:is>
      </x:c>
      <x:c r="C360" s="23" t="inlineStr">
        <x:is>
          <x:t xml:space="preserve">Original The Pit</x:t>
        </x:is>
      </x:c>
      <x:c r="D360" s="23" t="inlineStr">
        <x:is>
          <x:t xml:space="preserve">arena-068-aqueduc-des-clans</x:t>
        </x:is>
      </x:c>
      <x:c r="E360" s="23" t="inlineStr">
        <x:is>
          <x:t xml:space="preserve">ST119_BG_02</x:t>
        </x:is>
      </x:c>
      <x:c r="F360" s="23" t="inlineStr">
        <x:is>
          <x:t xml:space="preserve">10_VIE_DES_STAGES!E360</x:t>
        </x:is>
      </x:c>
      <x:c r="G360" s="23" t="inlineStr">
        <x:is>
          <x:t xml:space="preserve">Éclairage local d'une structure à fréquence lente</x:t>
        </x:is>
      </x:c>
      <x:c r="H360" s="23" t="inlineStr">
        <x:is>
          <x:t xml:space="preserve">not-recertified-by-V63</x:t>
        </x:is>
      </x:c>
      <x:c r="I360" s="92" t="inlineStr">
        <x:is>
          <x:t xml:space="preserve">NON_RECERTIFIE_V99</x:t>
        </x:is>
      </x:c>
    </x:row>
    <x:row r="361" ht="64" customHeight="1">
      <x:c r="A361" s="23" t="inlineStr">
        <x:is>
          <x:t xml:space="preserve">ST119</x:t>
        </x:is>
      </x:c>
      <x:c r="B361" s="23" t="inlineStr">
        <x:is>
          <x:t xml:space="preserve">Aqueduc des clans</x:t>
        </x:is>
      </x:c>
      <x:c r="C361" s="23" t="inlineStr">
        <x:is>
          <x:t xml:space="preserve">Original The Pit</x:t>
        </x:is>
      </x:c>
      <x:c r="D361" s="23" t="inlineStr">
        <x:is>
          <x:t xml:space="preserve">arena-068-aqueduc-des-clans</x:t>
        </x:is>
      </x:c>
      <x:c r="E361" s="23" t="inlineStr">
        <x:is>
          <x:t xml:space="preserve">ST119_BG_03</x:t>
        </x:is>
      </x:c>
      <x:c r="F361" s="23" t="inlineStr">
        <x:is>
          <x:t xml:space="preserve">10_VIE_DES_STAGES!E361</x:t>
        </x:is>
      </x:c>
      <x:c r="G361" s="23" t="inlineStr">
        <x:is>
          <x:t xml:space="preserve">Mécanisme de porte ou d'obturateur au loin, sans collision de combat</x:t>
        </x:is>
      </x:c>
      <x:c r="H361" s="23" t="inlineStr">
        <x:is>
          <x:t xml:space="preserve">not-recertified-by-V63</x:t>
        </x:is>
      </x:c>
      <x:c r="I361" s="92" t="inlineStr">
        <x:is>
          <x:t xml:space="preserve">NON_RECERTIFIE_V99</x:t>
        </x:is>
      </x:c>
    </x:row>
    <x:row r="362" ht="64" customHeight="1">
      <x:c r="A362" s="23" t="inlineStr">
        <x:is>
          <x:t xml:space="preserve">ST120</x:t>
        </x:is>
      </x:c>
      <x:c r="B362" s="23" t="inlineStr">
        <x:is>
          <x:t xml:space="preserve">Salle du porte cendres</x:t>
        </x:is>
      </x:c>
      <x:c r="C362" s="23" t="inlineStr">
        <x:is>
          <x:t xml:space="preserve">Original The Pit</x:t>
        </x:is>
      </x:c>
      <x:c r="D362" s="23" t="inlineStr">
        <x:is>
          <x:t xml:space="preserve">arena-069-salle-du-porte-cendres</x:t>
        </x:is>
      </x:c>
      <x:c r="E362" s="23" t="inlineStr">
        <x:is>
          <x:t xml:space="preserve">ST120_BG_01</x:t>
        </x:is>
      </x:c>
      <x:c r="F362" s="23" t="inlineStr">
        <x:is>
          <x:t xml:space="preserve">10_VIE_DES_STAGES!E362</x:t>
        </x:is>
      </x:c>
      <x:c r="G362" s="23" t="inlineStr">
        <x:is>
          <x:t xml:space="preserve">Poussière ou vapeur discrète suivant les volumes du décor</x:t>
        </x:is>
      </x:c>
      <x:c r="H362" s="23" t="inlineStr">
        <x:is>
          <x:t xml:space="preserve">not-recertified-by-V63</x:t>
        </x:is>
      </x:c>
      <x:c r="I362" s="92" t="inlineStr">
        <x:is>
          <x:t xml:space="preserve">NON_RECERTIFIE_V99</x:t>
        </x:is>
      </x:c>
    </x:row>
    <x:row r="363" ht="64" customHeight="1">
      <x:c r="A363" s="23" t="inlineStr">
        <x:is>
          <x:t xml:space="preserve">ST120</x:t>
        </x:is>
      </x:c>
      <x:c r="B363" s="23" t="inlineStr">
        <x:is>
          <x:t xml:space="preserve">Salle du porte cendres</x:t>
        </x:is>
      </x:c>
      <x:c r="C363" s="23" t="inlineStr">
        <x:is>
          <x:t xml:space="preserve">Original The Pit</x:t>
        </x:is>
      </x:c>
      <x:c r="D363" s="23" t="inlineStr">
        <x:is>
          <x:t xml:space="preserve">arena-069-salle-du-porte-cendres</x:t>
        </x:is>
      </x:c>
      <x:c r="E363" s="23" t="inlineStr">
        <x:is>
          <x:t xml:space="preserve">ST120_BG_02</x:t>
        </x:is>
      </x:c>
      <x:c r="F363" s="23" t="inlineStr">
        <x:is>
          <x:t xml:space="preserve">10_VIE_DES_STAGES!E363</x:t>
        </x:is>
      </x:c>
      <x:c r="G363" s="23" t="inlineStr">
        <x:is>
          <x:t xml:space="preserve">Éclairage local d'une structure à fréquence lente</x:t>
        </x:is>
      </x:c>
      <x:c r="H363" s="23" t="inlineStr">
        <x:is>
          <x:t xml:space="preserve">not-recertified-by-V63</x:t>
        </x:is>
      </x:c>
      <x:c r="I363" s="92" t="inlineStr">
        <x:is>
          <x:t xml:space="preserve">NON_RECERTIFIE_V99</x:t>
        </x:is>
      </x:c>
    </x:row>
    <x:row r="364" ht="64" customHeight="1">
      <x:c r="A364" s="23" t="inlineStr">
        <x:is>
          <x:t xml:space="preserve">ST120</x:t>
        </x:is>
      </x:c>
      <x:c r="B364" s="23" t="inlineStr">
        <x:is>
          <x:t xml:space="preserve">Salle du porte cendres</x:t>
        </x:is>
      </x:c>
      <x:c r="C364" s="23" t="inlineStr">
        <x:is>
          <x:t xml:space="preserve">Original The Pit</x:t>
        </x:is>
      </x:c>
      <x:c r="D364" s="23" t="inlineStr">
        <x:is>
          <x:t xml:space="preserve">arena-069-salle-du-porte-cendres</x:t>
        </x:is>
      </x:c>
      <x:c r="E364" s="23" t="inlineStr">
        <x:is>
          <x:t xml:space="preserve">ST120_BG_03</x:t>
        </x:is>
      </x:c>
      <x:c r="F364" s="23" t="inlineStr">
        <x:is>
          <x:t xml:space="preserve">10_VIE_DES_STAGES!E364</x:t>
        </x:is>
      </x:c>
      <x:c r="G364" s="23" t="inlineStr">
        <x:is>
          <x:t xml:space="preserve">Mécanisme de porte ou d'obturateur au loin, sans collision de combat</x:t>
        </x:is>
      </x:c>
      <x:c r="H364" s="23" t="inlineStr">
        <x:is>
          <x:t xml:space="preserve">not-recertified-by-V63</x:t>
        </x:is>
      </x:c>
      <x:c r="I364" s="92" t="inlineStr">
        <x:is>
          <x:t xml:space="preserve">NON_RECERTIFIE_V99</x:t>
        </x:is>
      </x:c>
    </x:row>
    <x:row r="365" ht="64" customHeight="1">
      <x:c r="A365" s="23" t="inlineStr">
        <x:is>
          <x:t xml:space="preserve">ST121</x:t>
        </x:is>
      </x:c>
      <x:c r="B365" s="23" t="inlineStr">
        <x:is>
          <x:t xml:space="preserve">Nef des serpents</x:t>
        </x:is>
      </x:c>
      <x:c r="C365" s="23" t="inlineStr">
        <x:is>
          <x:t xml:space="preserve">Original The Pit</x:t>
        </x:is>
      </x:c>
      <x:c r="D365" s="23" t="inlineStr">
        <x:is>
          <x:t xml:space="preserve">arena-070-nef-des-serpents</x:t>
        </x:is>
      </x:c>
      <x:c r="E365" s="23" t="inlineStr">
        <x:is>
          <x:t xml:space="preserve">ST121_BG_01</x:t>
        </x:is>
      </x:c>
      <x:c r="F365" s="23" t="inlineStr">
        <x:is>
          <x:t xml:space="preserve">10_VIE_DES_STAGES!E365</x:t>
        </x:is>
      </x:c>
      <x:c r="G365" s="23" t="inlineStr">
        <x:is>
          <x:t xml:space="preserve">Poussière ou vapeur discrète suivant les volumes du décor</x:t>
        </x:is>
      </x:c>
      <x:c r="H365" s="23" t="inlineStr">
        <x:is>
          <x:t xml:space="preserve">not-recertified-by-V63</x:t>
        </x:is>
      </x:c>
      <x:c r="I365" s="92" t="inlineStr">
        <x:is>
          <x:t xml:space="preserve">NON_RECERTIFIE_V99</x:t>
        </x:is>
      </x:c>
    </x:row>
    <x:row r="366" ht="64" customHeight="1">
      <x:c r="A366" s="23" t="inlineStr">
        <x:is>
          <x:t xml:space="preserve">ST121</x:t>
        </x:is>
      </x:c>
      <x:c r="B366" s="23" t="inlineStr">
        <x:is>
          <x:t xml:space="preserve">Nef des serpents</x:t>
        </x:is>
      </x:c>
      <x:c r="C366" s="23" t="inlineStr">
        <x:is>
          <x:t xml:space="preserve">Original The Pit</x:t>
        </x:is>
      </x:c>
      <x:c r="D366" s="23" t="inlineStr">
        <x:is>
          <x:t xml:space="preserve">arena-070-nef-des-serpents</x:t>
        </x:is>
      </x:c>
      <x:c r="E366" s="23" t="inlineStr">
        <x:is>
          <x:t xml:space="preserve">ST121_BG_02</x:t>
        </x:is>
      </x:c>
      <x:c r="F366" s="23" t="inlineStr">
        <x:is>
          <x:t xml:space="preserve">10_VIE_DES_STAGES!E366</x:t>
        </x:is>
      </x:c>
      <x:c r="G366" s="23" t="inlineStr">
        <x:is>
          <x:t xml:space="preserve">Éclairage local d'une structure à fréquence lente</x:t>
        </x:is>
      </x:c>
      <x:c r="H366" s="23" t="inlineStr">
        <x:is>
          <x:t xml:space="preserve">not-recertified-by-V63</x:t>
        </x:is>
      </x:c>
      <x:c r="I366" s="92" t="inlineStr">
        <x:is>
          <x:t xml:space="preserve">NON_RECERTIFIE_V99</x:t>
        </x:is>
      </x:c>
    </x:row>
    <x:row r="367" ht="64" customHeight="1">
      <x:c r="A367" s="23" t="inlineStr">
        <x:is>
          <x:t xml:space="preserve">ST121</x:t>
        </x:is>
      </x:c>
      <x:c r="B367" s="23" t="inlineStr">
        <x:is>
          <x:t xml:space="preserve">Nef des serpents</x:t>
        </x:is>
      </x:c>
      <x:c r="C367" s="23" t="inlineStr">
        <x:is>
          <x:t xml:space="preserve">Original The Pit</x:t>
        </x:is>
      </x:c>
      <x:c r="D367" s="23" t="inlineStr">
        <x:is>
          <x:t xml:space="preserve">arena-070-nef-des-serpents</x:t>
        </x:is>
      </x:c>
      <x:c r="E367" s="23" t="inlineStr">
        <x:is>
          <x:t xml:space="preserve">ST121_BG_03</x:t>
        </x:is>
      </x:c>
      <x:c r="F367" s="23" t="inlineStr">
        <x:is>
          <x:t xml:space="preserve">10_VIE_DES_STAGES!E367</x:t>
        </x:is>
      </x:c>
      <x:c r="G367" s="23" t="inlineStr">
        <x:is>
          <x:t xml:space="preserve">Mécanisme de porte ou d'obturateur au loin, sans collision de combat</x:t>
        </x:is>
      </x:c>
      <x:c r="H367" s="23" t="inlineStr">
        <x:is>
          <x:t xml:space="preserve">not-recertified-by-V63</x:t>
        </x:is>
      </x:c>
      <x:c r="I367" s="92" t="inlineStr">
        <x:is>
          <x:t xml:space="preserve">NON_RECERTIFIE_V99</x:t>
        </x:is>
      </x:c>
    </x:row>
    <x:row r="368" ht="64" customHeight="1">
      <x:c r="A368" s="23" t="inlineStr">
        <x:is>
          <x:t xml:space="preserve">ST122</x:t>
        </x:is>
      </x:c>
      <x:c r="B368" s="23" t="inlineStr">
        <x:is>
          <x:t xml:space="preserve">Observatoire du chasseur mort</x:t>
        </x:is>
      </x:c>
      <x:c r="C368" s="23" t="inlineStr">
        <x:is>
          <x:t xml:space="preserve">Original The Pit</x:t>
        </x:is>
      </x:c>
      <x:c r="D368" s="23" t="inlineStr">
        <x:is>
          <x:t xml:space="preserve">arena-071-observatoire-du-chasseur-mort</x:t>
        </x:is>
      </x:c>
      <x:c r="E368" s="23" t="inlineStr">
        <x:is>
          <x:t xml:space="preserve">ST122_BG_01</x:t>
        </x:is>
      </x:c>
      <x:c r="F368" s="23" t="inlineStr">
        <x:is>
          <x:t xml:space="preserve">10_VIE_DES_STAGES!E368</x:t>
        </x:is>
      </x:c>
      <x:c r="G368" s="23" t="inlineStr">
        <x:is>
          <x:t xml:space="preserve">Poussière ou vapeur discrète suivant les volumes du décor</x:t>
        </x:is>
      </x:c>
      <x:c r="H368" s="23" t="inlineStr">
        <x:is>
          <x:t xml:space="preserve">not-recertified-by-V63</x:t>
        </x:is>
      </x:c>
      <x:c r="I368" s="92" t="inlineStr">
        <x:is>
          <x:t xml:space="preserve">NON_RECERTIFIE_V99</x:t>
        </x:is>
      </x:c>
    </x:row>
    <x:row r="369" ht="64" customHeight="1">
      <x:c r="A369" s="23" t="inlineStr">
        <x:is>
          <x:t xml:space="preserve">ST122</x:t>
        </x:is>
      </x:c>
      <x:c r="B369" s="23" t="inlineStr">
        <x:is>
          <x:t xml:space="preserve">Observatoire du chasseur mort</x:t>
        </x:is>
      </x:c>
      <x:c r="C369" s="23" t="inlineStr">
        <x:is>
          <x:t xml:space="preserve">Original The Pit</x:t>
        </x:is>
      </x:c>
      <x:c r="D369" s="23" t="inlineStr">
        <x:is>
          <x:t xml:space="preserve">arena-071-observatoire-du-chasseur-mort</x:t>
        </x:is>
      </x:c>
      <x:c r="E369" s="23" t="inlineStr">
        <x:is>
          <x:t xml:space="preserve">ST122_BG_02</x:t>
        </x:is>
      </x:c>
      <x:c r="F369" s="23" t="inlineStr">
        <x:is>
          <x:t xml:space="preserve">10_VIE_DES_STAGES!E369</x:t>
        </x:is>
      </x:c>
      <x:c r="G369" s="23" t="inlineStr">
        <x:is>
          <x:t xml:space="preserve">Éclairage local d'une structure à fréquence lente</x:t>
        </x:is>
      </x:c>
      <x:c r="H369" s="23" t="inlineStr">
        <x:is>
          <x:t xml:space="preserve">not-recertified-by-V63</x:t>
        </x:is>
      </x:c>
      <x:c r="I369" s="92" t="inlineStr">
        <x:is>
          <x:t xml:space="preserve">NON_RECERTIFIE_V99</x:t>
        </x:is>
      </x:c>
    </x:row>
    <x:row r="370" ht="64" customHeight="1">
      <x:c r="A370" s="23" t="inlineStr">
        <x:is>
          <x:t xml:space="preserve">ST122</x:t>
        </x:is>
      </x:c>
      <x:c r="B370" s="23" t="inlineStr">
        <x:is>
          <x:t xml:space="preserve">Observatoire du chasseur mort</x:t>
        </x:is>
      </x:c>
      <x:c r="C370" s="23" t="inlineStr">
        <x:is>
          <x:t xml:space="preserve">Original The Pit</x:t>
        </x:is>
      </x:c>
      <x:c r="D370" s="23" t="inlineStr">
        <x:is>
          <x:t xml:space="preserve">arena-071-observatoire-du-chasseur-mort</x:t>
        </x:is>
      </x:c>
      <x:c r="E370" s="23" t="inlineStr">
        <x:is>
          <x:t xml:space="preserve">ST122_BG_03</x:t>
        </x:is>
      </x:c>
      <x:c r="F370" s="23" t="inlineStr">
        <x:is>
          <x:t xml:space="preserve">10_VIE_DES_STAGES!E370</x:t>
        </x:is>
      </x:c>
      <x:c r="G370" s="23" t="inlineStr">
        <x:is>
          <x:t xml:space="preserve">Mécanisme de porte ou d'obturateur au loin, sans collision de combat</x:t>
        </x:is>
      </x:c>
      <x:c r="H370" s="23" t="inlineStr">
        <x:is>
          <x:t xml:space="preserve">not-recertified-by-V63</x:t>
        </x:is>
      </x:c>
      <x:c r="I370" s="92" t="inlineStr">
        <x:is>
          <x:t xml:space="preserve">NON_RECERTIFIE_V99</x:t>
        </x:is>
      </x:c>
    </x:row>
    <x:row r="371" ht="64" customHeight="1">
      <x:c r="A371" s="23" t="inlineStr">
        <x:is>
          <x:t xml:space="preserve">ST123</x:t>
        </x:is>
      </x:c>
      <x:c r="B371" s="23" t="inlineStr">
        <x:is>
          <x:t xml:space="preserve">Reserve de quarantaine</x:t>
        </x:is>
      </x:c>
      <x:c r="C371" s="23" t="inlineStr">
        <x:is>
          <x:t xml:space="preserve">Original The Pit</x:t>
        </x:is>
      </x:c>
      <x:c r="D371" s="23" t="inlineStr">
        <x:is>
          <x:t xml:space="preserve">arena-072-reserve-de-quarantaine</x:t>
        </x:is>
      </x:c>
      <x:c r="E371" s="23" t="inlineStr">
        <x:is>
          <x:t xml:space="preserve">ST123_BG_01</x:t>
        </x:is>
      </x:c>
      <x:c r="F371" s="23" t="inlineStr">
        <x:is>
          <x:t xml:space="preserve">10_VIE_DES_STAGES!E371</x:t>
        </x:is>
      </x:c>
      <x:c r="G371" s="23" t="inlineStr">
        <x:is>
          <x:t xml:space="preserve">Mouvement lent du feuillage ou de l'eau</x:t>
        </x:is>
      </x:c>
      <x:c r="H371" s="23" t="inlineStr">
        <x:is>
          <x:t xml:space="preserve">not-recertified-by-V63</x:t>
        </x:is>
      </x:c>
      <x:c r="I371" s="92" t="inlineStr">
        <x:is>
          <x:t xml:space="preserve">NON_RECERTIFIE_V99</x:t>
        </x:is>
      </x:c>
    </x:row>
    <x:row r="372" ht="64" customHeight="1">
      <x:c r="A372" s="23" t="inlineStr">
        <x:is>
          <x:t xml:space="preserve">ST123</x:t>
        </x:is>
      </x:c>
      <x:c r="B372" s="23" t="inlineStr">
        <x:is>
          <x:t xml:space="preserve">Reserve de quarantaine</x:t>
        </x:is>
      </x:c>
      <x:c r="C372" s="23" t="inlineStr">
        <x:is>
          <x:t xml:space="preserve">Original The Pit</x:t>
        </x:is>
      </x:c>
      <x:c r="D372" s="23" t="inlineStr">
        <x:is>
          <x:t xml:space="preserve">arena-072-reserve-de-quarantaine</x:t>
        </x:is>
      </x:c>
      <x:c r="E372" s="23" t="inlineStr">
        <x:is>
          <x:t xml:space="preserve">ST123_BG_02</x:t>
        </x:is>
      </x:c>
      <x:c r="F372" s="23" t="inlineStr">
        <x:is>
          <x:t xml:space="preserve">10_VIE_DES_STAGES!E372</x:t>
        </x:is>
      </x:c>
      <x:c r="G372" s="23" t="inlineStr">
        <x:is>
          <x:t xml:space="preserve">Faune locale furtive uniquement après identification de l'espèce</x:t>
        </x:is>
      </x:c>
      <x:c r="H372" s="23" t="inlineStr">
        <x:is>
          <x:t xml:space="preserve">not-recertified-by-V63</x:t>
        </x:is>
      </x:c>
      <x:c r="I372" s="92" t="inlineStr">
        <x:is>
          <x:t xml:space="preserve">NON_RECERTIFIE_V99</x:t>
        </x:is>
      </x:c>
    </x:row>
    <x:row r="373" ht="64" customHeight="1">
      <x:c r="A373" s="23" t="inlineStr">
        <x:is>
          <x:t xml:space="preserve">ST123</x:t>
        </x:is>
      </x:c>
      <x:c r="B373" s="23" t="inlineStr">
        <x:is>
          <x:t xml:space="preserve">Reserve de quarantaine</x:t>
        </x:is>
      </x:c>
      <x:c r="C373" s="23" t="inlineStr">
        <x:is>
          <x:t xml:space="preserve">Original The Pit</x:t>
        </x:is>
      </x:c>
      <x:c r="D373" s="23" t="inlineStr">
        <x:is>
          <x:t xml:space="preserve">arena-072-reserve-de-quarantaine</x:t>
        </x:is>
      </x:c>
      <x:c r="E373" s="23" t="inlineStr">
        <x:is>
          <x:t xml:space="preserve">ST123_BG_03</x:t>
        </x:is>
      </x:c>
      <x:c r="F373" s="23" t="inlineStr">
        <x:is>
          <x:t xml:space="preserve">10_VIE_DES_STAGES!E373</x:t>
        </x:is>
      </x:c>
      <x:c r="G373" s="23" t="inlineStr">
        <x:is>
          <x:t xml:space="preserve">Feuilles ou insectes sur le plan lointain, hors des silhouettes</x:t>
        </x:is>
      </x:c>
      <x:c r="H373" s="23" t="inlineStr">
        <x:is>
          <x:t xml:space="preserve">not-recertified-by-V63</x:t>
        </x:is>
      </x:c>
      <x:c r="I373" s="92" t="inlineStr">
        <x:is>
          <x:t xml:space="preserve">NON_RECERTIFIE_V99</x:t>
        </x:is>
      </x:c>
    </x:row>
    <x:row r="374" ht="64" customHeight="1">
      <x:c r="A374" s="23" t="inlineStr">
        <x:is>
          <x:t xml:space="preserve">ST124</x:t>
        </x:is>
      </x:c>
      <x:c r="B374" s="23" t="inlineStr">
        <x:is>
          <x:t xml:space="preserve">Cascade de resine</x:t>
        </x:is>
      </x:c>
      <x:c r="C374" s="23" t="inlineStr">
        <x:is>
          <x:t xml:space="preserve">Original The Pit</x:t>
        </x:is>
      </x:c>
      <x:c r="D374" s="23" t="inlineStr">
        <x:is>
          <x:t xml:space="preserve">arena-073-cascade-de-resine</x:t>
        </x:is>
      </x:c>
      <x:c r="E374" s="23" t="inlineStr">
        <x:is>
          <x:t xml:space="preserve">ST124_BG_01</x:t>
        </x:is>
      </x:c>
      <x:c r="F374" s="23" t="inlineStr">
        <x:is>
          <x:t xml:space="preserve">10_VIE_DES_STAGES!E374</x:t>
        </x:is>
      </x:c>
      <x:c r="G374" s="23" t="inlineStr">
        <x:is>
          <x:t xml:space="preserve">Poussière ou vapeur discrète suivant les volumes du décor</x:t>
        </x:is>
      </x:c>
      <x:c r="H374" s="23" t="inlineStr">
        <x:is>
          <x:t xml:space="preserve">not-recertified-by-V63</x:t>
        </x:is>
      </x:c>
      <x:c r="I374" s="92" t="inlineStr">
        <x:is>
          <x:t xml:space="preserve">NON_RECERTIFIE_V99</x:t>
        </x:is>
      </x:c>
    </x:row>
    <x:row r="375" ht="64" customHeight="1">
      <x:c r="A375" s="23" t="inlineStr">
        <x:is>
          <x:t xml:space="preserve">ST124</x:t>
        </x:is>
      </x:c>
      <x:c r="B375" s="23" t="inlineStr">
        <x:is>
          <x:t xml:space="preserve">Cascade de resine</x:t>
        </x:is>
      </x:c>
      <x:c r="C375" s="23" t="inlineStr">
        <x:is>
          <x:t xml:space="preserve">Original The Pit</x:t>
        </x:is>
      </x:c>
      <x:c r="D375" s="23" t="inlineStr">
        <x:is>
          <x:t xml:space="preserve">arena-073-cascade-de-resine</x:t>
        </x:is>
      </x:c>
      <x:c r="E375" s="23" t="inlineStr">
        <x:is>
          <x:t xml:space="preserve">ST124_BG_02</x:t>
        </x:is>
      </x:c>
      <x:c r="F375" s="23" t="inlineStr">
        <x:is>
          <x:t xml:space="preserve">10_VIE_DES_STAGES!E375</x:t>
        </x:is>
      </x:c>
      <x:c r="G375" s="23" t="inlineStr">
        <x:is>
          <x:t xml:space="preserve">Éclairage local d'une structure à fréquence lente</x:t>
        </x:is>
      </x:c>
      <x:c r="H375" s="23" t="inlineStr">
        <x:is>
          <x:t xml:space="preserve">not-recertified-by-V63</x:t>
        </x:is>
      </x:c>
      <x:c r="I375" s="92" t="inlineStr">
        <x:is>
          <x:t xml:space="preserve">NON_RECERTIFIE_V99</x:t>
        </x:is>
      </x:c>
    </x:row>
    <x:row r="376" ht="64" customHeight="1">
      <x:c r="A376" s="23" t="inlineStr">
        <x:is>
          <x:t xml:space="preserve">ST124</x:t>
        </x:is>
      </x:c>
      <x:c r="B376" s="23" t="inlineStr">
        <x:is>
          <x:t xml:space="preserve">Cascade de resine</x:t>
        </x:is>
      </x:c>
      <x:c r="C376" s="23" t="inlineStr">
        <x:is>
          <x:t xml:space="preserve">Original The Pit</x:t>
        </x:is>
      </x:c>
      <x:c r="D376" s="23" t="inlineStr">
        <x:is>
          <x:t xml:space="preserve">arena-073-cascade-de-resine</x:t>
        </x:is>
      </x:c>
      <x:c r="E376" s="23" t="inlineStr">
        <x:is>
          <x:t xml:space="preserve">ST124_BG_03</x:t>
        </x:is>
      </x:c>
      <x:c r="F376" s="23" t="inlineStr">
        <x:is>
          <x:t xml:space="preserve">10_VIE_DES_STAGES!E376</x:t>
        </x:is>
      </x:c>
      <x:c r="G376" s="23" t="inlineStr">
        <x:is>
          <x:t xml:space="preserve">Mécanisme de porte ou d'obturateur au loin, sans collision de combat</x:t>
        </x:is>
      </x:c>
      <x:c r="H376" s="23" t="inlineStr">
        <x:is>
          <x:t xml:space="preserve">not-recertified-by-V63</x:t>
        </x:is>
      </x:c>
      <x:c r="I376" s="92" t="inlineStr">
        <x:is>
          <x:t xml:space="preserve">NON_RECERTIFIE_V99</x:t>
        </x:is>
      </x:c>
    </x:row>
    <x:row r="377" ht="64" customHeight="1">
      <x:c r="A377" s="23" t="inlineStr">
        <x:is>
          <x:t xml:space="preserve">ST125</x:t>
        </x:is>
      </x:c>
      <x:c r="B377" s="23" t="inlineStr">
        <x:is>
          <x:t xml:space="preserve">Pont des trois soleils</x:t>
        </x:is>
      </x:c>
      <x:c r="C377" s="23" t="inlineStr">
        <x:is>
          <x:t xml:space="preserve">Original The Pit</x:t>
        </x:is>
      </x:c>
      <x:c r="D377" s="23" t="inlineStr">
        <x:is>
          <x:t xml:space="preserve">arena-074-pont-des-trois-soleils</x:t>
        </x:is>
      </x:c>
      <x:c r="E377" s="23" t="inlineStr">
        <x:is>
          <x:t xml:space="preserve">ST125_BG_01</x:t>
        </x:is>
      </x:c>
      <x:c r="F377" s="23" t="inlineStr">
        <x:is>
          <x:t xml:space="preserve">10_VIE_DES_STAGES!E377</x:t>
        </x:is>
      </x:c>
      <x:c r="G377" s="23" t="inlineStr">
        <x:is>
          <x:t xml:space="preserve">Poussière ou vapeur discrète suivant les volumes du décor</x:t>
        </x:is>
      </x:c>
      <x:c r="H377" s="23" t="inlineStr">
        <x:is>
          <x:t xml:space="preserve">not-recertified-by-V63</x:t>
        </x:is>
      </x:c>
      <x:c r="I377" s="92" t="inlineStr">
        <x:is>
          <x:t xml:space="preserve">NON_RECERTIFIE_V99</x:t>
        </x:is>
      </x:c>
    </x:row>
    <x:row r="378" ht="64" customHeight="1">
      <x:c r="A378" s="23" t="inlineStr">
        <x:is>
          <x:t xml:space="preserve">ST125</x:t>
        </x:is>
      </x:c>
      <x:c r="B378" s="23" t="inlineStr">
        <x:is>
          <x:t xml:space="preserve">Pont des trois soleils</x:t>
        </x:is>
      </x:c>
      <x:c r="C378" s="23" t="inlineStr">
        <x:is>
          <x:t xml:space="preserve">Original The Pit</x:t>
        </x:is>
      </x:c>
      <x:c r="D378" s="23" t="inlineStr">
        <x:is>
          <x:t xml:space="preserve">arena-074-pont-des-trois-soleils</x:t>
        </x:is>
      </x:c>
      <x:c r="E378" s="23" t="inlineStr">
        <x:is>
          <x:t xml:space="preserve">ST125_BG_02</x:t>
        </x:is>
      </x:c>
      <x:c r="F378" s="23" t="inlineStr">
        <x:is>
          <x:t xml:space="preserve">10_VIE_DES_STAGES!E378</x:t>
        </x:is>
      </x:c>
      <x:c r="G378" s="23" t="inlineStr">
        <x:is>
          <x:t xml:space="preserve">Éclairage local d'une structure à fréquence lente</x:t>
        </x:is>
      </x:c>
      <x:c r="H378" s="23" t="inlineStr">
        <x:is>
          <x:t xml:space="preserve">not-recertified-by-V63</x:t>
        </x:is>
      </x:c>
      <x:c r="I378" s="92" t="inlineStr">
        <x:is>
          <x:t xml:space="preserve">NON_RECERTIFIE_V99</x:t>
        </x:is>
      </x:c>
    </x:row>
    <x:row r="379" ht="64" customHeight="1">
      <x:c r="A379" s="23" t="inlineStr">
        <x:is>
          <x:t xml:space="preserve">ST125</x:t>
        </x:is>
      </x:c>
      <x:c r="B379" s="23" t="inlineStr">
        <x:is>
          <x:t xml:space="preserve">Pont des trois soleils</x:t>
        </x:is>
      </x:c>
      <x:c r="C379" s="23" t="inlineStr">
        <x:is>
          <x:t xml:space="preserve">Original The Pit</x:t>
        </x:is>
      </x:c>
      <x:c r="D379" s="23" t="inlineStr">
        <x:is>
          <x:t xml:space="preserve">arena-074-pont-des-trois-soleils</x:t>
        </x:is>
      </x:c>
      <x:c r="E379" s="23" t="inlineStr">
        <x:is>
          <x:t xml:space="preserve">ST125_BG_03</x:t>
        </x:is>
      </x:c>
      <x:c r="F379" s="23" t="inlineStr">
        <x:is>
          <x:t xml:space="preserve">10_VIE_DES_STAGES!E379</x:t>
        </x:is>
      </x:c>
      <x:c r="G379" s="23" t="inlineStr">
        <x:is>
          <x:t xml:space="preserve">Mécanisme de porte ou d'obturateur au loin, sans collision de combat</x:t>
        </x:is>
      </x:c>
      <x:c r="H379" s="23" t="inlineStr">
        <x:is>
          <x:t xml:space="preserve">not-recertified-by-V63</x:t>
        </x:is>
      </x:c>
      <x:c r="I379" s="92" t="inlineStr">
        <x:is>
          <x:t xml:space="preserve">NON_RECERTIFIE_V99</x:t>
        </x:is>
      </x:c>
    </x:row>
    <x:row r="380" ht="64" customHeight="1">
      <x:c r="A380" s="23" t="inlineStr">
        <x:is>
          <x:t xml:space="preserve">ST126</x:t>
        </x:is>
      </x:c>
      <x:c r="B380" s="23" t="inlineStr">
        <x:is>
          <x:t xml:space="preserve">Depot des prises contestees</x:t>
        </x:is>
      </x:c>
      <x:c r="C380" s="23" t="inlineStr">
        <x:is>
          <x:t xml:space="preserve">Original The Pit</x:t>
        </x:is>
      </x:c>
      <x:c r="D380" s="23" t="inlineStr">
        <x:is>
          <x:t xml:space="preserve">arena-075-depot-des-prises-contestees</x:t>
        </x:is>
      </x:c>
      <x:c r="E380" s="23" t="inlineStr">
        <x:is>
          <x:t xml:space="preserve">ST126_BG_01</x:t>
        </x:is>
      </x:c>
      <x:c r="F380" s="23" t="inlineStr">
        <x:is>
          <x:t xml:space="preserve">10_VIE_DES_STAGES!E380</x:t>
        </x:is>
      </x:c>
      <x:c r="G380" s="23" t="inlineStr">
        <x:is>
          <x:t xml:space="preserve">Poussière ou vapeur discrète suivant les volumes du décor</x:t>
        </x:is>
      </x:c>
      <x:c r="H380" s="23" t="inlineStr">
        <x:is>
          <x:t xml:space="preserve">not-recertified-by-V63</x:t>
        </x:is>
      </x:c>
      <x:c r="I380" s="92" t="inlineStr">
        <x:is>
          <x:t xml:space="preserve">NON_RECERTIFIE_V99</x:t>
        </x:is>
      </x:c>
    </x:row>
    <x:row r="381" ht="64" customHeight="1">
      <x:c r="A381" s="23" t="inlineStr">
        <x:is>
          <x:t xml:space="preserve">ST126</x:t>
        </x:is>
      </x:c>
      <x:c r="B381" s="23" t="inlineStr">
        <x:is>
          <x:t xml:space="preserve">Depot des prises contestees</x:t>
        </x:is>
      </x:c>
      <x:c r="C381" s="23" t="inlineStr">
        <x:is>
          <x:t xml:space="preserve">Original The Pit</x:t>
        </x:is>
      </x:c>
      <x:c r="D381" s="23" t="inlineStr">
        <x:is>
          <x:t xml:space="preserve">arena-075-depot-des-prises-contestees</x:t>
        </x:is>
      </x:c>
      <x:c r="E381" s="23" t="inlineStr">
        <x:is>
          <x:t xml:space="preserve">ST126_BG_02</x:t>
        </x:is>
      </x:c>
      <x:c r="F381" s="23" t="inlineStr">
        <x:is>
          <x:t xml:space="preserve">10_VIE_DES_STAGES!E381</x:t>
        </x:is>
      </x:c>
      <x:c r="G381" s="23" t="inlineStr">
        <x:is>
          <x:t xml:space="preserve">Éclairage local d'une structure à fréquence lente</x:t>
        </x:is>
      </x:c>
      <x:c r="H381" s="23" t="inlineStr">
        <x:is>
          <x:t xml:space="preserve">not-recertified-by-V63</x:t>
        </x:is>
      </x:c>
      <x:c r="I381" s="92" t="inlineStr">
        <x:is>
          <x:t xml:space="preserve">NON_RECERTIFIE_V99</x:t>
        </x:is>
      </x:c>
    </x:row>
    <x:row r="382" ht="64" customHeight="1">
      <x:c r="A382" s="23" t="inlineStr">
        <x:is>
          <x:t xml:space="preserve">ST126</x:t>
        </x:is>
      </x:c>
      <x:c r="B382" s="23" t="inlineStr">
        <x:is>
          <x:t xml:space="preserve">Depot des prises contestees</x:t>
        </x:is>
      </x:c>
      <x:c r="C382" s="23" t="inlineStr">
        <x:is>
          <x:t xml:space="preserve">Original The Pit</x:t>
        </x:is>
      </x:c>
      <x:c r="D382" s="23" t="inlineStr">
        <x:is>
          <x:t xml:space="preserve">arena-075-depot-des-prises-contestees</x:t>
        </x:is>
      </x:c>
      <x:c r="E382" s="23" t="inlineStr">
        <x:is>
          <x:t xml:space="preserve">ST126_BG_03</x:t>
        </x:is>
      </x:c>
      <x:c r="F382" s="23" t="inlineStr">
        <x:is>
          <x:t xml:space="preserve">10_VIE_DES_STAGES!E382</x:t>
        </x:is>
      </x:c>
      <x:c r="G382" s="23" t="inlineStr">
        <x:is>
          <x:t xml:space="preserve">Mécanisme de porte ou d'obturateur au loin, sans collision de combat</x:t>
        </x:is>
      </x:c>
      <x:c r="H382" s="23" t="inlineStr">
        <x:is>
          <x:t xml:space="preserve">not-recertified-by-V63</x:t>
        </x:is>
      </x:c>
      <x:c r="I382" s="92" t="inlineStr">
        <x:is>
          <x:t xml:space="preserve">NON_RECERTIFIE_V99</x:t>
        </x:is>
      </x:c>
    </x:row>
    <x:row r="383" ht="64" customHeight="1">
      <x:c r="A383" s="23" t="inlineStr">
        <x:is>
          <x:t xml:space="preserve">ST127</x:t>
        </x:is>
      </x:c>
      <x:c r="B383" s="23" t="inlineStr">
        <x:is>
          <x:t xml:space="preserve">Atrium des mediateurs</x:t>
        </x:is>
      </x:c>
      <x:c r="C383" s="23" t="inlineStr">
        <x:is>
          <x:t xml:space="preserve">Original The Pit</x:t>
        </x:is>
      </x:c>
      <x:c r="D383" s="23" t="inlineStr">
        <x:is>
          <x:t xml:space="preserve">arena-076-atrium-des-mediateurs</x:t>
        </x:is>
      </x:c>
      <x:c r="E383" s="23" t="inlineStr">
        <x:is>
          <x:t xml:space="preserve">ST127_BG_01</x:t>
        </x:is>
      </x:c>
      <x:c r="F383" s="23" t="inlineStr">
        <x:is>
          <x:t xml:space="preserve">10_VIE_DES_STAGES!E383</x:t>
        </x:is>
      </x:c>
      <x:c r="G383" s="23" t="inlineStr">
        <x:is>
          <x:t xml:space="preserve">Observateurs anonymes du clan changeant lentement de posture</x:t>
        </x:is>
      </x:c>
      <x:c r="H383" s="23" t="inlineStr">
        <x:is>
          <x:t xml:space="preserve">not-recertified-by-V63</x:t>
        </x:is>
      </x:c>
      <x:c r="I383" s="92" t="inlineStr">
        <x:is>
          <x:t xml:space="preserve">NON_RECERTIFIE_V99</x:t>
        </x:is>
      </x:c>
    </x:row>
    <x:row r="384" ht="64" customHeight="1">
      <x:c r="A384" s="23" t="inlineStr">
        <x:is>
          <x:t xml:space="preserve">ST127</x:t>
        </x:is>
      </x:c>
      <x:c r="B384" s="23" t="inlineStr">
        <x:is>
          <x:t xml:space="preserve">Atrium des mediateurs</x:t>
        </x:is>
      </x:c>
      <x:c r="C384" s="23" t="inlineStr">
        <x:is>
          <x:t xml:space="preserve">Original The Pit</x:t>
        </x:is>
      </x:c>
      <x:c r="D384" s="23" t="inlineStr">
        <x:is>
          <x:t xml:space="preserve">arena-076-atrium-des-mediateurs</x:t>
        </x:is>
      </x:c>
      <x:c r="E384" s="23" t="inlineStr">
        <x:is>
          <x:t xml:space="preserve">ST127_BG_02</x:t>
        </x:is>
      </x:c>
      <x:c r="F384" s="23" t="inlineStr">
        <x:is>
          <x:t xml:space="preserve">10_VIE_DES_STAGES!E384</x:t>
        </x:is>
      </x:c>
      <x:c r="G384" s="23" t="inlineStr">
        <x:is>
          <x:t xml:space="preserve">Arbitre de fond réagissant seulement à la fin du round</x:t>
        </x:is>
      </x:c>
      <x:c r="H384" s="23" t="inlineStr">
        <x:is>
          <x:t xml:space="preserve">not-recertified-by-V63</x:t>
        </x:is>
      </x:c>
      <x:c r="I384" s="92" t="inlineStr">
        <x:is>
          <x:t xml:space="preserve">NON_RECERTIFIE_V99</x:t>
        </x:is>
      </x:c>
    </x:row>
    <x:row r="385" ht="64" customHeight="1">
      <x:c r="A385" s="23" t="inlineStr">
        <x:is>
          <x:t xml:space="preserve">ST127</x:t>
        </x:is>
      </x:c>
      <x:c r="B385" s="23" t="inlineStr">
        <x:is>
          <x:t xml:space="preserve">Atrium des mediateurs</x:t>
        </x:is>
      </x:c>
      <x:c r="C385" s="23" t="inlineStr">
        <x:is>
          <x:t xml:space="preserve">Original The Pit</x:t>
        </x:is>
      </x:c>
      <x:c r="D385" s="23" t="inlineStr">
        <x:is>
          <x:t xml:space="preserve">arena-076-atrium-des-mediateurs</x:t>
        </x:is>
      </x:c>
      <x:c r="E385" s="23" t="inlineStr">
        <x:is>
          <x:t xml:space="preserve">ST127_BG_03</x:t>
        </x:is>
      </x:c>
      <x:c r="F385" s="23" t="inlineStr">
        <x:is>
          <x:t xml:space="preserve">10_VIE_DES_STAGES!E385</x:t>
        </x:is>
      </x:c>
      <x:c r="G385" s="23" t="inlineStr">
        <x:is>
          <x:t xml:space="preserve">Suspension ou bannière qui bouge sans masquer les impacts</x:t>
        </x:is>
      </x:c>
      <x:c r="H385" s="23" t="inlineStr">
        <x:is>
          <x:t xml:space="preserve">not-recertified-by-V63</x:t>
        </x:is>
      </x:c>
      <x:c r="I385" s="92" t="inlineStr">
        <x:is>
          <x:t xml:space="preserve">NON_RECERTIFIE_V99</x:t>
        </x:is>
      </x:c>
    </x:row>
    <x:row r="386" ht="64" customHeight="1">
      <x:c r="A386" s="23" t="inlineStr">
        <x:is>
          <x:t xml:space="preserve">ST128</x:t>
        </x:is>
      </x:c>
      <x:c r="B386" s="23" t="inlineStr">
        <x:is>
          <x:t xml:space="preserve">Fosse du tonnerre</x:t>
        </x:is>
      </x:c>
      <x:c r="C386" s="23" t="inlineStr">
        <x:is>
          <x:t xml:space="preserve">Original The Pit</x:t>
        </x:is>
      </x:c>
      <x:c r="D386" s="23" t="inlineStr">
        <x:is>
          <x:t xml:space="preserve">arena-077-fosse-du-tonnerre</x:t>
        </x:is>
      </x:c>
      <x:c r="E386" s="23" t="inlineStr">
        <x:is>
          <x:t xml:space="preserve">ST128_BG_01</x:t>
        </x:is>
      </x:c>
      <x:c r="F386" s="23" t="inlineStr">
        <x:is>
          <x:t xml:space="preserve">10_VIE_DES_STAGES!E386</x:t>
        </x:is>
      </x:c>
      <x:c r="G386" s="23" t="inlineStr">
        <x:is>
          <x:t xml:space="preserve">Observateurs anonymes du clan changeant lentement de posture</x:t>
        </x:is>
      </x:c>
      <x:c r="H386" s="23" t="inlineStr">
        <x:is>
          <x:t xml:space="preserve">not-recertified-by-V63</x:t>
        </x:is>
      </x:c>
      <x:c r="I386" s="92" t="inlineStr">
        <x:is>
          <x:t xml:space="preserve">NON_RECERTIFIE_V99</x:t>
        </x:is>
      </x:c>
    </x:row>
    <x:row r="387" ht="64" customHeight="1">
      <x:c r="A387" s="23" t="inlineStr">
        <x:is>
          <x:t xml:space="preserve">ST128</x:t>
        </x:is>
      </x:c>
      <x:c r="B387" s="23" t="inlineStr">
        <x:is>
          <x:t xml:space="preserve">Fosse du tonnerre</x:t>
        </x:is>
      </x:c>
      <x:c r="C387" s="23" t="inlineStr">
        <x:is>
          <x:t xml:space="preserve">Original The Pit</x:t>
        </x:is>
      </x:c>
      <x:c r="D387" s="23" t="inlineStr">
        <x:is>
          <x:t xml:space="preserve">arena-077-fosse-du-tonnerre</x:t>
        </x:is>
      </x:c>
      <x:c r="E387" s="23" t="inlineStr">
        <x:is>
          <x:t xml:space="preserve">ST128_BG_02</x:t>
        </x:is>
      </x:c>
      <x:c r="F387" s="23" t="inlineStr">
        <x:is>
          <x:t xml:space="preserve">10_VIE_DES_STAGES!E387</x:t>
        </x:is>
      </x:c>
      <x:c r="G387" s="23" t="inlineStr">
        <x:is>
          <x:t xml:space="preserve">Arbitre de fond réagissant seulement à la fin du round</x:t>
        </x:is>
      </x:c>
      <x:c r="H387" s="23" t="inlineStr">
        <x:is>
          <x:t xml:space="preserve">not-recertified-by-V63</x:t>
        </x:is>
      </x:c>
      <x:c r="I387" s="92" t="inlineStr">
        <x:is>
          <x:t xml:space="preserve">NON_RECERTIFIE_V99</x:t>
        </x:is>
      </x:c>
    </x:row>
    <x:row r="388" ht="64" customHeight="1">
      <x:c r="A388" s="23" t="inlineStr">
        <x:is>
          <x:t xml:space="preserve">ST128</x:t>
        </x:is>
      </x:c>
      <x:c r="B388" s="23" t="inlineStr">
        <x:is>
          <x:t xml:space="preserve">Fosse du tonnerre</x:t>
        </x:is>
      </x:c>
      <x:c r="C388" s="23" t="inlineStr">
        <x:is>
          <x:t xml:space="preserve">Original The Pit</x:t>
        </x:is>
      </x:c>
      <x:c r="D388" s="23" t="inlineStr">
        <x:is>
          <x:t xml:space="preserve">arena-077-fosse-du-tonnerre</x:t>
        </x:is>
      </x:c>
      <x:c r="E388" s="23" t="inlineStr">
        <x:is>
          <x:t xml:space="preserve">ST128_BG_03</x:t>
        </x:is>
      </x:c>
      <x:c r="F388" s="23" t="inlineStr">
        <x:is>
          <x:t xml:space="preserve">10_VIE_DES_STAGES!E388</x:t>
        </x:is>
      </x:c>
      <x:c r="G388" s="23" t="inlineStr">
        <x:is>
          <x:t xml:space="preserve">Suspension ou bannière qui bouge sans masquer les impacts</x:t>
        </x:is>
      </x:c>
      <x:c r="H388" s="23" t="inlineStr">
        <x:is>
          <x:t xml:space="preserve">not-recertified-by-V63</x:t>
        </x:is>
      </x:c>
      <x:c r="I388" s="92" t="inlineStr">
        <x:is>
          <x:t xml:space="preserve">NON_RECERTIFIE_V99</x:t>
        </x:is>
      </x:c>
    </x:row>
    <x:row r="389" ht="64" customHeight="1">
      <x:c r="A389" s="23" t="inlineStr">
        <x:is>
          <x:t xml:space="preserve">ST129</x:t>
        </x:is>
      </x:c>
      <x:c r="B389" s="23" t="inlineStr">
        <x:is>
          <x:t xml:space="preserve">Recif suspendu</x:t>
        </x:is>
      </x:c>
      <x:c r="C389" s="23" t="inlineStr">
        <x:is>
          <x:t xml:space="preserve">Original The Pit</x:t>
        </x:is>
      </x:c>
      <x:c r="D389" s="23" t="inlineStr">
        <x:is>
          <x:t xml:space="preserve">arena-078-recif-suspendu</x:t>
        </x:is>
      </x:c>
      <x:c r="E389" s="23" t="inlineStr">
        <x:is>
          <x:t xml:space="preserve">ST129_BG_01</x:t>
        </x:is>
      </x:c>
      <x:c r="F389" s="23" t="inlineStr">
        <x:is>
          <x:t xml:space="preserve">10_VIE_DES_STAGES!E389</x:t>
        </x:is>
      </x:c>
      <x:c r="G389" s="23" t="inlineStr">
        <x:is>
          <x:t xml:space="preserve">Mouvement lent du feuillage ou de l'eau</x:t>
        </x:is>
      </x:c>
      <x:c r="H389" s="23" t="inlineStr">
        <x:is>
          <x:t xml:space="preserve">not-recertified-by-V63</x:t>
        </x:is>
      </x:c>
      <x:c r="I389" s="92" t="inlineStr">
        <x:is>
          <x:t xml:space="preserve">NON_RECERTIFIE_V99</x:t>
        </x:is>
      </x:c>
    </x:row>
    <x:row r="390" ht="64" customHeight="1">
      <x:c r="A390" s="23" t="inlineStr">
        <x:is>
          <x:t xml:space="preserve">ST129</x:t>
        </x:is>
      </x:c>
      <x:c r="B390" s="23" t="inlineStr">
        <x:is>
          <x:t xml:space="preserve">Recif suspendu</x:t>
        </x:is>
      </x:c>
      <x:c r="C390" s="23" t="inlineStr">
        <x:is>
          <x:t xml:space="preserve">Original The Pit</x:t>
        </x:is>
      </x:c>
      <x:c r="D390" s="23" t="inlineStr">
        <x:is>
          <x:t xml:space="preserve">arena-078-recif-suspendu</x:t>
        </x:is>
      </x:c>
      <x:c r="E390" s="23" t="inlineStr">
        <x:is>
          <x:t xml:space="preserve">ST129_BG_02</x:t>
        </x:is>
      </x:c>
      <x:c r="F390" s="23" t="inlineStr">
        <x:is>
          <x:t xml:space="preserve">10_VIE_DES_STAGES!E390</x:t>
        </x:is>
      </x:c>
      <x:c r="G390" s="23" t="inlineStr">
        <x:is>
          <x:t xml:space="preserve">Faune locale furtive uniquement après identification de l'espèce</x:t>
        </x:is>
      </x:c>
      <x:c r="H390" s="23" t="inlineStr">
        <x:is>
          <x:t xml:space="preserve">not-recertified-by-V63</x:t>
        </x:is>
      </x:c>
      <x:c r="I390" s="92" t="inlineStr">
        <x:is>
          <x:t xml:space="preserve">NON_RECERTIFIE_V99</x:t>
        </x:is>
      </x:c>
    </x:row>
    <x:row r="391" ht="64" customHeight="1">
      <x:c r="A391" s="23" t="inlineStr">
        <x:is>
          <x:t xml:space="preserve">ST129</x:t>
        </x:is>
      </x:c>
      <x:c r="B391" s="23" t="inlineStr">
        <x:is>
          <x:t xml:space="preserve">Recif suspendu</x:t>
        </x:is>
      </x:c>
      <x:c r="C391" s="23" t="inlineStr">
        <x:is>
          <x:t xml:space="preserve">Original The Pit</x:t>
        </x:is>
      </x:c>
      <x:c r="D391" s="23" t="inlineStr">
        <x:is>
          <x:t xml:space="preserve">arena-078-recif-suspendu</x:t>
        </x:is>
      </x:c>
      <x:c r="E391" s="23" t="inlineStr">
        <x:is>
          <x:t xml:space="preserve">ST129_BG_03</x:t>
        </x:is>
      </x:c>
      <x:c r="F391" s="23" t="inlineStr">
        <x:is>
          <x:t xml:space="preserve">10_VIE_DES_STAGES!E391</x:t>
        </x:is>
      </x:c>
      <x:c r="G391" s="23" t="inlineStr">
        <x:is>
          <x:t xml:space="preserve">Feuilles ou insectes sur le plan lointain, hors des silhouettes</x:t>
        </x:is>
      </x:c>
      <x:c r="H391" s="23" t="inlineStr">
        <x:is>
          <x:t xml:space="preserve">not-recertified-by-V63</x:t>
        </x:is>
      </x:c>
      <x:c r="I391" s="92" t="inlineStr">
        <x:is>
          <x:t xml:space="preserve">NON_RECERTIFIE_V99</x:t>
        </x:is>
      </x:c>
    </x:row>
    <x:row r="392" ht="64" customHeight="1">
      <x:c r="A392" s="23" t="inlineStr">
        <x:is>
          <x:t xml:space="preserve">ST130</x:t>
        </x:is>
      </x:c>
      <x:c r="B392" s="23" t="inlineStr">
        <x:is>
          <x:t xml:space="preserve">Salle des routes stellaires</x:t>
        </x:is>
      </x:c>
      <x:c r="C392" s="23" t="inlineStr">
        <x:is>
          <x:t xml:space="preserve">Original The Pit</x:t>
        </x:is>
      </x:c>
      <x:c r="D392" s="23" t="inlineStr">
        <x:is>
          <x:t xml:space="preserve">arena-079-salle-des-routes-stellaires</x:t>
        </x:is>
      </x:c>
      <x:c r="E392" s="23" t="inlineStr">
        <x:is>
          <x:t xml:space="preserve">ST130_BG_01</x:t>
        </x:is>
      </x:c>
      <x:c r="F392" s="23" t="inlineStr">
        <x:is>
          <x:t xml:space="preserve">10_VIE_DES_STAGES!E392</x:t>
        </x:is>
      </x:c>
      <x:c r="G392" s="23" t="inlineStr">
        <x:is>
          <x:t xml:space="preserve">Poussière ou vapeur discrète suivant les volumes du décor</x:t>
        </x:is>
      </x:c>
      <x:c r="H392" s="23" t="inlineStr">
        <x:is>
          <x:t xml:space="preserve">not-recertified-by-V63</x:t>
        </x:is>
      </x:c>
      <x:c r="I392" s="92" t="inlineStr">
        <x:is>
          <x:t xml:space="preserve">NON_RECERTIFIE_V99</x:t>
        </x:is>
      </x:c>
    </x:row>
    <x:row r="393" ht="64" customHeight="1">
      <x:c r="A393" s="23" t="inlineStr">
        <x:is>
          <x:t xml:space="preserve">ST130</x:t>
        </x:is>
      </x:c>
      <x:c r="B393" s="23" t="inlineStr">
        <x:is>
          <x:t xml:space="preserve">Salle des routes stellaires</x:t>
        </x:is>
      </x:c>
      <x:c r="C393" s="23" t="inlineStr">
        <x:is>
          <x:t xml:space="preserve">Original The Pit</x:t>
        </x:is>
      </x:c>
      <x:c r="D393" s="23" t="inlineStr">
        <x:is>
          <x:t xml:space="preserve">arena-079-salle-des-routes-stellaires</x:t>
        </x:is>
      </x:c>
      <x:c r="E393" s="23" t="inlineStr">
        <x:is>
          <x:t xml:space="preserve">ST130_BG_02</x:t>
        </x:is>
      </x:c>
      <x:c r="F393" s="23" t="inlineStr">
        <x:is>
          <x:t xml:space="preserve">10_VIE_DES_STAGES!E393</x:t>
        </x:is>
      </x:c>
      <x:c r="G393" s="23" t="inlineStr">
        <x:is>
          <x:t xml:space="preserve">Éclairage local d'une structure à fréquence lente</x:t>
        </x:is>
      </x:c>
      <x:c r="H393" s="23" t="inlineStr">
        <x:is>
          <x:t xml:space="preserve">not-recertified-by-V63</x:t>
        </x:is>
      </x:c>
      <x:c r="I393" s="92" t="inlineStr">
        <x:is>
          <x:t xml:space="preserve">NON_RECERTIFIE_V99</x:t>
        </x:is>
      </x:c>
    </x:row>
    <x:row r="394" ht="64" customHeight="1">
      <x:c r="A394" s="23" t="inlineStr">
        <x:is>
          <x:t xml:space="preserve">ST130</x:t>
        </x:is>
      </x:c>
      <x:c r="B394" s="23" t="inlineStr">
        <x:is>
          <x:t xml:space="preserve">Salle des routes stellaires</x:t>
        </x:is>
      </x:c>
      <x:c r="C394" s="23" t="inlineStr">
        <x:is>
          <x:t xml:space="preserve">Original The Pit</x:t>
        </x:is>
      </x:c>
      <x:c r="D394" s="23" t="inlineStr">
        <x:is>
          <x:t xml:space="preserve">arena-079-salle-des-routes-stellaires</x:t>
        </x:is>
      </x:c>
      <x:c r="E394" s="23" t="inlineStr">
        <x:is>
          <x:t xml:space="preserve">ST130_BG_03</x:t>
        </x:is>
      </x:c>
      <x:c r="F394" s="23" t="inlineStr">
        <x:is>
          <x:t xml:space="preserve">10_VIE_DES_STAGES!E394</x:t>
        </x:is>
      </x:c>
      <x:c r="G394" s="23" t="inlineStr">
        <x:is>
          <x:t xml:space="preserve">Mécanisme de porte ou d'obturateur au loin, sans collision de combat</x:t>
        </x:is>
      </x:c>
      <x:c r="H394" s="23" t="inlineStr">
        <x:is>
          <x:t xml:space="preserve">not-recertified-by-V63</x:t>
        </x:is>
      </x:c>
      <x:c r="I394" s="92" t="inlineStr">
        <x:is>
          <x:t xml:space="preserve">NON_RECERTIFIE_V99</x:t>
        </x:is>
      </x:c>
    </x:row>
    <x:row r="395" ht="64" customHeight="1">
      <x:c r="A395" s="23" t="inlineStr">
        <x:is>
          <x:t xml:space="preserve">ST131</x:t>
        </x:is>
      </x:c>
      <x:c r="B395" s="23" t="inlineStr">
        <x:is>
          <x:t xml:space="preserve">Dernier quai</x:t>
        </x:is>
      </x:c>
      <x:c r="C395" s="23" t="inlineStr">
        <x:is>
          <x:t xml:space="preserve">Original The Pit</x:t>
        </x:is>
      </x:c>
      <x:c r="D395" s="23" t="inlineStr">
        <x:is>
          <x:t xml:space="preserve">arena-080-dernier-quai</x:t>
        </x:is>
      </x:c>
      <x:c r="E395" s="23" t="inlineStr">
        <x:is>
          <x:t xml:space="preserve">ST131_BG_01</x:t>
        </x:is>
      </x:c>
      <x:c r="F395" s="23" t="inlineStr">
        <x:is>
          <x:t xml:space="preserve">10_VIE_DES_STAGES!E395</x:t>
        </x:is>
      </x:c>
      <x:c r="G395" s="23" t="inlineStr">
        <x:is>
          <x:t xml:space="preserve">Poussière ou vapeur discrète suivant les volumes du décor</x:t>
        </x:is>
      </x:c>
      <x:c r="H395" s="23" t="inlineStr">
        <x:is>
          <x:t xml:space="preserve">not-recertified-by-V63</x:t>
        </x:is>
      </x:c>
      <x:c r="I395" s="92" t="inlineStr">
        <x:is>
          <x:t xml:space="preserve">NON_RECERTIFIE_V99</x:t>
        </x:is>
      </x:c>
    </x:row>
    <x:row r="396" ht="64" customHeight="1">
      <x:c r="A396" s="23" t="inlineStr">
        <x:is>
          <x:t xml:space="preserve">ST131</x:t>
        </x:is>
      </x:c>
      <x:c r="B396" s="23" t="inlineStr">
        <x:is>
          <x:t xml:space="preserve">Dernier quai</x:t>
        </x:is>
      </x:c>
      <x:c r="C396" s="23" t="inlineStr">
        <x:is>
          <x:t xml:space="preserve">Original The Pit</x:t>
        </x:is>
      </x:c>
      <x:c r="D396" s="23" t="inlineStr">
        <x:is>
          <x:t xml:space="preserve">arena-080-dernier-quai</x:t>
        </x:is>
      </x:c>
      <x:c r="E396" s="23" t="inlineStr">
        <x:is>
          <x:t xml:space="preserve">ST131_BG_02</x:t>
        </x:is>
      </x:c>
      <x:c r="F396" s="23" t="inlineStr">
        <x:is>
          <x:t xml:space="preserve">10_VIE_DES_STAGES!E396</x:t>
        </x:is>
      </x:c>
      <x:c r="G396" s="23" t="inlineStr">
        <x:is>
          <x:t xml:space="preserve">Éclairage local d'une structure à fréquence lente</x:t>
        </x:is>
      </x:c>
      <x:c r="H396" s="23" t="inlineStr">
        <x:is>
          <x:t xml:space="preserve">not-recertified-by-V63</x:t>
        </x:is>
      </x:c>
      <x:c r="I396" s="92" t="inlineStr">
        <x:is>
          <x:t xml:space="preserve">NON_RECERTIFIE_V99</x:t>
        </x:is>
      </x:c>
    </x:row>
    <x:row r="397" ht="64" customHeight="1">
      <x:c r="A397" s="23" t="inlineStr">
        <x:is>
          <x:t xml:space="preserve">ST131</x:t>
        </x:is>
      </x:c>
      <x:c r="B397" s="23" t="inlineStr">
        <x:is>
          <x:t xml:space="preserve">Dernier quai</x:t>
        </x:is>
      </x:c>
      <x:c r="C397" s="23" t="inlineStr">
        <x:is>
          <x:t xml:space="preserve">Original The Pit</x:t>
        </x:is>
      </x:c>
      <x:c r="D397" s="23" t="inlineStr">
        <x:is>
          <x:t xml:space="preserve">arena-080-dernier-quai</x:t>
        </x:is>
      </x:c>
      <x:c r="E397" s="23" t="inlineStr">
        <x:is>
          <x:t xml:space="preserve">ST131_BG_03</x:t>
        </x:is>
      </x:c>
      <x:c r="F397" s="23" t="inlineStr">
        <x:is>
          <x:t xml:space="preserve">10_VIE_DES_STAGES!E397</x:t>
        </x:is>
      </x:c>
      <x:c r="G397" s="23" t="inlineStr">
        <x:is>
          <x:t xml:space="preserve">Mécanisme de porte ou d'obturateur au loin, sans collision de combat</x:t>
        </x:is>
      </x:c>
      <x:c r="H397" s="23" t="inlineStr">
        <x:is>
          <x:t xml:space="preserve">not-recertified-by-V63</x:t>
        </x:is>
      </x:c>
      <x:c r="I397" s="92" t="inlineStr">
        <x:is>
          <x:t xml:space="preserve">NON_RECERTIFIE_V99</x:t>
        </x:is>
      </x:c>
    </x:row>
    <x:row r="398" ht="64" customHeight="1">
      <x:c r="A398" s="23" t="inlineStr">
        <x:is>
          <x:t xml:space="preserve">ST132</x:t>
        </x:is>
      </x:c>
      <x:c r="B398" s="23" t="inlineStr">
        <x:is>
          <x:t xml:space="preserve">Cercle obsidienne</x:t>
        </x:is>
      </x:c>
      <x:c r="C398" s="23" t="inlineStr">
        <x:is>
          <x:t xml:space="preserve">Original The Pit</x:t>
        </x:is>
      </x:c>
      <x:c r="D398" s="23" t="inlineStr">
        <x:is>
          <x:t xml:space="preserve">arena-081-cercle-obsidienne</x:t>
        </x:is>
      </x:c>
      <x:c r="E398" s="23" t="inlineStr">
        <x:is>
          <x:t xml:space="preserve">ST132_BG_01</x:t>
        </x:is>
      </x:c>
      <x:c r="F398" s="23" t="inlineStr">
        <x:is>
          <x:t xml:space="preserve">10_VIE_DES_STAGES!E398</x:t>
        </x:is>
      </x:c>
      <x:c r="G398" s="23" t="inlineStr">
        <x:is>
          <x:t xml:space="preserve">Observateurs anonymes du clan changeant lentement de posture</x:t>
        </x:is>
      </x:c>
      <x:c r="H398" s="23" t="inlineStr">
        <x:is>
          <x:t xml:space="preserve">not-recertified-by-V63</x:t>
        </x:is>
      </x:c>
      <x:c r="I398" s="92" t="inlineStr">
        <x:is>
          <x:t xml:space="preserve">NON_RECERTIFIE_V99</x:t>
        </x:is>
      </x:c>
    </x:row>
    <x:row r="399" ht="64" customHeight="1">
      <x:c r="A399" s="23" t="inlineStr">
        <x:is>
          <x:t xml:space="preserve">ST132</x:t>
        </x:is>
      </x:c>
      <x:c r="B399" s="23" t="inlineStr">
        <x:is>
          <x:t xml:space="preserve">Cercle obsidienne</x:t>
        </x:is>
      </x:c>
      <x:c r="C399" s="23" t="inlineStr">
        <x:is>
          <x:t xml:space="preserve">Original The Pit</x:t>
        </x:is>
      </x:c>
      <x:c r="D399" s="23" t="inlineStr">
        <x:is>
          <x:t xml:space="preserve">arena-081-cercle-obsidienne</x:t>
        </x:is>
      </x:c>
      <x:c r="E399" s="23" t="inlineStr">
        <x:is>
          <x:t xml:space="preserve">ST132_BG_02</x:t>
        </x:is>
      </x:c>
      <x:c r="F399" s="23" t="inlineStr">
        <x:is>
          <x:t xml:space="preserve">10_VIE_DES_STAGES!E399</x:t>
        </x:is>
      </x:c>
      <x:c r="G399" s="23" t="inlineStr">
        <x:is>
          <x:t xml:space="preserve">Arbitre de fond réagissant seulement à la fin du round</x:t>
        </x:is>
      </x:c>
      <x:c r="H399" s="23" t="inlineStr">
        <x:is>
          <x:t xml:space="preserve">not-recertified-by-V63</x:t>
        </x:is>
      </x:c>
      <x:c r="I399" s="92" t="inlineStr">
        <x:is>
          <x:t xml:space="preserve">NON_RECERTIFIE_V99</x:t>
        </x:is>
      </x:c>
    </x:row>
    <x:row r="400" ht="64" customHeight="1">
      <x:c r="A400" s="23" t="inlineStr">
        <x:is>
          <x:t xml:space="preserve">ST132</x:t>
        </x:is>
      </x:c>
      <x:c r="B400" s="23" t="inlineStr">
        <x:is>
          <x:t xml:space="preserve">Cercle obsidienne</x:t>
        </x:is>
      </x:c>
      <x:c r="C400" s="23" t="inlineStr">
        <x:is>
          <x:t xml:space="preserve">Original The Pit</x:t>
        </x:is>
      </x:c>
      <x:c r="D400" s="23" t="inlineStr">
        <x:is>
          <x:t xml:space="preserve">arena-081-cercle-obsidienne</x:t>
        </x:is>
      </x:c>
      <x:c r="E400" s="23" t="inlineStr">
        <x:is>
          <x:t xml:space="preserve">ST132_BG_03</x:t>
        </x:is>
      </x:c>
      <x:c r="F400" s="23" t="inlineStr">
        <x:is>
          <x:t xml:space="preserve">10_VIE_DES_STAGES!E400</x:t>
        </x:is>
      </x:c>
      <x:c r="G400" s="23" t="inlineStr">
        <x:is>
          <x:t xml:space="preserve">Suspension ou bannière qui bouge sans masquer les impacts</x:t>
        </x:is>
      </x:c>
      <x:c r="H400" s="23" t="inlineStr">
        <x:is>
          <x:t xml:space="preserve">not-recertified-by-V63</x:t>
        </x:is>
      </x:c>
      <x:c r="I400" s="92" t="inlineStr">
        <x:is>
          <x:t xml:space="preserve">NON_RECERTIFIE_V99</x:t>
        </x:is>
      </x:c>
    </x:row>
    <x:row r="401" ht="64" customHeight="1">
      <x:c r="A401" s="23" t="inlineStr">
        <x:is>
          <x:t xml:space="preserve">ST133</x:t>
        </x:is>
      </x:c>
      <x:c r="B401" s="23" t="inlineStr">
        <x:is>
          <x:t xml:space="preserve">Cercle ivoire</x:t>
        </x:is>
      </x:c>
      <x:c r="C401" s="23" t="inlineStr">
        <x:is>
          <x:t xml:space="preserve">Original The Pit</x:t>
        </x:is>
      </x:c>
      <x:c r="D401" s="23" t="inlineStr">
        <x:is>
          <x:t xml:space="preserve">arena-082-cercle-ivoire</x:t>
        </x:is>
      </x:c>
      <x:c r="E401" s="23" t="inlineStr">
        <x:is>
          <x:t xml:space="preserve">ST133_BG_01</x:t>
        </x:is>
      </x:c>
      <x:c r="F401" s="23" t="inlineStr">
        <x:is>
          <x:t xml:space="preserve">10_VIE_DES_STAGES!E401</x:t>
        </x:is>
      </x:c>
      <x:c r="G401" s="23" t="inlineStr">
        <x:is>
          <x:t xml:space="preserve">Observateurs anonymes du clan changeant lentement de posture</x:t>
        </x:is>
      </x:c>
      <x:c r="H401" s="23" t="inlineStr">
        <x:is>
          <x:t xml:space="preserve">not-recertified-by-V63</x:t>
        </x:is>
      </x:c>
      <x:c r="I401" s="92" t="inlineStr">
        <x:is>
          <x:t xml:space="preserve">NON_RECERTIFIE_V99</x:t>
        </x:is>
      </x:c>
    </x:row>
    <x:row r="402" ht="64" customHeight="1">
      <x:c r="A402" s="23" t="inlineStr">
        <x:is>
          <x:t xml:space="preserve">ST133</x:t>
        </x:is>
      </x:c>
      <x:c r="B402" s="23" t="inlineStr">
        <x:is>
          <x:t xml:space="preserve">Cercle ivoire</x:t>
        </x:is>
      </x:c>
      <x:c r="C402" s="23" t="inlineStr">
        <x:is>
          <x:t xml:space="preserve">Original The Pit</x:t>
        </x:is>
      </x:c>
      <x:c r="D402" s="23" t="inlineStr">
        <x:is>
          <x:t xml:space="preserve">arena-082-cercle-ivoire</x:t>
        </x:is>
      </x:c>
      <x:c r="E402" s="23" t="inlineStr">
        <x:is>
          <x:t xml:space="preserve">ST133_BG_02</x:t>
        </x:is>
      </x:c>
      <x:c r="F402" s="23" t="inlineStr">
        <x:is>
          <x:t xml:space="preserve">10_VIE_DES_STAGES!E402</x:t>
        </x:is>
      </x:c>
      <x:c r="G402" s="23" t="inlineStr">
        <x:is>
          <x:t xml:space="preserve">Arbitre de fond réagissant seulement à la fin du round</x:t>
        </x:is>
      </x:c>
      <x:c r="H402" s="23" t="inlineStr">
        <x:is>
          <x:t xml:space="preserve">not-recertified-by-V63</x:t>
        </x:is>
      </x:c>
      <x:c r="I402" s="92" t="inlineStr">
        <x:is>
          <x:t xml:space="preserve">NON_RECERTIFIE_V99</x:t>
        </x:is>
      </x:c>
    </x:row>
    <x:row r="403" ht="64" customHeight="1">
      <x:c r="A403" s="23" t="inlineStr">
        <x:is>
          <x:t xml:space="preserve">ST133</x:t>
        </x:is>
      </x:c>
      <x:c r="B403" s="23" t="inlineStr">
        <x:is>
          <x:t xml:space="preserve">Cercle ivoire</x:t>
        </x:is>
      </x:c>
      <x:c r="C403" s="23" t="inlineStr">
        <x:is>
          <x:t xml:space="preserve">Original The Pit</x:t>
        </x:is>
      </x:c>
      <x:c r="D403" s="23" t="inlineStr">
        <x:is>
          <x:t xml:space="preserve">arena-082-cercle-ivoire</x:t>
        </x:is>
      </x:c>
      <x:c r="E403" s="23" t="inlineStr">
        <x:is>
          <x:t xml:space="preserve">ST133_BG_03</x:t>
        </x:is>
      </x:c>
      <x:c r="F403" s="23" t="inlineStr">
        <x:is>
          <x:t xml:space="preserve">10_VIE_DES_STAGES!E403</x:t>
        </x:is>
      </x:c>
      <x:c r="G403" s="23" t="inlineStr">
        <x:is>
          <x:t xml:space="preserve">Suspension ou bannière qui bouge sans masquer les impacts</x:t>
        </x:is>
      </x:c>
      <x:c r="H403" s="23" t="inlineStr">
        <x:is>
          <x:t xml:space="preserve">not-recertified-by-V63</x:t>
        </x:is>
      </x:c>
      <x:c r="I403" s="92" t="inlineStr">
        <x:is>
          <x:t xml:space="preserve">NON_RECERTIFIE_V99</x:t>
        </x:is>
      </x:c>
    </x:row>
    <x:row r="404" ht="64" customHeight="1">
      <x:c r="A404" s="23" t="inlineStr">
        <x:is>
          <x:t xml:space="preserve">ST134</x:t>
        </x:is>
      </x:c>
      <x:c r="B404" s="23" t="inlineStr">
        <x:is>
          <x:t xml:space="preserve">Cercle bronze</x:t>
        </x:is>
      </x:c>
      <x:c r="C404" s="23" t="inlineStr">
        <x:is>
          <x:t xml:space="preserve">Original The Pit</x:t>
        </x:is>
      </x:c>
      <x:c r="D404" s="23" t="inlineStr">
        <x:is>
          <x:t xml:space="preserve">arena-083-cercle-bronze</x:t>
        </x:is>
      </x:c>
      <x:c r="E404" s="23" t="inlineStr">
        <x:is>
          <x:t xml:space="preserve">ST134_BG_01</x:t>
        </x:is>
      </x:c>
      <x:c r="F404" s="23" t="inlineStr">
        <x:is>
          <x:t xml:space="preserve">10_VIE_DES_STAGES!E404</x:t>
        </x:is>
      </x:c>
      <x:c r="G404" s="23" t="inlineStr">
        <x:is>
          <x:t xml:space="preserve">Observateurs anonymes du clan changeant lentement de posture</x:t>
        </x:is>
      </x:c>
      <x:c r="H404" s="23" t="inlineStr">
        <x:is>
          <x:t xml:space="preserve">not-recertified-by-V63</x:t>
        </x:is>
      </x:c>
      <x:c r="I404" s="92" t="inlineStr">
        <x:is>
          <x:t xml:space="preserve">NON_RECERTIFIE_V99</x:t>
        </x:is>
      </x:c>
    </x:row>
    <x:row r="405" ht="64" customHeight="1">
      <x:c r="A405" s="23" t="inlineStr">
        <x:is>
          <x:t xml:space="preserve">ST134</x:t>
        </x:is>
      </x:c>
      <x:c r="B405" s="23" t="inlineStr">
        <x:is>
          <x:t xml:space="preserve">Cercle bronze</x:t>
        </x:is>
      </x:c>
      <x:c r="C405" s="23" t="inlineStr">
        <x:is>
          <x:t xml:space="preserve">Original The Pit</x:t>
        </x:is>
      </x:c>
      <x:c r="D405" s="23" t="inlineStr">
        <x:is>
          <x:t xml:space="preserve">arena-083-cercle-bronze</x:t>
        </x:is>
      </x:c>
      <x:c r="E405" s="23" t="inlineStr">
        <x:is>
          <x:t xml:space="preserve">ST134_BG_02</x:t>
        </x:is>
      </x:c>
      <x:c r="F405" s="23" t="inlineStr">
        <x:is>
          <x:t xml:space="preserve">10_VIE_DES_STAGES!E405</x:t>
        </x:is>
      </x:c>
      <x:c r="G405" s="23" t="inlineStr">
        <x:is>
          <x:t xml:space="preserve">Arbitre de fond réagissant seulement à la fin du round</x:t>
        </x:is>
      </x:c>
      <x:c r="H405" s="23" t="inlineStr">
        <x:is>
          <x:t xml:space="preserve">not-recertified-by-V63</x:t>
        </x:is>
      </x:c>
      <x:c r="I405" s="92" t="inlineStr">
        <x:is>
          <x:t xml:space="preserve">NON_RECERTIFIE_V99</x:t>
        </x:is>
      </x:c>
    </x:row>
    <x:row r="406" ht="64" customHeight="1">
      <x:c r="A406" s="23" t="inlineStr">
        <x:is>
          <x:t xml:space="preserve">ST134</x:t>
        </x:is>
      </x:c>
      <x:c r="B406" s="23" t="inlineStr">
        <x:is>
          <x:t xml:space="preserve">Cercle bronze</x:t>
        </x:is>
      </x:c>
      <x:c r="C406" s="23" t="inlineStr">
        <x:is>
          <x:t xml:space="preserve">Original The Pit</x:t>
        </x:is>
      </x:c>
      <x:c r="D406" s="23" t="inlineStr">
        <x:is>
          <x:t xml:space="preserve">arena-083-cercle-bronze</x:t>
        </x:is>
      </x:c>
      <x:c r="E406" s="23" t="inlineStr">
        <x:is>
          <x:t xml:space="preserve">ST134_BG_03</x:t>
        </x:is>
      </x:c>
      <x:c r="F406" s="23" t="inlineStr">
        <x:is>
          <x:t xml:space="preserve">10_VIE_DES_STAGES!E406</x:t>
        </x:is>
      </x:c>
      <x:c r="G406" s="23" t="inlineStr">
        <x:is>
          <x:t xml:space="preserve">Suspension ou bannière qui bouge sans masquer les impacts</x:t>
        </x:is>
      </x:c>
      <x:c r="H406" s="23" t="inlineStr">
        <x:is>
          <x:t xml:space="preserve">not-recertified-by-V63</x:t>
        </x:is>
      </x:c>
      <x:c r="I406" s="92" t="inlineStr">
        <x:is>
          <x:t xml:space="preserve">NON_RECERTIFIE_V99</x:t>
        </x:is>
      </x:c>
    </x:row>
    <x:row r="407" ht="64" customHeight="1">
      <x:c r="A407" s="23" t="inlineStr">
        <x:is>
          <x:t xml:space="preserve">ST135</x:t>
        </x:is>
      </x:c>
      <x:c r="B407" s="23" t="inlineStr">
        <x:is>
          <x:t xml:space="preserve">Cercle jade</x:t>
        </x:is>
      </x:c>
      <x:c r="C407" s="23" t="inlineStr">
        <x:is>
          <x:t xml:space="preserve">Original The Pit</x:t>
        </x:is>
      </x:c>
      <x:c r="D407" s="23" t="inlineStr">
        <x:is>
          <x:t xml:space="preserve">arena-084-cercle-jade</x:t>
        </x:is>
      </x:c>
      <x:c r="E407" s="23" t="inlineStr">
        <x:is>
          <x:t xml:space="preserve">ST135_BG_01</x:t>
        </x:is>
      </x:c>
      <x:c r="F407" s="23" t="inlineStr">
        <x:is>
          <x:t xml:space="preserve">10_VIE_DES_STAGES!E407</x:t>
        </x:is>
      </x:c>
      <x:c r="G407" s="23" t="inlineStr">
        <x:is>
          <x:t xml:space="preserve">Observateurs anonymes du clan changeant lentement de posture</x:t>
        </x:is>
      </x:c>
      <x:c r="H407" s="23" t="inlineStr">
        <x:is>
          <x:t xml:space="preserve">not-recertified-by-V63</x:t>
        </x:is>
      </x:c>
      <x:c r="I407" s="92" t="inlineStr">
        <x:is>
          <x:t xml:space="preserve">NON_RECERTIFIE_V99</x:t>
        </x:is>
      </x:c>
    </x:row>
    <x:row r="408" ht="64" customHeight="1">
      <x:c r="A408" s="23" t="inlineStr">
        <x:is>
          <x:t xml:space="preserve">ST135</x:t>
        </x:is>
      </x:c>
      <x:c r="B408" s="23" t="inlineStr">
        <x:is>
          <x:t xml:space="preserve">Cercle jade</x:t>
        </x:is>
      </x:c>
      <x:c r="C408" s="23" t="inlineStr">
        <x:is>
          <x:t xml:space="preserve">Original The Pit</x:t>
        </x:is>
      </x:c>
      <x:c r="D408" s="23" t="inlineStr">
        <x:is>
          <x:t xml:space="preserve">arena-084-cercle-jade</x:t>
        </x:is>
      </x:c>
      <x:c r="E408" s="23" t="inlineStr">
        <x:is>
          <x:t xml:space="preserve">ST135_BG_02</x:t>
        </x:is>
      </x:c>
      <x:c r="F408" s="23" t="inlineStr">
        <x:is>
          <x:t xml:space="preserve">10_VIE_DES_STAGES!E408</x:t>
        </x:is>
      </x:c>
      <x:c r="G408" s="23" t="inlineStr">
        <x:is>
          <x:t xml:space="preserve">Arbitre de fond réagissant seulement à la fin du round</x:t>
        </x:is>
      </x:c>
      <x:c r="H408" s="23" t="inlineStr">
        <x:is>
          <x:t xml:space="preserve">not-recertified-by-V63</x:t>
        </x:is>
      </x:c>
      <x:c r="I408" s="92" t="inlineStr">
        <x:is>
          <x:t xml:space="preserve">NON_RECERTIFIE_V99</x:t>
        </x:is>
      </x:c>
    </x:row>
    <x:row r="409" ht="64" customHeight="1">
      <x:c r="A409" s="23" t="inlineStr">
        <x:is>
          <x:t xml:space="preserve">ST135</x:t>
        </x:is>
      </x:c>
      <x:c r="B409" s="23" t="inlineStr">
        <x:is>
          <x:t xml:space="preserve">Cercle jade</x:t>
        </x:is>
      </x:c>
      <x:c r="C409" s="23" t="inlineStr">
        <x:is>
          <x:t xml:space="preserve">Original The Pit</x:t>
        </x:is>
      </x:c>
      <x:c r="D409" s="23" t="inlineStr">
        <x:is>
          <x:t xml:space="preserve">arena-084-cercle-jade</x:t>
        </x:is>
      </x:c>
      <x:c r="E409" s="23" t="inlineStr">
        <x:is>
          <x:t xml:space="preserve">ST135_BG_03</x:t>
        </x:is>
      </x:c>
      <x:c r="F409" s="23" t="inlineStr">
        <x:is>
          <x:t xml:space="preserve">10_VIE_DES_STAGES!E409</x:t>
        </x:is>
      </x:c>
      <x:c r="G409" s="23" t="inlineStr">
        <x:is>
          <x:t xml:space="preserve">Suspension ou bannière qui bouge sans masquer les impacts</x:t>
        </x:is>
      </x:c>
      <x:c r="H409" s="23" t="inlineStr">
        <x:is>
          <x:t xml:space="preserve">not-recertified-by-V63</x:t>
        </x:is>
      </x:c>
      <x:c r="I409" s="92" t="inlineStr">
        <x:is>
          <x:t xml:space="preserve">NON_RECERTIFIE_V99</x:t>
        </x:is>
      </x:c>
    </x:row>
    <x:row r="410" ht="64" customHeight="1">
      <x:c r="A410" s="23" t="inlineStr">
        <x:is>
          <x:t xml:space="preserve">ST136</x:t>
        </x:is>
      </x:c>
      <x:c r="B410" s="23" t="inlineStr">
        <x:is>
          <x:t xml:space="preserve">Cercle sang</x:t>
        </x:is>
      </x:c>
      <x:c r="C410" s="23" t="inlineStr">
        <x:is>
          <x:t xml:space="preserve">Original The Pit</x:t>
        </x:is>
      </x:c>
      <x:c r="D410" s="23" t="inlineStr">
        <x:is>
          <x:t xml:space="preserve">arena-085-cercle-sang</x:t>
        </x:is>
      </x:c>
      <x:c r="E410" s="23" t="inlineStr">
        <x:is>
          <x:t xml:space="preserve">ST136_BG_01</x:t>
        </x:is>
      </x:c>
      <x:c r="F410" s="23" t="inlineStr">
        <x:is>
          <x:t xml:space="preserve">10_VIE_DES_STAGES!E410</x:t>
        </x:is>
      </x:c>
      <x:c r="G410" s="23" t="inlineStr">
        <x:is>
          <x:t xml:space="preserve">Observateurs anonymes du clan changeant lentement de posture</x:t>
        </x:is>
      </x:c>
      <x:c r="H410" s="23" t="inlineStr">
        <x:is>
          <x:t xml:space="preserve">not-recertified-by-V63</x:t>
        </x:is>
      </x:c>
      <x:c r="I410" s="92" t="inlineStr">
        <x:is>
          <x:t xml:space="preserve">NON_RECERTIFIE_V99</x:t>
        </x:is>
      </x:c>
    </x:row>
    <x:row r="411" ht="64" customHeight="1">
      <x:c r="A411" s="23" t="inlineStr">
        <x:is>
          <x:t xml:space="preserve">ST136</x:t>
        </x:is>
      </x:c>
      <x:c r="B411" s="23" t="inlineStr">
        <x:is>
          <x:t xml:space="preserve">Cercle sang</x:t>
        </x:is>
      </x:c>
      <x:c r="C411" s="23" t="inlineStr">
        <x:is>
          <x:t xml:space="preserve">Original The Pit</x:t>
        </x:is>
      </x:c>
      <x:c r="D411" s="23" t="inlineStr">
        <x:is>
          <x:t xml:space="preserve">arena-085-cercle-sang</x:t>
        </x:is>
      </x:c>
      <x:c r="E411" s="23" t="inlineStr">
        <x:is>
          <x:t xml:space="preserve">ST136_BG_02</x:t>
        </x:is>
      </x:c>
      <x:c r="F411" s="23" t="inlineStr">
        <x:is>
          <x:t xml:space="preserve">10_VIE_DES_STAGES!E411</x:t>
        </x:is>
      </x:c>
      <x:c r="G411" s="23" t="inlineStr">
        <x:is>
          <x:t xml:space="preserve">Arbitre de fond réagissant seulement à la fin du round</x:t>
        </x:is>
      </x:c>
      <x:c r="H411" s="23" t="inlineStr">
        <x:is>
          <x:t xml:space="preserve">not-recertified-by-V63</x:t>
        </x:is>
      </x:c>
      <x:c r="I411" s="92" t="inlineStr">
        <x:is>
          <x:t xml:space="preserve">NON_RECERTIFIE_V99</x:t>
        </x:is>
      </x:c>
    </x:row>
    <x:row r="412" ht="64" customHeight="1">
      <x:c r="A412" s="23" t="inlineStr">
        <x:is>
          <x:t xml:space="preserve">ST136</x:t>
        </x:is>
      </x:c>
      <x:c r="B412" s="23" t="inlineStr">
        <x:is>
          <x:t xml:space="preserve">Cercle sang</x:t>
        </x:is>
      </x:c>
      <x:c r="C412" s="23" t="inlineStr">
        <x:is>
          <x:t xml:space="preserve">Original The Pit</x:t>
        </x:is>
      </x:c>
      <x:c r="D412" s="23" t="inlineStr">
        <x:is>
          <x:t xml:space="preserve">arena-085-cercle-sang</x:t>
        </x:is>
      </x:c>
      <x:c r="E412" s="23" t="inlineStr">
        <x:is>
          <x:t xml:space="preserve">ST136_BG_03</x:t>
        </x:is>
      </x:c>
      <x:c r="F412" s="23" t="inlineStr">
        <x:is>
          <x:t xml:space="preserve">10_VIE_DES_STAGES!E412</x:t>
        </x:is>
      </x:c>
      <x:c r="G412" s="23" t="inlineStr">
        <x:is>
          <x:t xml:space="preserve">Suspension ou bannière qui bouge sans masquer les impacts</x:t>
        </x:is>
      </x:c>
      <x:c r="H412" s="23" t="inlineStr">
        <x:is>
          <x:t xml:space="preserve">not-recertified-by-V63</x:t>
        </x:is>
      </x:c>
      <x:c r="I412" s="92" t="inlineStr">
        <x:is>
          <x:t xml:space="preserve">NON_RECERTIFIE_V99</x:t>
        </x:is>
      </x:c>
    </x:row>
    <x:row r="413" ht="64" customHeight="1">
      <x:c r="A413" s="23" t="inlineStr">
        <x:is>
          <x:t xml:space="preserve">ST137</x:t>
        </x:is>
      </x:c>
      <x:c r="B413" s="23" t="inlineStr">
        <x:is>
          <x:t xml:space="preserve">Cercle cobalt</x:t>
        </x:is>
      </x:c>
      <x:c r="C413" s="23" t="inlineStr">
        <x:is>
          <x:t xml:space="preserve">Original The Pit</x:t>
        </x:is>
      </x:c>
      <x:c r="D413" s="23" t="inlineStr">
        <x:is>
          <x:t xml:space="preserve">arena-086-cercle-cobalt</x:t>
        </x:is>
      </x:c>
      <x:c r="E413" s="23" t="inlineStr">
        <x:is>
          <x:t xml:space="preserve">ST137_BG_01</x:t>
        </x:is>
      </x:c>
      <x:c r="F413" s="23" t="inlineStr">
        <x:is>
          <x:t xml:space="preserve">10_VIE_DES_STAGES!E413</x:t>
        </x:is>
      </x:c>
      <x:c r="G413" s="23" t="inlineStr">
        <x:is>
          <x:t xml:space="preserve">Observateurs anonymes du clan changeant lentement de posture</x:t>
        </x:is>
      </x:c>
      <x:c r="H413" s="23" t="inlineStr">
        <x:is>
          <x:t xml:space="preserve">not-recertified-by-V63</x:t>
        </x:is>
      </x:c>
      <x:c r="I413" s="92" t="inlineStr">
        <x:is>
          <x:t xml:space="preserve">NON_RECERTIFIE_V99</x:t>
        </x:is>
      </x:c>
    </x:row>
    <x:row r="414" ht="64" customHeight="1">
      <x:c r="A414" s="23" t="inlineStr">
        <x:is>
          <x:t xml:space="preserve">ST137</x:t>
        </x:is>
      </x:c>
      <x:c r="B414" s="23" t="inlineStr">
        <x:is>
          <x:t xml:space="preserve">Cercle cobalt</x:t>
        </x:is>
      </x:c>
      <x:c r="C414" s="23" t="inlineStr">
        <x:is>
          <x:t xml:space="preserve">Original The Pit</x:t>
        </x:is>
      </x:c>
      <x:c r="D414" s="23" t="inlineStr">
        <x:is>
          <x:t xml:space="preserve">arena-086-cercle-cobalt</x:t>
        </x:is>
      </x:c>
      <x:c r="E414" s="23" t="inlineStr">
        <x:is>
          <x:t xml:space="preserve">ST137_BG_02</x:t>
        </x:is>
      </x:c>
      <x:c r="F414" s="23" t="inlineStr">
        <x:is>
          <x:t xml:space="preserve">10_VIE_DES_STAGES!E414</x:t>
        </x:is>
      </x:c>
      <x:c r="G414" s="23" t="inlineStr">
        <x:is>
          <x:t xml:space="preserve">Arbitre de fond réagissant seulement à la fin du round</x:t>
        </x:is>
      </x:c>
      <x:c r="H414" s="23" t="inlineStr">
        <x:is>
          <x:t xml:space="preserve">not-recertified-by-V63</x:t>
        </x:is>
      </x:c>
      <x:c r="I414" s="92" t="inlineStr">
        <x:is>
          <x:t xml:space="preserve">NON_RECERTIFIE_V99</x:t>
        </x:is>
      </x:c>
    </x:row>
    <x:row r="415" ht="64" customHeight="1">
      <x:c r="A415" s="23" t="inlineStr">
        <x:is>
          <x:t xml:space="preserve">ST137</x:t>
        </x:is>
      </x:c>
      <x:c r="B415" s="23" t="inlineStr">
        <x:is>
          <x:t xml:space="preserve">Cercle cobalt</x:t>
        </x:is>
      </x:c>
      <x:c r="C415" s="23" t="inlineStr">
        <x:is>
          <x:t xml:space="preserve">Original The Pit</x:t>
        </x:is>
      </x:c>
      <x:c r="D415" s="23" t="inlineStr">
        <x:is>
          <x:t xml:space="preserve">arena-086-cercle-cobalt</x:t>
        </x:is>
      </x:c>
      <x:c r="E415" s="23" t="inlineStr">
        <x:is>
          <x:t xml:space="preserve">ST137_BG_03</x:t>
        </x:is>
      </x:c>
      <x:c r="F415" s="23" t="inlineStr">
        <x:is>
          <x:t xml:space="preserve">10_VIE_DES_STAGES!E415</x:t>
        </x:is>
      </x:c>
      <x:c r="G415" s="23" t="inlineStr">
        <x:is>
          <x:t xml:space="preserve">Suspension ou bannière qui bouge sans masquer les impacts</x:t>
        </x:is>
      </x:c>
      <x:c r="H415" s="23" t="inlineStr">
        <x:is>
          <x:t xml:space="preserve">not-recertified-by-V63</x:t>
        </x:is>
      </x:c>
      <x:c r="I415" s="92" t="inlineStr">
        <x:is>
          <x:t xml:space="preserve">NON_RECERTIFIE_V99</x:t>
        </x:is>
      </x:c>
    </x:row>
    <x:row r="416" ht="64" customHeight="1">
      <x:c r="A416" s="23" t="inlineStr">
        <x:is>
          <x:t xml:space="preserve">ST138</x:t>
        </x:is>
      </x:c>
      <x:c r="B416" s="23" t="inlineStr">
        <x:is>
          <x:t xml:space="preserve">Cercle ambre</x:t>
        </x:is>
      </x:c>
      <x:c r="C416" s="23" t="inlineStr">
        <x:is>
          <x:t xml:space="preserve">Original The Pit</x:t>
        </x:is>
      </x:c>
      <x:c r="D416" s="23" t="inlineStr">
        <x:is>
          <x:t xml:space="preserve">arena-087-cercle-ambre</x:t>
        </x:is>
      </x:c>
      <x:c r="E416" s="23" t="inlineStr">
        <x:is>
          <x:t xml:space="preserve">ST138_BG_01</x:t>
        </x:is>
      </x:c>
      <x:c r="F416" s="23" t="inlineStr">
        <x:is>
          <x:t xml:space="preserve">10_VIE_DES_STAGES!E416</x:t>
        </x:is>
      </x:c>
      <x:c r="G416" s="23" t="inlineStr">
        <x:is>
          <x:t xml:space="preserve">Observateurs anonymes du clan changeant lentement de posture</x:t>
        </x:is>
      </x:c>
      <x:c r="H416" s="23" t="inlineStr">
        <x:is>
          <x:t xml:space="preserve">not-recertified-by-V63</x:t>
        </x:is>
      </x:c>
      <x:c r="I416" s="92" t="inlineStr">
        <x:is>
          <x:t xml:space="preserve">NON_RECERTIFIE_V99</x:t>
        </x:is>
      </x:c>
    </x:row>
    <x:row r="417" ht="64" customHeight="1">
      <x:c r="A417" s="23" t="inlineStr">
        <x:is>
          <x:t xml:space="preserve">ST138</x:t>
        </x:is>
      </x:c>
      <x:c r="B417" s="23" t="inlineStr">
        <x:is>
          <x:t xml:space="preserve">Cercle ambre</x:t>
        </x:is>
      </x:c>
      <x:c r="C417" s="23" t="inlineStr">
        <x:is>
          <x:t xml:space="preserve">Original The Pit</x:t>
        </x:is>
      </x:c>
      <x:c r="D417" s="23" t="inlineStr">
        <x:is>
          <x:t xml:space="preserve">arena-087-cercle-ambre</x:t>
        </x:is>
      </x:c>
      <x:c r="E417" s="23" t="inlineStr">
        <x:is>
          <x:t xml:space="preserve">ST138_BG_02</x:t>
        </x:is>
      </x:c>
      <x:c r="F417" s="23" t="inlineStr">
        <x:is>
          <x:t xml:space="preserve">10_VIE_DES_STAGES!E417</x:t>
        </x:is>
      </x:c>
      <x:c r="G417" s="23" t="inlineStr">
        <x:is>
          <x:t xml:space="preserve">Arbitre de fond réagissant seulement à la fin du round</x:t>
        </x:is>
      </x:c>
      <x:c r="H417" s="23" t="inlineStr">
        <x:is>
          <x:t xml:space="preserve">not-recertified-by-V63</x:t>
        </x:is>
      </x:c>
      <x:c r="I417" s="92" t="inlineStr">
        <x:is>
          <x:t xml:space="preserve">NON_RECERTIFIE_V99</x:t>
        </x:is>
      </x:c>
    </x:row>
    <x:row r="418" ht="64" customHeight="1">
      <x:c r="A418" s="23" t="inlineStr">
        <x:is>
          <x:t xml:space="preserve">ST138</x:t>
        </x:is>
      </x:c>
      <x:c r="B418" s="23" t="inlineStr">
        <x:is>
          <x:t xml:space="preserve">Cercle ambre</x:t>
        </x:is>
      </x:c>
      <x:c r="C418" s="23" t="inlineStr">
        <x:is>
          <x:t xml:space="preserve">Original The Pit</x:t>
        </x:is>
      </x:c>
      <x:c r="D418" s="23" t="inlineStr">
        <x:is>
          <x:t xml:space="preserve">arena-087-cercle-ambre</x:t>
        </x:is>
      </x:c>
      <x:c r="E418" s="23" t="inlineStr">
        <x:is>
          <x:t xml:space="preserve">ST138_BG_03</x:t>
        </x:is>
      </x:c>
      <x:c r="F418" s="23" t="inlineStr">
        <x:is>
          <x:t xml:space="preserve">10_VIE_DES_STAGES!E418</x:t>
        </x:is>
      </x:c>
      <x:c r="G418" s="23" t="inlineStr">
        <x:is>
          <x:t xml:space="preserve">Suspension ou bannière qui bouge sans masquer les impacts</x:t>
        </x:is>
      </x:c>
      <x:c r="H418" s="23" t="inlineStr">
        <x:is>
          <x:t xml:space="preserve">not-recertified-by-V63</x:t>
        </x:is>
      </x:c>
      <x:c r="I418" s="92" t="inlineStr">
        <x:is>
          <x:t xml:space="preserve">NON_RECERTIFIE_V99</x:t>
        </x:is>
      </x:c>
    </x:row>
    <x:row r="419" ht="64" customHeight="1">
      <x:c r="A419" s="23" t="inlineStr">
        <x:is>
          <x:t xml:space="preserve">ST139</x:t>
        </x:is>
      </x:c>
      <x:c r="B419" s="23" t="inlineStr">
        <x:is>
          <x:t xml:space="preserve">Cercle cendre</x:t>
        </x:is>
      </x:c>
      <x:c r="C419" s="23" t="inlineStr">
        <x:is>
          <x:t xml:space="preserve">Original The Pit</x:t>
        </x:is>
      </x:c>
      <x:c r="D419" s="23" t="inlineStr">
        <x:is>
          <x:t xml:space="preserve">arena-088-cercle-cendre</x:t>
        </x:is>
      </x:c>
      <x:c r="E419" s="23" t="inlineStr">
        <x:is>
          <x:t xml:space="preserve">ST139_BG_01</x:t>
        </x:is>
      </x:c>
      <x:c r="F419" s="23" t="inlineStr">
        <x:is>
          <x:t xml:space="preserve">10_VIE_DES_STAGES!E419</x:t>
        </x:is>
      </x:c>
      <x:c r="G419" s="23" t="inlineStr">
        <x:is>
          <x:t xml:space="preserve">Observateurs anonymes du clan changeant lentement de posture</x:t>
        </x:is>
      </x:c>
      <x:c r="H419" s="23" t="inlineStr">
        <x:is>
          <x:t xml:space="preserve">not-recertified-by-V63</x:t>
        </x:is>
      </x:c>
      <x:c r="I419" s="92" t="inlineStr">
        <x:is>
          <x:t xml:space="preserve">NON_RECERTIFIE_V99</x:t>
        </x:is>
      </x:c>
    </x:row>
    <x:row r="420" ht="64" customHeight="1">
      <x:c r="A420" s="23" t="inlineStr">
        <x:is>
          <x:t xml:space="preserve">ST139</x:t>
        </x:is>
      </x:c>
      <x:c r="B420" s="23" t="inlineStr">
        <x:is>
          <x:t xml:space="preserve">Cercle cendre</x:t>
        </x:is>
      </x:c>
      <x:c r="C420" s="23" t="inlineStr">
        <x:is>
          <x:t xml:space="preserve">Original The Pit</x:t>
        </x:is>
      </x:c>
      <x:c r="D420" s="23" t="inlineStr">
        <x:is>
          <x:t xml:space="preserve">arena-088-cercle-cendre</x:t>
        </x:is>
      </x:c>
      <x:c r="E420" s="23" t="inlineStr">
        <x:is>
          <x:t xml:space="preserve">ST139_BG_02</x:t>
        </x:is>
      </x:c>
      <x:c r="F420" s="23" t="inlineStr">
        <x:is>
          <x:t xml:space="preserve">10_VIE_DES_STAGES!E420</x:t>
        </x:is>
      </x:c>
      <x:c r="G420" s="23" t="inlineStr">
        <x:is>
          <x:t xml:space="preserve">Arbitre de fond réagissant seulement à la fin du round</x:t>
        </x:is>
      </x:c>
      <x:c r="H420" s="23" t="inlineStr">
        <x:is>
          <x:t xml:space="preserve">not-recertified-by-V63</x:t>
        </x:is>
      </x:c>
      <x:c r="I420" s="92" t="inlineStr">
        <x:is>
          <x:t xml:space="preserve">NON_RECERTIFIE_V99</x:t>
        </x:is>
      </x:c>
    </x:row>
    <x:row r="421" ht="64" customHeight="1">
      <x:c r="A421" s="23" t="inlineStr">
        <x:is>
          <x:t xml:space="preserve">ST139</x:t>
        </x:is>
      </x:c>
      <x:c r="B421" s="23" t="inlineStr">
        <x:is>
          <x:t xml:space="preserve">Cercle cendre</x:t>
        </x:is>
      </x:c>
      <x:c r="C421" s="23" t="inlineStr">
        <x:is>
          <x:t xml:space="preserve">Original The Pit</x:t>
        </x:is>
      </x:c>
      <x:c r="D421" s="23" t="inlineStr">
        <x:is>
          <x:t xml:space="preserve">arena-088-cercle-cendre</x:t>
        </x:is>
      </x:c>
      <x:c r="E421" s="23" t="inlineStr">
        <x:is>
          <x:t xml:space="preserve">ST139_BG_03</x:t>
        </x:is>
      </x:c>
      <x:c r="F421" s="23" t="inlineStr">
        <x:is>
          <x:t xml:space="preserve">10_VIE_DES_STAGES!E421</x:t>
        </x:is>
      </x:c>
      <x:c r="G421" s="23" t="inlineStr">
        <x:is>
          <x:t xml:space="preserve">Suspension ou bannière qui bouge sans masquer les impacts</x:t>
        </x:is>
      </x:c>
      <x:c r="H421" s="23" t="inlineStr">
        <x:is>
          <x:t xml:space="preserve">not-recertified-by-V63</x:t>
        </x:is>
      </x:c>
      <x:c r="I421" s="92" t="inlineStr">
        <x:is>
          <x:t xml:space="preserve">NON_RECERTIFIE_V99</x:t>
        </x:is>
      </x:c>
    </x:row>
    <x:row r="422" ht="64" customHeight="1">
      <x:c r="A422" s="23" t="inlineStr">
        <x:is>
          <x:t xml:space="preserve">ST140</x:t>
        </x:is>
      </x:c>
      <x:c r="B422" s="23" t="inlineStr">
        <x:is>
          <x:t xml:space="preserve">Cercle eclipse</x:t>
        </x:is>
      </x:c>
      <x:c r="C422" s="23" t="inlineStr">
        <x:is>
          <x:t xml:space="preserve">Original The Pit</x:t>
        </x:is>
      </x:c>
      <x:c r="D422" s="23" t="inlineStr">
        <x:is>
          <x:t xml:space="preserve">arena-089-cercle-eclipse</x:t>
        </x:is>
      </x:c>
      <x:c r="E422" s="23" t="inlineStr">
        <x:is>
          <x:t xml:space="preserve">ST140_BG_01</x:t>
        </x:is>
      </x:c>
      <x:c r="F422" s="23" t="inlineStr">
        <x:is>
          <x:t xml:space="preserve">10_VIE_DES_STAGES!E422</x:t>
        </x:is>
      </x:c>
      <x:c r="G422" s="23" t="inlineStr">
        <x:is>
          <x:t xml:space="preserve">Observateurs anonymes du clan changeant lentement de posture</x:t>
        </x:is>
      </x:c>
      <x:c r="H422" s="23" t="inlineStr">
        <x:is>
          <x:t xml:space="preserve">not-recertified-by-V63</x:t>
        </x:is>
      </x:c>
      <x:c r="I422" s="92" t="inlineStr">
        <x:is>
          <x:t xml:space="preserve">NON_RECERTIFIE_V99</x:t>
        </x:is>
      </x:c>
    </x:row>
    <x:row r="423" ht="64" customHeight="1">
      <x:c r="A423" s="23" t="inlineStr">
        <x:is>
          <x:t xml:space="preserve">ST140</x:t>
        </x:is>
      </x:c>
      <x:c r="B423" s="23" t="inlineStr">
        <x:is>
          <x:t xml:space="preserve">Cercle eclipse</x:t>
        </x:is>
      </x:c>
      <x:c r="C423" s="23" t="inlineStr">
        <x:is>
          <x:t xml:space="preserve">Original The Pit</x:t>
        </x:is>
      </x:c>
      <x:c r="D423" s="23" t="inlineStr">
        <x:is>
          <x:t xml:space="preserve">arena-089-cercle-eclipse</x:t>
        </x:is>
      </x:c>
      <x:c r="E423" s="23" t="inlineStr">
        <x:is>
          <x:t xml:space="preserve">ST140_BG_02</x:t>
        </x:is>
      </x:c>
      <x:c r="F423" s="23" t="inlineStr">
        <x:is>
          <x:t xml:space="preserve">10_VIE_DES_STAGES!E423</x:t>
        </x:is>
      </x:c>
      <x:c r="G423" s="23" t="inlineStr">
        <x:is>
          <x:t xml:space="preserve">Arbitre de fond réagissant seulement à la fin du round</x:t>
        </x:is>
      </x:c>
      <x:c r="H423" s="23" t="inlineStr">
        <x:is>
          <x:t xml:space="preserve">not-recertified-by-V63</x:t>
        </x:is>
      </x:c>
      <x:c r="I423" s="92" t="inlineStr">
        <x:is>
          <x:t xml:space="preserve">NON_RECERTIFIE_V99</x:t>
        </x:is>
      </x:c>
    </x:row>
    <x:row r="424" ht="64" customHeight="1">
      <x:c r="A424" s="23" t="inlineStr">
        <x:is>
          <x:t xml:space="preserve">ST140</x:t>
        </x:is>
      </x:c>
      <x:c r="B424" s="23" t="inlineStr">
        <x:is>
          <x:t xml:space="preserve">Cercle eclipse</x:t>
        </x:is>
      </x:c>
      <x:c r="C424" s="23" t="inlineStr">
        <x:is>
          <x:t xml:space="preserve">Original The Pit</x:t>
        </x:is>
      </x:c>
      <x:c r="D424" s="23" t="inlineStr">
        <x:is>
          <x:t xml:space="preserve">arena-089-cercle-eclipse</x:t>
        </x:is>
      </x:c>
      <x:c r="E424" s="23" t="inlineStr">
        <x:is>
          <x:t xml:space="preserve">ST140_BG_03</x:t>
        </x:is>
      </x:c>
      <x:c r="F424" s="23" t="inlineStr">
        <x:is>
          <x:t xml:space="preserve">10_VIE_DES_STAGES!E424</x:t>
        </x:is>
      </x:c>
      <x:c r="G424" s="23" t="inlineStr">
        <x:is>
          <x:t xml:space="preserve">Suspension ou bannière qui bouge sans masquer les impacts</x:t>
        </x:is>
      </x:c>
      <x:c r="H424" s="23" t="inlineStr">
        <x:is>
          <x:t xml:space="preserve">not-recertified-by-V63</x:t>
        </x:is>
      </x:c>
      <x:c r="I424" s="92" t="inlineStr">
        <x:is>
          <x:t xml:space="preserve">NON_RECERTIFIE_V99</x:t>
        </x:is>
      </x:c>
    </x:row>
    <x:row r="425" ht="64" customHeight="1">
      <x:c r="A425" s="23" t="inlineStr">
        <x:is>
          <x:t xml:space="preserve">ST141</x:t>
        </x:is>
      </x:c>
      <x:c r="B425" s="23" t="inlineStr">
        <x:is>
          <x:t xml:space="preserve">Cercle aurore</x:t>
        </x:is>
      </x:c>
      <x:c r="C425" s="23" t="inlineStr">
        <x:is>
          <x:t xml:space="preserve">Original The Pit</x:t>
        </x:is>
      </x:c>
      <x:c r="D425" s="23" t="inlineStr">
        <x:is>
          <x:t xml:space="preserve">arena-090-cercle-aurore</x:t>
        </x:is>
      </x:c>
      <x:c r="E425" s="23" t="inlineStr">
        <x:is>
          <x:t xml:space="preserve">ST141_BG_01</x:t>
        </x:is>
      </x:c>
      <x:c r="F425" s="23" t="inlineStr">
        <x:is>
          <x:t xml:space="preserve">10_VIE_DES_STAGES!E425</x:t>
        </x:is>
      </x:c>
      <x:c r="G425" s="23" t="inlineStr">
        <x:is>
          <x:t xml:space="preserve">Observateurs anonymes du clan changeant lentement de posture</x:t>
        </x:is>
      </x:c>
      <x:c r="H425" s="23" t="inlineStr">
        <x:is>
          <x:t xml:space="preserve">not-recertified-by-V63</x:t>
        </x:is>
      </x:c>
      <x:c r="I425" s="92" t="inlineStr">
        <x:is>
          <x:t xml:space="preserve">NON_RECERTIFIE_V99</x:t>
        </x:is>
      </x:c>
    </x:row>
    <x:row r="426" ht="64" customHeight="1">
      <x:c r="A426" s="23" t="inlineStr">
        <x:is>
          <x:t xml:space="preserve">ST141</x:t>
        </x:is>
      </x:c>
      <x:c r="B426" s="23" t="inlineStr">
        <x:is>
          <x:t xml:space="preserve">Cercle aurore</x:t>
        </x:is>
      </x:c>
      <x:c r="C426" s="23" t="inlineStr">
        <x:is>
          <x:t xml:space="preserve">Original The Pit</x:t>
        </x:is>
      </x:c>
      <x:c r="D426" s="23" t="inlineStr">
        <x:is>
          <x:t xml:space="preserve">arena-090-cercle-aurore</x:t>
        </x:is>
      </x:c>
      <x:c r="E426" s="23" t="inlineStr">
        <x:is>
          <x:t xml:space="preserve">ST141_BG_02</x:t>
        </x:is>
      </x:c>
      <x:c r="F426" s="23" t="inlineStr">
        <x:is>
          <x:t xml:space="preserve">10_VIE_DES_STAGES!E426</x:t>
        </x:is>
      </x:c>
      <x:c r="G426" s="23" t="inlineStr">
        <x:is>
          <x:t xml:space="preserve">Arbitre de fond réagissant seulement à la fin du round</x:t>
        </x:is>
      </x:c>
      <x:c r="H426" s="23" t="inlineStr">
        <x:is>
          <x:t xml:space="preserve">not-recertified-by-V63</x:t>
        </x:is>
      </x:c>
      <x:c r="I426" s="92" t="inlineStr">
        <x:is>
          <x:t xml:space="preserve">NON_RECERTIFIE_V99</x:t>
        </x:is>
      </x:c>
    </x:row>
    <x:row r="427" ht="64" customHeight="1">
      <x:c r="A427" s="23" t="inlineStr">
        <x:is>
          <x:t xml:space="preserve">ST141</x:t>
        </x:is>
      </x:c>
      <x:c r="B427" s="23" t="inlineStr">
        <x:is>
          <x:t xml:space="preserve">Cercle aurore</x:t>
        </x:is>
      </x:c>
      <x:c r="C427" s="23" t="inlineStr">
        <x:is>
          <x:t xml:space="preserve">Original The Pit</x:t>
        </x:is>
      </x:c>
      <x:c r="D427" s="23" t="inlineStr">
        <x:is>
          <x:t xml:space="preserve">arena-090-cercle-aurore</x:t>
        </x:is>
      </x:c>
      <x:c r="E427" s="23" t="inlineStr">
        <x:is>
          <x:t xml:space="preserve">ST141_BG_03</x:t>
        </x:is>
      </x:c>
      <x:c r="F427" s="23" t="inlineStr">
        <x:is>
          <x:t xml:space="preserve">10_VIE_DES_STAGES!E427</x:t>
        </x:is>
      </x:c>
      <x:c r="G427" s="23" t="inlineStr">
        <x:is>
          <x:t xml:space="preserve">Suspension ou bannière qui bouge sans masquer les impacts</x:t>
        </x:is>
      </x:c>
      <x:c r="H427" s="23" t="inlineStr">
        <x:is>
          <x:t xml:space="preserve">not-recertified-by-V63</x:t>
        </x:is>
      </x:c>
      <x:c r="I427" s="92" t="inlineStr">
        <x:is>
          <x:t xml:space="preserve">NON_RECERTIFIE_V99</x:t>
        </x:is>
      </x:c>
    </x:row>
    <x:row r="428" ht="64" customHeight="1">
      <x:c r="A428" s="23" t="inlineStr">
        <x:is>
          <x:t xml:space="preserve">ST142</x:t>
        </x:is>
      </x:c>
      <x:c r="B428" s="23" t="inlineStr">
        <x:is>
          <x:t xml:space="preserve">Duel des lames</x:t>
        </x:is>
      </x:c>
      <x:c r="C428" s="23" t="inlineStr">
        <x:is>
          <x:t xml:space="preserve">Original The Pit</x:t>
        </x:is>
      </x:c>
      <x:c r="D428" s="23" t="inlineStr">
        <x:is>
          <x:t xml:space="preserve">arena-091-duel-des-lames</x:t>
        </x:is>
      </x:c>
      <x:c r="E428" s="23" t="inlineStr">
        <x:is>
          <x:t xml:space="preserve">ST142_BG_01</x:t>
        </x:is>
      </x:c>
      <x:c r="F428" s="23" t="inlineStr">
        <x:is>
          <x:t xml:space="preserve">10_VIE_DES_STAGES!E428</x:t>
        </x:is>
      </x:c>
      <x:c r="G428" s="23" t="inlineStr">
        <x:is>
          <x:t xml:space="preserve">Observateurs anonymes du clan changeant lentement de posture</x:t>
        </x:is>
      </x:c>
      <x:c r="H428" s="23" t="inlineStr">
        <x:is>
          <x:t xml:space="preserve">not-recertified-by-V63</x:t>
        </x:is>
      </x:c>
      <x:c r="I428" s="92" t="inlineStr">
        <x:is>
          <x:t xml:space="preserve">NON_RECERTIFIE_V99</x:t>
        </x:is>
      </x:c>
    </x:row>
    <x:row r="429" ht="64" customHeight="1">
      <x:c r="A429" s="23" t="inlineStr">
        <x:is>
          <x:t xml:space="preserve">ST142</x:t>
        </x:is>
      </x:c>
      <x:c r="B429" s="23" t="inlineStr">
        <x:is>
          <x:t xml:space="preserve">Duel des lames</x:t>
        </x:is>
      </x:c>
      <x:c r="C429" s="23" t="inlineStr">
        <x:is>
          <x:t xml:space="preserve">Original The Pit</x:t>
        </x:is>
      </x:c>
      <x:c r="D429" s="23" t="inlineStr">
        <x:is>
          <x:t xml:space="preserve">arena-091-duel-des-lames</x:t>
        </x:is>
      </x:c>
      <x:c r="E429" s="23" t="inlineStr">
        <x:is>
          <x:t xml:space="preserve">ST142_BG_02</x:t>
        </x:is>
      </x:c>
      <x:c r="F429" s="23" t="inlineStr">
        <x:is>
          <x:t xml:space="preserve">10_VIE_DES_STAGES!E429</x:t>
        </x:is>
      </x:c>
      <x:c r="G429" s="23" t="inlineStr">
        <x:is>
          <x:t xml:space="preserve">Arbitre de fond réagissant seulement à la fin du round</x:t>
        </x:is>
      </x:c>
      <x:c r="H429" s="23" t="inlineStr">
        <x:is>
          <x:t xml:space="preserve">not-recertified-by-V63</x:t>
        </x:is>
      </x:c>
      <x:c r="I429" s="92" t="inlineStr">
        <x:is>
          <x:t xml:space="preserve">NON_RECERTIFIE_V99</x:t>
        </x:is>
      </x:c>
    </x:row>
    <x:row r="430" ht="64" customHeight="1">
      <x:c r="A430" s="23" t="inlineStr">
        <x:is>
          <x:t xml:space="preserve">ST142</x:t>
        </x:is>
      </x:c>
      <x:c r="B430" s="23" t="inlineStr">
        <x:is>
          <x:t xml:space="preserve">Duel des lames</x:t>
        </x:is>
      </x:c>
      <x:c r="C430" s="23" t="inlineStr">
        <x:is>
          <x:t xml:space="preserve">Original The Pit</x:t>
        </x:is>
      </x:c>
      <x:c r="D430" s="23" t="inlineStr">
        <x:is>
          <x:t xml:space="preserve">arena-091-duel-des-lames</x:t>
        </x:is>
      </x:c>
      <x:c r="E430" s="23" t="inlineStr">
        <x:is>
          <x:t xml:space="preserve">ST142_BG_03</x:t>
        </x:is>
      </x:c>
      <x:c r="F430" s="23" t="inlineStr">
        <x:is>
          <x:t xml:space="preserve">10_VIE_DES_STAGES!E430</x:t>
        </x:is>
      </x:c>
      <x:c r="G430" s="23" t="inlineStr">
        <x:is>
          <x:t xml:space="preserve">Suspension ou bannière qui bouge sans masquer les impacts</x:t>
        </x:is>
      </x:c>
      <x:c r="H430" s="23" t="inlineStr">
        <x:is>
          <x:t xml:space="preserve">not-recertified-by-V63</x:t>
        </x:is>
      </x:c>
      <x:c r="I430" s="92" t="inlineStr">
        <x:is>
          <x:t xml:space="preserve">NON_RECERTIFIE_V99</x:t>
        </x:is>
      </x:c>
    </x:row>
    <x:row r="431" ht="64" customHeight="1">
      <x:c r="A431" s="23" t="inlineStr">
        <x:is>
          <x:t xml:space="preserve">ST143</x:t>
        </x:is>
      </x:c>
      <x:c r="B431" s="23" t="inlineStr">
        <x:is>
          <x:t xml:space="preserve">Duel des disques</x:t>
        </x:is>
      </x:c>
      <x:c r="C431" s="23" t="inlineStr">
        <x:is>
          <x:t xml:space="preserve">Original The Pit</x:t>
        </x:is>
      </x:c>
      <x:c r="D431" s="23" t="inlineStr">
        <x:is>
          <x:t xml:space="preserve">arena-092-duel-des-disques</x:t>
        </x:is>
      </x:c>
      <x:c r="E431" s="23" t="inlineStr">
        <x:is>
          <x:t xml:space="preserve">ST143_BG_01</x:t>
        </x:is>
      </x:c>
      <x:c r="F431" s="23" t="inlineStr">
        <x:is>
          <x:t xml:space="preserve">10_VIE_DES_STAGES!E431</x:t>
        </x:is>
      </x:c>
      <x:c r="G431" s="23" t="inlineStr">
        <x:is>
          <x:t xml:space="preserve">Observateurs anonymes du clan changeant lentement de posture</x:t>
        </x:is>
      </x:c>
      <x:c r="H431" s="23" t="inlineStr">
        <x:is>
          <x:t xml:space="preserve">not-recertified-by-V63</x:t>
        </x:is>
      </x:c>
      <x:c r="I431" s="92" t="inlineStr">
        <x:is>
          <x:t xml:space="preserve">NON_RECERTIFIE_V99</x:t>
        </x:is>
      </x:c>
    </x:row>
    <x:row r="432" ht="64" customHeight="1">
      <x:c r="A432" s="23" t="inlineStr">
        <x:is>
          <x:t xml:space="preserve">ST143</x:t>
        </x:is>
      </x:c>
      <x:c r="B432" s="23" t="inlineStr">
        <x:is>
          <x:t xml:space="preserve">Duel des disques</x:t>
        </x:is>
      </x:c>
      <x:c r="C432" s="23" t="inlineStr">
        <x:is>
          <x:t xml:space="preserve">Original The Pit</x:t>
        </x:is>
      </x:c>
      <x:c r="D432" s="23" t="inlineStr">
        <x:is>
          <x:t xml:space="preserve">arena-092-duel-des-disques</x:t>
        </x:is>
      </x:c>
      <x:c r="E432" s="23" t="inlineStr">
        <x:is>
          <x:t xml:space="preserve">ST143_BG_02</x:t>
        </x:is>
      </x:c>
      <x:c r="F432" s="23" t="inlineStr">
        <x:is>
          <x:t xml:space="preserve">10_VIE_DES_STAGES!E432</x:t>
        </x:is>
      </x:c>
      <x:c r="G432" s="23" t="inlineStr">
        <x:is>
          <x:t xml:space="preserve">Arbitre de fond réagissant seulement à la fin du round</x:t>
        </x:is>
      </x:c>
      <x:c r="H432" s="23" t="inlineStr">
        <x:is>
          <x:t xml:space="preserve">not-recertified-by-V63</x:t>
        </x:is>
      </x:c>
      <x:c r="I432" s="92" t="inlineStr">
        <x:is>
          <x:t xml:space="preserve">NON_RECERTIFIE_V99</x:t>
        </x:is>
      </x:c>
    </x:row>
    <x:row r="433" ht="64" customHeight="1">
      <x:c r="A433" s="23" t="inlineStr">
        <x:is>
          <x:t xml:space="preserve">ST143</x:t>
        </x:is>
      </x:c>
      <x:c r="B433" s="23" t="inlineStr">
        <x:is>
          <x:t xml:space="preserve">Duel des disques</x:t>
        </x:is>
      </x:c>
      <x:c r="C433" s="23" t="inlineStr">
        <x:is>
          <x:t xml:space="preserve">Original The Pit</x:t>
        </x:is>
      </x:c>
      <x:c r="D433" s="23" t="inlineStr">
        <x:is>
          <x:t xml:space="preserve">arena-092-duel-des-disques</x:t>
        </x:is>
      </x:c>
      <x:c r="E433" s="23" t="inlineStr">
        <x:is>
          <x:t xml:space="preserve">ST143_BG_03</x:t>
        </x:is>
      </x:c>
      <x:c r="F433" s="23" t="inlineStr">
        <x:is>
          <x:t xml:space="preserve">10_VIE_DES_STAGES!E433</x:t>
        </x:is>
      </x:c>
      <x:c r="G433" s="23" t="inlineStr">
        <x:is>
          <x:t xml:space="preserve">Suspension ou bannière qui bouge sans masquer les impacts</x:t>
        </x:is>
      </x:c>
      <x:c r="H433" s="23" t="inlineStr">
        <x:is>
          <x:t xml:space="preserve">not-recertified-by-V63</x:t>
        </x:is>
      </x:c>
      <x:c r="I433" s="92" t="inlineStr">
        <x:is>
          <x:t xml:space="preserve">NON_RECERTIFIE_V99</x:t>
        </x:is>
      </x:c>
    </x:row>
    <x:row r="434" ht="64" customHeight="1">
      <x:c r="A434" s="23" t="inlineStr">
        <x:is>
          <x:t xml:space="preserve">ST144</x:t>
        </x:is>
      </x:c>
      <x:c r="B434" s="23" t="inlineStr">
        <x:is>
          <x:t xml:space="preserve">Duel des filets</x:t>
        </x:is>
      </x:c>
      <x:c r="C434" s="23" t="inlineStr">
        <x:is>
          <x:t xml:space="preserve">Original The Pit</x:t>
        </x:is>
      </x:c>
      <x:c r="D434" s="23" t="inlineStr">
        <x:is>
          <x:t xml:space="preserve">arena-093-duel-des-filets</x:t>
        </x:is>
      </x:c>
      <x:c r="E434" s="23" t="inlineStr">
        <x:is>
          <x:t xml:space="preserve">ST144_BG_01</x:t>
        </x:is>
      </x:c>
      <x:c r="F434" s="23" t="inlineStr">
        <x:is>
          <x:t xml:space="preserve">10_VIE_DES_STAGES!E434</x:t>
        </x:is>
      </x:c>
      <x:c r="G434" s="23" t="inlineStr">
        <x:is>
          <x:t xml:space="preserve">Observateurs anonymes du clan changeant lentement de posture</x:t>
        </x:is>
      </x:c>
      <x:c r="H434" s="23" t="inlineStr">
        <x:is>
          <x:t xml:space="preserve">not-recertified-by-V63</x:t>
        </x:is>
      </x:c>
      <x:c r="I434" s="92" t="inlineStr">
        <x:is>
          <x:t xml:space="preserve">NON_RECERTIFIE_V99</x:t>
        </x:is>
      </x:c>
    </x:row>
    <x:row r="435" ht="64" customHeight="1">
      <x:c r="A435" s="23" t="inlineStr">
        <x:is>
          <x:t xml:space="preserve">ST144</x:t>
        </x:is>
      </x:c>
      <x:c r="B435" s="23" t="inlineStr">
        <x:is>
          <x:t xml:space="preserve">Duel des filets</x:t>
        </x:is>
      </x:c>
      <x:c r="C435" s="23" t="inlineStr">
        <x:is>
          <x:t xml:space="preserve">Original The Pit</x:t>
        </x:is>
      </x:c>
      <x:c r="D435" s="23" t="inlineStr">
        <x:is>
          <x:t xml:space="preserve">arena-093-duel-des-filets</x:t>
        </x:is>
      </x:c>
      <x:c r="E435" s="23" t="inlineStr">
        <x:is>
          <x:t xml:space="preserve">ST144_BG_02</x:t>
        </x:is>
      </x:c>
      <x:c r="F435" s="23" t="inlineStr">
        <x:is>
          <x:t xml:space="preserve">10_VIE_DES_STAGES!E435</x:t>
        </x:is>
      </x:c>
      <x:c r="G435" s="23" t="inlineStr">
        <x:is>
          <x:t xml:space="preserve">Arbitre de fond réagissant seulement à la fin du round</x:t>
        </x:is>
      </x:c>
      <x:c r="H435" s="23" t="inlineStr">
        <x:is>
          <x:t xml:space="preserve">not-recertified-by-V63</x:t>
        </x:is>
      </x:c>
      <x:c r="I435" s="92" t="inlineStr">
        <x:is>
          <x:t xml:space="preserve">NON_RECERTIFIE_V99</x:t>
        </x:is>
      </x:c>
    </x:row>
    <x:row r="436" ht="64" customHeight="1">
      <x:c r="A436" s="23" t="inlineStr">
        <x:is>
          <x:t xml:space="preserve">ST144</x:t>
        </x:is>
      </x:c>
      <x:c r="B436" s="23" t="inlineStr">
        <x:is>
          <x:t xml:space="preserve">Duel des filets</x:t>
        </x:is>
      </x:c>
      <x:c r="C436" s="23" t="inlineStr">
        <x:is>
          <x:t xml:space="preserve">Original The Pit</x:t>
        </x:is>
      </x:c>
      <x:c r="D436" s="23" t="inlineStr">
        <x:is>
          <x:t xml:space="preserve">arena-093-duel-des-filets</x:t>
        </x:is>
      </x:c>
      <x:c r="E436" s="23" t="inlineStr">
        <x:is>
          <x:t xml:space="preserve">ST144_BG_03</x:t>
        </x:is>
      </x:c>
      <x:c r="F436" s="23" t="inlineStr">
        <x:is>
          <x:t xml:space="preserve">10_VIE_DES_STAGES!E436</x:t>
        </x:is>
      </x:c>
      <x:c r="G436" s="23" t="inlineStr">
        <x:is>
          <x:t xml:space="preserve">Suspension ou bannière qui bouge sans masquer les impacts</x:t>
        </x:is>
      </x:c>
      <x:c r="H436" s="23" t="inlineStr">
        <x:is>
          <x:t xml:space="preserve">not-recertified-by-V63</x:t>
        </x:is>
      </x:c>
      <x:c r="I436" s="92" t="inlineStr">
        <x:is>
          <x:t xml:space="preserve">NON_RECERTIFIE_V99</x:t>
        </x:is>
      </x:c>
    </x:row>
    <x:row r="437" ht="64" customHeight="1">
      <x:c r="A437" s="23" t="inlineStr">
        <x:is>
          <x:t xml:space="preserve">ST145</x:t>
        </x:is>
      </x:c>
      <x:c r="B437" s="23" t="inlineStr">
        <x:is>
          <x:t xml:space="preserve">Duel du plasma</x:t>
        </x:is>
      </x:c>
      <x:c r="C437" s="23" t="inlineStr">
        <x:is>
          <x:t xml:space="preserve">Original The Pit</x:t>
        </x:is>
      </x:c>
      <x:c r="D437" s="23" t="inlineStr">
        <x:is>
          <x:t xml:space="preserve">arena-094-duel-du-plasma</x:t>
        </x:is>
      </x:c>
      <x:c r="E437" s="23" t="inlineStr">
        <x:is>
          <x:t xml:space="preserve">ST145_BG_01</x:t>
        </x:is>
      </x:c>
      <x:c r="F437" s="23" t="inlineStr">
        <x:is>
          <x:t xml:space="preserve">10_VIE_DES_STAGES!E437</x:t>
        </x:is>
      </x:c>
      <x:c r="G437" s="23" t="inlineStr">
        <x:is>
          <x:t xml:space="preserve">Observateurs anonymes du clan changeant lentement de posture</x:t>
        </x:is>
      </x:c>
      <x:c r="H437" s="23" t="inlineStr">
        <x:is>
          <x:t xml:space="preserve">not-recertified-by-V63</x:t>
        </x:is>
      </x:c>
      <x:c r="I437" s="92" t="inlineStr">
        <x:is>
          <x:t xml:space="preserve">NON_RECERTIFIE_V99</x:t>
        </x:is>
      </x:c>
    </x:row>
    <x:row r="438" ht="64" customHeight="1">
      <x:c r="A438" s="23" t="inlineStr">
        <x:is>
          <x:t xml:space="preserve">ST145</x:t>
        </x:is>
      </x:c>
      <x:c r="B438" s="23" t="inlineStr">
        <x:is>
          <x:t xml:space="preserve">Duel du plasma</x:t>
        </x:is>
      </x:c>
      <x:c r="C438" s="23" t="inlineStr">
        <x:is>
          <x:t xml:space="preserve">Original The Pit</x:t>
        </x:is>
      </x:c>
      <x:c r="D438" s="23" t="inlineStr">
        <x:is>
          <x:t xml:space="preserve">arena-094-duel-du-plasma</x:t>
        </x:is>
      </x:c>
      <x:c r="E438" s="23" t="inlineStr">
        <x:is>
          <x:t xml:space="preserve">ST145_BG_02</x:t>
        </x:is>
      </x:c>
      <x:c r="F438" s="23" t="inlineStr">
        <x:is>
          <x:t xml:space="preserve">10_VIE_DES_STAGES!E438</x:t>
        </x:is>
      </x:c>
      <x:c r="G438" s="23" t="inlineStr">
        <x:is>
          <x:t xml:space="preserve">Arbitre de fond réagissant seulement à la fin du round</x:t>
        </x:is>
      </x:c>
      <x:c r="H438" s="23" t="inlineStr">
        <x:is>
          <x:t xml:space="preserve">not-recertified-by-V63</x:t>
        </x:is>
      </x:c>
      <x:c r="I438" s="92" t="inlineStr">
        <x:is>
          <x:t xml:space="preserve">NON_RECERTIFIE_V99</x:t>
        </x:is>
      </x:c>
    </x:row>
    <x:row r="439" ht="64" customHeight="1">
      <x:c r="A439" s="23" t="inlineStr">
        <x:is>
          <x:t xml:space="preserve">ST145</x:t>
        </x:is>
      </x:c>
      <x:c r="B439" s="23" t="inlineStr">
        <x:is>
          <x:t xml:space="preserve">Duel du plasma</x:t>
        </x:is>
      </x:c>
      <x:c r="C439" s="23" t="inlineStr">
        <x:is>
          <x:t xml:space="preserve">Original The Pit</x:t>
        </x:is>
      </x:c>
      <x:c r="D439" s="23" t="inlineStr">
        <x:is>
          <x:t xml:space="preserve">arena-094-duel-du-plasma</x:t>
        </x:is>
      </x:c>
      <x:c r="E439" s="23" t="inlineStr">
        <x:is>
          <x:t xml:space="preserve">ST145_BG_03</x:t>
        </x:is>
      </x:c>
      <x:c r="F439" s="23" t="inlineStr">
        <x:is>
          <x:t xml:space="preserve">10_VIE_DES_STAGES!E439</x:t>
        </x:is>
      </x:c>
      <x:c r="G439" s="23" t="inlineStr">
        <x:is>
          <x:t xml:space="preserve">Suspension ou bannière qui bouge sans masquer les impacts</x:t>
        </x:is>
      </x:c>
      <x:c r="H439" s="23" t="inlineStr">
        <x:is>
          <x:t xml:space="preserve">not-recertified-by-V63</x:t>
        </x:is>
      </x:c>
      <x:c r="I439" s="92" t="inlineStr">
        <x:is>
          <x:t xml:space="preserve">NON_RECERTIFIE_V99</x:t>
        </x:is>
      </x:c>
    </x:row>
    <x:row r="440" ht="64" customHeight="1">
      <x:c r="A440" s="23" t="inlineStr">
        <x:is>
          <x:t xml:space="preserve">ST146</x:t>
        </x:is>
      </x:c>
      <x:c r="B440" s="23" t="inlineStr">
        <x:is>
          <x:t xml:space="preserve">Duel des anciens</x:t>
        </x:is>
      </x:c>
      <x:c r="C440" s="23" t="inlineStr">
        <x:is>
          <x:t xml:space="preserve">Original The Pit</x:t>
        </x:is>
      </x:c>
      <x:c r="D440" s="23" t="inlineStr">
        <x:is>
          <x:t xml:space="preserve">arena-095-duel-des-anciens</x:t>
        </x:is>
      </x:c>
      <x:c r="E440" s="23" t="inlineStr">
        <x:is>
          <x:t xml:space="preserve">ST146_BG_01</x:t>
        </x:is>
      </x:c>
      <x:c r="F440" s="23" t="inlineStr">
        <x:is>
          <x:t xml:space="preserve">10_VIE_DES_STAGES!E440</x:t>
        </x:is>
      </x:c>
      <x:c r="G440" s="23" t="inlineStr">
        <x:is>
          <x:t xml:space="preserve">Observateurs anonymes du clan changeant lentement de posture</x:t>
        </x:is>
      </x:c>
      <x:c r="H440" s="23" t="inlineStr">
        <x:is>
          <x:t xml:space="preserve">not-recertified-by-V63</x:t>
        </x:is>
      </x:c>
      <x:c r="I440" s="92" t="inlineStr">
        <x:is>
          <x:t xml:space="preserve">NON_RECERTIFIE_V99</x:t>
        </x:is>
      </x:c>
    </x:row>
    <x:row r="441" ht="64" customHeight="1">
      <x:c r="A441" s="23" t="inlineStr">
        <x:is>
          <x:t xml:space="preserve">ST146</x:t>
        </x:is>
      </x:c>
      <x:c r="B441" s="23" t="inlineStr">
        <x:is>
          <x:t xml:space="preserve">Duel des anciens</x:t>
        </x:is>
      </x:c>
      <x:c r="C441" s="23" t="inlineStr">
        <x:is>
          <x:t xml:space="preserve">Original The Pit</x:t>
        </x:is>
      </x:c>
      <x:c r="D441" s="23" t="inlineStr">
        <x:is>
          <x:t xml:space="preserve">arena-095-duel-des-anciens</x:t>
        </x:is>
      </x:c>
      <x:c r="E441" s="23" t="inlineStr">
        <x:is>
          <x:t xml:space="preserve">ST146_BG_02</x:t>
        </x:is>
      </x:c>
      <x:c r="F441" s="23" t="inlineStr">
        <x:is>
          <x:t xml:space="preserve">10_VIE_DES_STAGES!E441</x:t>
        </x:is>
      </x:c>
      <x:c r="G441" s="23" t="inlineStr">
        <x:is>
          <x:t xml:space="preserve">Arbitre de fond réagissant seulement à la fin du round</x:t>
        </x:is>
      </x:c>
      <x:c r="H441" s="23" t="inlineStr">
        <x:is>
          <x:t xml:space="preserve">not-recertified-by-V63</x:t>
        </x:is>
      </x:c>
      <x:c r="I441" s="92" t="inlineStr">
        <x:is>
          <x:t xml:space="preserve">NON_RECERTIFIE_V99</x:t>
        </x:is>
      </x:c>
    </x:row>
    <x:row r="442" ht="64" customHeight="1">
      <x:c r="A442" s="23" t="inlineStr">
        <x:is>
          <x:t xml:space="preserve">ST146</x:t>
        </x:is>
      </x:c>
      <x:c r="B442" s="23" t="inlineStr">
        <x:is>
          <x:t xml:space="preserve">Duel des anciens</x:t>
        </x:is>
      </x:c>
      <x:c r="C442" s="23" t="inlineStr">
        <x:is>
          <x:t xml:space="preserve">Original The Pit</x:t>
        </x:is>
      </x:c>
      <x:c r="D442" s="23" t="inlineStr">
        <x:is>
          <x:t xml:space="preserve">arena-095-duel-des-anciens</x:t>
        </x:is>
      </x:c>
      <x:c r="E442" s="23" t="inlineStr">
        <x:is>
          <x:t xml:space="preserve">ST146_BG_03</x:t>
        </x:is>
      </x:c>
      <x:c r="F442" s="23" t="inlineStr">
        <x:is>
          <x:t xml:space="preserve">10_VIE_DES_STAGES!E442</x:t>
        </x:is>
      </x:c>
      <x:c r="G442" s="23" t="inlineStr">
        <x:is>
          <x:t xml:space="preserve">Suspension ou bannière qui bouge sans masquer les impacts</x:t>
        </x:is>
      </x:c>
      <x:c r="H442" s="23" t="inlineStr">
        <x:is>
          <x:t xml:space="preserve">not-recertified-by-V63</x:t>
        </x:is>
      </x:c>
      <x:c r="I442" s="92" t="inlineStr">
        <x:is>
          <x:t xml:space="preserve">NON_RECERTIFIE_V99</x:t>
        </x:is>
      </x:c>
    </x:row>
    <x:row r="443" ht="64" customHeight="1">
      <x:c r="A443" s="23" t="inlineStr">
        <x:is>
          <x:t xml:space="preserve">ST147</x:t>
        </x:is>
      </x:c>
      <x:c r="B443" s="23" t="inlineStr">
        <x:is>
          <x:t xml:space="preserve">Duel des jeunes sangs</x:t>
        </x:is>
      </x:c>
      <x:c r="C443" s="23" t="inlineStr">
        <x:is>
          <x:t xml:space="preserve">Original The Pit</x:t>
        </x:is>
      </x:c>
      <x:c r="D443" s="23" t="inlineStr">
        <x:is>
          <x:t xml:space="preserve">arena-096-duel-des-jeunes-sangs</x:t>
        </x:is>
      </x:c>
      <x:c r="E443" s="23" t="inlineStr">
        <x:is>
          <x:t xml:space="preserve">ST147_BG_01</x:t>
        </x:is>
      </x:c>
      <x:c r="F443" s="23" t="inlineStr">
        <x:is>
          <x:t xml:space="preserve">10_VIE_DES_STAGES!E443</x:t>
        </x:is>
      </x:c>
      <x:c r="G443" s="23" t="inlineStr">
        <x:is>
          <x:t xml:space="preserve">Observateurs anonymes du clan changeant lentement de posture</x:t>
        </x:is>
      </x:c>
      <x:c r="H443" s="23" t="inlineStr">
        <x:is>
          <x:t xml:space="preserve">not-recertified-by-V63</x:t>
        </x:is>
      </x:c>
      <x:c r="I443" s="92" t="inlineStr">
        <x:is>
          <x:t xml:space="preserve">NON_RECERTIFIE_V99</x:t>
        </x:is>
      </x:c>
    </x:row>
    <x:row r="444" ht="64" customHeight="1">
      <x:c r="A444" s="23" t="inlineStr">
        <x:is>
          <x:t xml:space="preserve">ST147</x:t>
        </x:is>
      </x:c>
      <x:c r="B444" s="23" t="inlineStr">
        <x:is>
          <x:t xml:space="preserve">Duel des jeunes sangs</x:t>
        </x:is>
      </x:c>
      <x:c r="C444" s="23" t="inlineStr">
        <x:is>
          <x:t xml:space="preserve">Original The Pit</x:t>
        </x:is>
      </x:c>
      <x:c r="D444" s="23" t="inlineStr">
        <x:is>
          <x:t xml:space="preserve">arena-096-duel-des-jeunes-sangs</x:t>
        </x:is>
      </x:c>
      <x:c r="E444" s="23" t="inlineStr">
        <x:is>
          <x:t xml:space="preserve">ST147_BG_02</x:t>
        </x:is>
      </x:c>
      <x:c r="F444" s="23" t="inlineStr">
        <x:is>
          <x:t xml:space="preserve">10_VIE_DES_STAGES!E444</x:t>
        </x:is>
      </x:c>
      <x:c r="G444" s="23" t="inlineStr">
        <x:is>
          <x:t xml:space="preserve">Arbitre de fond réagissant seulement à la fin du round</x:t>
        </x:is>
      </x:c>
      <x:c r="H444" s="23" t="inlineStr">
        <x:is>
          <x:t xml:space="preserve">not-recertified-by-V63</x:t>
        </x:is>
      </x:c>
      <x:c r="I444" s="92" t="inlineStr">
        <x:is>
          <x:t xml:space="preserve">NON_RECERTIFIE_V99</x:t>
        </x:is>
      </x:c>
    </x:row>
    <x:row r="445" ht="64" customHeight="1">
      <x:c r="A445" s="23" t="inlineStr">
        <x:is>
          <x:t xml:space="preserve">ST147</x:t>
        </x:is>
      </x:c>
      <x:c r="B445" s="23" t="inlineStr">
        <x:is>
          <x:t xml:space="preserve">Duel des jeunes sangs</x:t>
        </x:is>
      </x:c>
      <x:c r="C445" s="23" t="inlineStr">
        <x:is>
          <x:t xml:space="preserve">Original The Pit</x:t>
        </x:is>
      </x:c>
      <x:c r="D445" s="23" t="inlineStr">
        <x:is>
          <x:t xml:space="preserve">arena-096-duel-des-jeunes-sangs</x:t>
        </x:is>
      </x:c>
      <x:c r="E445" s="23" t="inlineStr">
        <x:is>
          <x:t xml:space="preserve">ST147_BG_03</x:t>
        </x:is>
      </x:c>
      <x:c r="F445" s="23" t="inlineStr">
        <x:is>
          <x:t xml:space="preserve">10_VIE_DES_STAGES!E445</x:t>
        </x:is>
      </x:c>
      <x:c r="G445" s="23" t="inlineStr">
        <x:is>
          <x:t xml:space="preserve">Suspension ou bannière qui bouge sans masquer les impacts</x:t>
        </x:is>
      </x:c>
      <x:c r="H445" s="23" t="inlineStr">
        <x:is>
          <x:t xml:space="preserve">not-recertified-by-V63</x:t>
        </x:is>
      </x:c>
      <x:c r="I445" s="92" t="inlineStr">
        <x:is>
          <x:t xml:space="preserve">NON_RECERTIFIE_V99</x:t>
        </x:is>
      </x:c>
    </x:row>
    <x:row r="446" ht="64" customHeight="1">
      <x:c r="A446" s="23" t="inlineStr">
        <x:is>
          <x:t xml:space="preserve">ST148</x:t>
        </x:is>
      </x:c>
      <x:c r="B446" s="23" t="inlineStr">
        <x:is>
          <x:t xml:space="preserve">Duel du premier point</x:t>
        </x:is>
      </x:c>
      <x:c r="C446" s="23" t="inlineStr">
        <x:is>
          <x:t xml:space="preserve">Original The Pit</x:t>
        </x:is>
      </x:c>
      <x:c r="D446" s="23" t="inlineStr">
        <x:is>
          <x:t xml:space="preserve">arena-097-duel-du-premier-point</x:t>
        </x:is>
      </x:c>
      <x:c r="E446" s="23" t="inlineStr">
        <x:is>
          <x:t xml:space="preserve">ST148_BG_01</x:t>
        </x:is>
      </x:c>
      <x:c r="F446" s="23" t="inlineStr">
        <x:is>
          <x:t xml:space="preserve">10_VIE_DES_STAGES!E446</x:t>
        </x:is>
      </x:c>
      <x:c r="G446" s="23" t="inlineStr">
        <x:is>
          <x:t xml:space="preserve">Observateurs anonymes du clan changeant lentement de posture</x:t>
        </x:is>
      </x:c>
      <x:c r="H446" s="23" t="inlineStr">
        <x:is>
          <x:t xml:space="preserve">not-recertified-by-V63</x:t>
        </x:is>
      </x:c>
      <x:c r="I446" s="92" t="inlineStr">
        <x:is>
          <x:t xml:space="preserve">NON_RECERTIFIE_V99</x:t>
        </x:is>
      </x:c>
    </x:row>
    <x:row r="447" ht="64" customHeight="1">
      <x:c r="A447" s="23" t="inlineStr">
        <x:is>
          <x:t xml:space="preserve">ST148</x:t>
        </x:is>
      </x:c>
      <x:c r="B447" s="23" t="inlineStr">
        <x:is>
          <x:t xml:space="preserve">Duel du premier point</x:t>
        </x:is>
      </x:c>
      <x:c r="C447" s="23" t="inlineStr">
        <x:is>
          <x:t xml:space="preserve">Original The Pit</x:t>
        </x:is>
      </x:c>
      <x:c r="D447" s="23" t="inlineStr">
        <x:is>
          <x:t xml:space="preserve">arena-097-duel-du-premier-point</x:t>
        </x:is>
      </x:c>
      <x:c r="E447" s="23" t="inlineStr">
        <x:is>
          <x:t xml:space="preserve">ST148_BG_02</x:t>
        </x:is>
      </x:c>
      <x:c r="F447" s="23" t="inlineStr">
        <x:is>
          <x:t xml:space="preserve">10_VIE_DES_STAGES!E447</x:t>
        </x:is>
      </x:c>
      <x:c r="G447" s="23" t="inlineStr">
        <x:is>
          <x:t xml:space="preserve">Arbitre de fond réagissant seulement à la fin du round</x:t>
        </x:is>
      </x:c>
      <x:c r="H447" s="23" t="inlineStr">
        <x:is>
          <x:t xml:space="preserve">not-recertified-by-V63</x:t>
        </x:is>
      </x:c>
      <x:c r="I447" s="92" t="inlineStr">
        <x:is>
          <x:t xml:space="preserve">NON_RECERTIFIE_V99</x:t>
        </x:is>
      </x:c>
    </x:row>
    <x:row r="448" ht="64" customHeight="1">
      <x:c r="A448" s="23" t="inlineStr">
        <x:is>
          <x:t xml:space="preserve">ST148</x:t>
        </x:is>
      </x:c>
      <x:c r="B448" s="23" t="inlineStr">
        <x:is>
          <x:t xml:space="preserve">Duel du premier point</x:t>
        </x:is>
      </x:c>
      <x:c r="C448" s="23" t="inlineStr">
        <x:is>
          <x:t xml:space="preserve">Original The Pit</x:t>
        </x:is>
      </x:c>
      <x:c r="D448" s="23" t="inlineStr">
        <x:is>
          <x:t xml:space="preserve">arena-097-duel-du-premier-point</x:t>
        </x:is>
      </x:c>
      <x:c r="E448" s="23" t="inlineStr">
        <x:is>
          <x:t xml:space="preserve">ST148_BG_03</x:t>
        </x:is>
      </x:c>
      <x:c r="F448" s="23" t="inlineStr">
        <x:is>
          <x:t xml:space="preserve">10_VIE_DES_STAGES!E448</x:t>
        </x:is>
      </x:c>
      <x:c r="G448" s="23" t="inlineStr">
        <x:is>
          <x:t xml:space="preserve">Suspension ou bannière qui bouge sans masquer les impacts</x:t>
        </x:is>
      </x:c>
      <x:c r="H448" s="23" t="inlineStr">
        <x:is>
          <x:t xml:space="preserve">not-recertified-by-V63</x:t>
        </x:is>
      </x:c>
      <x:c r="I448" s="92" t="inlineStr">
        <x:is>
          <x:t xml:space="preserve">NON_RECERTIFIE_V99</x:t>
        </x:is>
      </x:c>
    </x:row>
    <x:row r="449" ht="64" customHeight="1">
      <x:c r="A449" s="23" t="inlineStr">
        <x:is>
          <x:t xml:space="preserve">ST149</x:t>
        </x:is>
      </x:c>
      <x:c r="B449" s="23" t="inlineStr">
        <x:is>
          <x:t xml:space="preserve">Duel de l honneur</x:t>
        </x:is>
      </x:c>
      <x:c r="C449" s="23" t="inlineStr">
        <x:is>
          <x:t xml:space="preserve">Original The Pit</x:t>
        </x:is>
      </x:c>
      <x:c r="D449" s="23" t="inlineStr">
        <x:is>
          <x:t xml:space="preserve">arena-098-duel-de-l-honneur</x:t>
        </x:is>
      </x:c>
      <x:c r="E449" s="23" t="inlineStr">
        <x:is>
          <x:t xml:space="preserve">ST149_BG_01</x:t>
        </x:is>
      </x:c>
      <x:c r="F449" s="23" t="inlineStr">
        <x:is>
          <x:t xml:space="preserve">10_VIE_DES_STAGES!E449</x:t>
        </x:is>
      </x:c>
      <x:c r="G449" s="23" t="inlineStr">
        <x:is>
          <x:t xml:space="preserve">Observateurs anonymes du clan changeant lentement de posture</x:t>
        </x:is>
      </x:c>
      <x:c r="H449" s="23" t="inlineStr">
        <x:is>
          <x:t xml:space="preserve">not-recertified-by-V63</x:t>
        </x:is>
      </x:c>
      <x:c r="I449" s="92" t="inlineStr">
        <x:is>
          <x:t xml:space="preserve">NON_RECERTIFIE_V99</x:t>
        </x:is>
      </x:c>
    </x:row>
    <x:row r="450" ht="64" customHeight="1">
      <x:c r="A450" s="23" t="inlineStr">
        <x:is>
          <x:t xml:space="preserve">ST149</x:t>
        </x:is>
      </x:c>
      <x:c r="B450" s="23" t="inlineStr">
        <x:is>
          <x:t xml:space="preserve">Duel de l honneur</x:t>
        </x:is>
      </x:c>
      <x:c r="C450" s="23" t="inlineStr">
        <x:is>
          <x:t xml:space="preserve">Original The Pit</x:t>
        </x:is>
      </x:c>
      <x:c r="D450" s="23" t="inlineStr">
        <x:is>
          <x:t xml:space="preserve">arena-098-duel-de-l-honneur</x:t>
        </x:is>
      </x:c>
      <x:c r="E450" s="23" t="inlineStr">
        <x:is>
          <x:t xml:space="preserve">ST149_BG_02</x:t>
        </x:is>
      </x:c>
      <x:c r="F450" s="23" t="inlineStr">
        <x:is>
          <x:t xml:space="preserve">10_VIE_DES_STAGES!E450</x:t>
        </x:is>
      </x:c>
      <x:c r="G450" s="23" t="inlineStr">
        <x:is>
          <x:t xml:space="preserve">Arbitre de fond réagissant seulement à la fin du round</x:t>
        </x:is>
      </x:c>
      <x:c r="H450" s="23" t="inlineStr">
        <x:is>
          <x:t xml:space="preserve">not-recertified-by-V63</x:t>
        </x:is>
      </x:c>
      <x:c r="I450" s="92" t="inlineStr">
        <x:is>
          <x:t xml:space="preserve">NON_RECERTIFIE_V99</x:t>
        </x:is>
      </x:c>
    </x:row>
    <x:row r="451" ht="64" customHeight="1">
      <x:c r="A451" s="23" t="inlineStr">
        <x:is>
          <x:t xml:space="preserve">ST149</x:t>
        </x:is>
      </x:c>
      <x:c r="B451" s="23" t="inlineStr">
        <x:is>
          <x:t xml:space="preserve">Duel de l honneur</x:t>
        </x:is>
      </x:c>
      <x:c r="C451" s="23" t="inlineStr">
        <x:is>
          <x:t xml:space="preserve">Original The Pit</x:t>
        </x:is>
      </x:c>
      <x:c r="D451" s="23" t="inlineStr">
        <x:is>
          <x:t xml:space="preserve">arena-098-duel-de-l-honneur</x:t>
        </x:is>
      </x:c>
      <x:c r="E451" s="23" t="inlineStr">
        <x:is>
          <x:t xml:space="preserve">ST149_BG_03</x:t>
        </x:is>
      </x:c>
      <x:c r="F451" s="23" t="inlineStr">
        <x:is>
          <x:t xml:space="preserve">10_VIE_DES_STAGES!E451</x:t>
        </x:is>
      </x:c>
      <x:c r="G451" s="23" t="inlineStr">
        <x:is>
          <x:t xml:space="preserve">Suspension ou bannière qui bouge sans masquer les impacts</x:t>
        </x:is>
      </x:c>
      <x:c r="H451" s="23" t="inlineStr">
        <x:is>
          <x:t xml:space="preserve">not-recertified-by-V63</x:t>
        </x:is>
      </x:c>
      <x:c r="I451" s="92" t="inlineStr">
        <x:is>
          <x:t xml:space="preserve">NON_RECERTIFIE_V99</x:t>
        </x:is>
      </x:c>
    </x:row>
    <x:row r="452" ht="64" customHeight="1">
      <x:c r="A452" s="23" t="inlineStr">
        <x:is>
          <x:t xml:space="preserve">ST150</x:t>
        </x:is>
      </x:c>
      <x:c r="B452" s="23" t="inlineStr">
        <x:is>
          <x:t xml:space="preserve">Duel du jugement</x:t>
        </x:is>
      </x:c>
      <x:c r="C452" s="23" t="inlineStr">
        <x:is>
          <x:t xml:space="preserve">Original The Pit</x:t>
        </x:is>
      </x:c>
      <x:c r="D452" s="23" t="inlineStr">
        <x:is>
          <x:t xml:space="preserve">arena-099-duel-du-jugement</x:t>
        </x:is>
      </x:c>
      <x:c r="E452" s="23" t="inlineStr">
        <x:is>
          <x:t xml:space="preserve">ST150_BG_01</x:t>
        </x:is>
      </x:c>
      <x:c r="F452" s="23" t="inlineStr">
        <x:is>
          <x:t xml:space="preserve">10_VIE_DES_STAGES!E452</x:t>
        </x:is>
      </x:c>
      <x:c r="G452" s="23" t="inlineStr">
        <x:is>
          <x:t xml:space="preserve">Observateurs anonymes du clan changeant lentement de posture</x:t>
        </x:is>
      </x:c>
      <x:c r="H452" s="23" t="inlineStr">
        <x:is>
          <x:t xml:space="preserve">not-recertified-by-V63</x:t>
        </x:is>
      </x:c>
      <x:c r="I452" s="92" t="inlineStr">
        <x:is>
          <x:t xml:space="preserve">NON_RECERTIFIE_V99</x:t>
        </x:is>
      </x:c>
    </x:row>
    <x:row r="453" ht="64" customHeight="1">
      <x:c r="A453" s="23" t="inlineStr">
        <x:is>
          <x:t xml:space="preserve">ST150</x:t>
        </x:is>
      </x:c>
      <x:c r="B453" s="23" t="inlineStr">
        <x:is>
          <x:t xml:space="preserve">Duel du jugement</x:t>
        </x:is>
      </x:c>
      <x:c r="C453" s="23" t="inlineStr">
        <x:is>
          <x:t xml:space="preserve">Original The Pit</x:t>
        </x:is>
      </x:c>
      <x:c r="D453" s="23" t="inlineStr">
        <x:is>
          <x:t xml:space="preserve">arena-099-duel-du-jugement</x:t>
        </x:is>
      </x:c>
      <x:c r="E453" s="23" t="inlineStr">
        <x:is>
          <x:t xml:space="preserve">ST150_BG_02</x:t>
        </x:is>
      </x:c>
      <x:c r="F453" s="23" t="inlineStr">
        <x:is>
          <x:t xml:space="preserve">10_VIE_DES_STAGES!E453</x:t>
        </x:is>
      </x:c>
      <x:c r="G453" s="23" t="inlineStr">
        <x:is>
          <x:t xml:space="preserve">Arbitre de fond réagissant seulement à la fin du round</x:t>
        </x:is>
      </x:c>
      <x:c r="H453" s="23" t="inlineStr">
        <x:is>
          <x:t xml:space="preserve">not-recertified-by-V63</x:t>
        </x:is>
      </x:c>
      <x:c r="I453" s="92" t="inlineStr">
        <x:is>
          <x:t xml:space="preserve">NON_RECERTIFIE_V99</x:t>
        </x:is>
      </x:c>
    </x:row>
    <x:row r="454" ht="64" customHeight="1">
      <x:c r="A454" s="23" t="inlineStr">
        <x:is>
          <x:t xml:space="preserve">ST150</x:t>
        </x:is>
      </x:c>
      <x:c r="B454" s="23" t="inlineStr">
        <x:is>
          <x:t xml:space="preserve">Duel du jugement</x:t>
        </x:is>
      </x:c>
      <x:c r="C454" s="23" t="inlineStr">
        <x:is>
          <x:t xml:space="preserve">Original The Pit</x:t>
        </x:is>
      </x:c>
      <x:c r="D454" s="23" t="inlineStr">
        <x:is>
          <x:t xml:space="preserve">arena-099-duel-du-jugement</x:t>
        </x:is>
      </x:c>
      <x:c r="E454" s="23" t="inlineStr">
        <x:is>
          <x:t xml:space="preserve">ST150_BG_03</x:t>
        </x:is>
      </x:c>
      <x:c r="F454" s="23" t="inlineStr">
        <x:is>
          <x:t xml:space="preserve">10_VIE_DES_STAGES!E454</x:t>
        </x:is>
      </x:c>
      <x:c r="G454" s="23" t="inlineStr">
        <x:is>
          <x:t xml:space="preserve">Suspension ou bannière qui bouge sans masquer les impacts</x:t>
        </x:is>
      </x:c>
      <x:c r="H454" s="23" t="inlineStr">
        <x:is>
          <x:t xml:space="preserve">not-recertified-by-V63</x:t>
        </x:is>
      </x:c>
      <x:c r="I454" s="92" t="inlineStr">
        <x:is>
          <x:t xml:space="preserve">NON_RECERTIFIE_V99</x:t>
        </x:is>
      </x:c>
    </x:row>
    <x:row r="455" ht="64" customHeight="1">
      <x:c r="A455" s="23" t="inlineStr">
        <x:is>
          <x:t xml:space="preserve">ST151</x:t>
        </x:is>
      </x:c>
      <x:c r="B455" s="23" t="inlineStr">
        <x:is>
          <x:t xml:space="preserve">Le dernier cercle</x:t>
        </x:is>
      </x:c>
      <x:c r="C455" s="23" t="inlineStr">
        <x:is>
          <x:t xml:space="preserve">Original The Pit</x:t>
        </x:is>
      </x:c>
      <x:c r="D455" s="23" t="inlineStr">
        <x:is>
          <x:t xml:space="preserve">arena-100-le-dernier-cercle</x:t>
        </x:is>
      </x:c>
      <x:c r="E455" s="23" t="inlineStr">
        <x:is>
          <x:t xml:space="preserve">ST151_BG_01</x:t>
        </x:is>
      </x:c>
      <x:c r="F455" s="23" t="inlineStr">
        <x:is>
          <x:t xml:space="preserve">10_VIE_DES_STAGES!E455</x:t>
        </x:is>
      </x:c>
      <x:c r="G455" s="23" t="inlineStr">
        <x:is>
          <x:t xml:space="preserve">Observateurs anonymes du clan changeant lentement de posture</x:t>
        </x:is>
      </x:c>
      <x:c r="H455" s="23" t="inlineStr">
        <x:is>
          <x:t xml:space="preserve">not-recertified-by-V63</x:t>
        </x:is>
      </x:c>
      <x:c r="I455" s="92" t="inlineStr">
        <x:is>
          <x:t xml:space="preserve">NON_RECERTIFIE_V99</x:t>
        </x:is>
      </x:c>
    </x:row>
    <x:row r="456" ht="64" customHeight="1">
      <x:c r="A456" s="23" t="inlineStr">
        <x:is>
          <x:t xml:space="preserve">ST151</x:t>
        </x:is>
      </x:c>
      <x:c r="B456" s="23" t="inlineStr">
        <x:is>
          <x:t xml:space="preserve">Le dernier cercle</x:t>
        </x:is>
      </x:c>
      <x:c r="C456" s="23" t="inlineStr">
        <x:is>
          <x:t xml:space="preserve">Original The Pit</x:t>
        </x:is>
      </x:c>
      <x:c r="D456" s="23" t="inlineStr">
        <x:is>
          <x:t xml:space="preserve">arena-100-le-dernier-cercle</x:t>
        </x:is>
      </x:c>
      <x:c r="E456" s="23" t="inlineStr">
        <x:is>
          <x:t xml:space="preserve">ST151_BG_02</x:t>
        </x:is>
      </x:c>
      <x:c r="F456" s="23" t="inlineStr">
        <x:is>
          <x:t xml:space="preserve">10_VIE_DES_STAGES!E456</x:t>
        </x:is>
      </x:c>
      <x:c r="G456" s="23" t="inlineStr">
        <x:is>
          <x:t xml:space="preserve">Arbitre de fond réagissant seulement à la fin du round</x:t>
        </x:is>
      </x:c>
      <x:c r="H456" s="23" t="inlineStr">
        <x:is>
          <x:t xml:space="preserve">not-recertified-by-V63</x:t>
        </x:is>
      </x:c>
      <x:c r="I456" s="92" t="inlineStr">
        <x:is>
          <x:t xml:space="preserve">NON_RECERTIFIE_V99</x:t>
        </x:is>
      </x:c>
    </x:row>
    <x:row r="457" ht="64" customHeight="1">
      <x:c r="A457" s="23" t="inlineStr">
        <x:is>
          <x:t xml:space="preserve">ST151</x:t>
        </x:is>
      </x:c>
      <x:c r="B457" s="23" t="inlineStr">
        <x:is>
          <x:t xml:space="preserve">Le dernier cercle</x:t>
        </x:is>
      </x:c>
      <x:c r="C457" s="23" t="inlineStr">
        <x:is>
          <x:t xml:space="preserve">Original The Pit</x:t>
        </x:is>
      </x:c>
      <x:c r="D457" s="23" t="inlineStr">
        <x:is>
          <x:t xml:space="preserve">arena-100-le-dernier-cercle</x:t>
        </x:is>
      </x:c>
      <x:c r="E457" s="23" t="inlineStr">
        <x:is>
          <x:t xml:space="preserve">ST151_BG_03</x:t>
        </x:is>
      </x:c>
      <x:c r="F457" s="23" t="inlineStr">
        <x:is>
          <x:t xml:space="preserve">10_VIE_DES_STAGES!E457</x:t>
        </x:is>
      </x:c>
      <x:c r="G457" s="23" t="inlineStr">
        <x:is>
          <x:t xml:space="preserve">Suspension ou bannière qui bouge sans masquer les impacts</x:t>
        </x:is>
      </x:c>
      <x:c r="H457" s="23" t="inlineStr">
        <x:is>
          <x:t xml:space="preserve">not-recertified-by-V63</x:t>
        </x:is>
      </x:c>
      <x:c r="I457" s="92" t="inlineStr">
        <x:is>
          <x:t xml:space="preserve">NON_RECERTIFIE_V99</x:t>
        </x:is>
      </x:c>
    </x:row>
    <x:row r="458" ht="64" customHeight="1">
      <x:c r="A458" s="23" t="inlineStr">
        <x:is>
          <x:t xml:space="preserve">ST152</x:t>
        </x:is>
      </x:c>
      <x:c r="B458" s="23" t="inlineStr">
        <x:is>
          <x:t xml:space="preserve">Predator 1987 guerrilla camp</x:t>
        </x:is>
      </x:c>
      <x:c r="C458" s="23" t="inlineStr">
        <x:is>
          <x:t xml:space="preserve">Adaptation d'œuvre · référence précise à verrouiller</x:t>
        </x:is>
      </x:c>
      <x:c r="D458" s="23" t="inlineStr">
        <x:is>
          <x:t xml:space="preserve">arena-101-predator-1987-guerrilla-camp</x:t>
        </x:is>
      </x:c>
      <x:c r="E458" s="23" t="inlineStr">
        <x:is>
          <x:t xml:space="preserve">ST152_BG_01</x:t>
        </x:is>
      </x:c>
      <x:c r="F458" s="23" t="inlineStr">
        <x:is>
          <x:t xml:space="preserve">10_VIE_DES_STAGES!E458</x:t>
        </x:is>
      </x:c>
      <x:c r="G458" s="23" t="inlineStr">
        <x:is>
          <x:t xml:space="preserve">Mouvement lent du feuillage ou de l'eau</x:t>
        </x:is>
      </x:c>
      <x:c r="H458" s="23" t="inlineStr">
        <x:is>
          <x:t xml:space="preserve">not-recertified-by-V63</x:t>
        </x:is>
      </x:c>
      <x:c r="I458" s="92" t="inlineStr">
        <x:is>
          <x:t xml:space="preserve">NON_RECERTIFIE_V99</x:t>
        </x:is>
      </x:c>
    </x:row>
    <x:row r="459" ht="64" customHeight="1">
      <x:c r="A459" s="23" t="inlineStr">
        <x:is>
          <x:t xml:space="preserve">ST152</x:t>
        </x:is>
      </x:c>
      <x:c r="B459" s="23" t="inlineStr">
        <x:is>
          <x:t xml:space="preserve">Predator 1987 guerrilla camp</x:t>
        </x:is>
      </x:c>
      <x:c r="C459" s="23" t="inlineStr">
        <x:is>
          <x:t xml:space="preserve">Adaptation d'œuvre · référence précise à verrouiller</x:t>
        </x:is>
      </x:c>
      <x:c r="D459" s="23" t="inlineStr">
        <x:is>
          <x:t xml:space="preserve">arena-101-predator-1987-guerrilla-camp</x:t>
        </x:is>
      </x:c>
      <x:c r="E459" s="23" t="inlineStr">
        <x:is>
          <x:t xml:space="preserve">ST152_BG_02</x:t>
        </x:is>
      </x:c>
      <x:c r="F459" s="23" t="inlineStr">
        <x:is>
          <x:t xml:space="preserve">10_VIE_DES_STAGES!E459</x:t>
        </x:is>
      </x:c>
      <x:c r="G459" s="23" t="inlineStr">
        <x:is>
          <x:t xml:space="preserve">Faune locale furtive uniquement après identification de l'espèce</x:t>
        </x:is>
      </x:c>
      <x:c r="H459" s="23" t="inlineStr">
        <x:is>
          <x:t xml:space="preserve">not-recertified-by-V63</x:t>
        </x:is>
      </x:c>
      <x:c r="I459" s="92" t="inlineStr">
        <x:is>
          <x:t xml:space="preserve">NON_RECERTIFIE_V99</x:t>
        </x:is>
      </x:c>
    </x:row>
    <x:row r="460" ht="64" customHeight="1">
      <x:c r="A460" s="23" t="inlineStr">
        <x:is>
          <x:t xml:space="preserve">ST152</x:t>
        </x:is>
      </x:c>
      <x:c r="B460" s="23" t="inlineStr">
        <x:is>
          <x:t xml:space="preserve">Predator 1987 guerrilla camp</x:t>
        </x:is>
      </x:c>
      <x:c r="C460" s="23" t="inlineStr">
        <x:is>
          <x:t xml:space="preserve">Adaptation d'œuvre · référence précise à verrouiller</x:t>
        </x:is>
      </x:c>
      <x:c r="D460" s="23" t="inlineStr">
        <x:is>
          <x:t xml:space="preserve">arena-101-predator-1987-guerrilla-camp</x:t>
        </x:is>
      </x:c>
      <x:c r="E460" s="23" t="inlineStr">
        <x:is>
          <x:t xml:space="preserve">ST152_BG_03</x:t>
        </x:is>
      </x:c>
      <x:c r="F460" s="23" t="inlineStr">
        <x:is>
          <x:t xml:space="preserve">10_VIE_DES_STAGES!E460</x:t>
        </x:is>
      </x:c>
      <x:c r="G460" s="23" t="inlineStr">
        <x:is>
          <x:t xml:space="preserve">Feuilles ou insectes sur le plan lointain, hors des silhouettes</x:t>
        </x:is>
      </x:c>
      <x:c r="H460" s="23" t="inlineStr">
        <x:is>
          <x:t xml:space="preserve">not-recertified-by-V63</x:t>
        </x:is>
      </x:c>
      <x:c r="I460" s="92" t="inlineStr">
        <x:is>
          <x:t xml:space="preserve">NON_RECERTIFIE_V99</x:t>
        </x:is>
      </x:c>
    </x:row>
    <x:row r="461" ht="64" customHeight="1">
      <x:c r="A461" s="23" t="inlineStr">
        <x:is>
          <x:t xml:space="preserve">ST153</x:t>
        </x:is>
      </x:c>
      <x:c r="B461" s="23" t="inlineStr">
        <x:is>
          <x:t xml:space="preserve">Predator 1987 rocky riverbank</x:t>
        </x:is>
      </x:c>
      <x:c r="C461" s="23" t="inlineStr">
        <x:is>
          <x:t xml:space="preserve">Adaptation d'œuvre · référence précise à verrouiller</x:t>
        </x:is>
      </x:c>
      <x:c r="D461" s="23" t="inlineStr">
        <x:is>
          <x:t xml:space="preserve">arena-102-predator-1987-rocky-riverbank</x:t>
        </x:is>
      </x:c>
      <x:c r="E461" s="23" t="inlineStr">
        <x:is>
          <x:t xml:space="preserve">ST153_BG_01</x:t>
        </x:is>
      </x:c>
      <x:c r="F461" s="23" t="inlineStr">
        <x:is>
          <x:t xml:space="preserve">10_VIE_DES_STAGES!E461</x:t>
        </x:is>
      </x:c>
      <x:c r="G461" s="23" t="inlineStr">
        <x:is>
          <x:t xml:space="preserve">Mouvement lent du feuillage ou de l'eau</x:t>
        </x:is>
      </x:c>
      <x:c r="H461" s="23" t="inlineStr">
        <x:is>
          <x:t xml:space="preserve">not-recertified-by-V63</x:t>
        </x:is>
      </x:c>
      <x:c r="I461" s="92" t="inlineStr">
        <x:is>
          <x:t xml:space="preserve">NON_RECERTIFIE_V99</x:t>
        </x:is>
      </x:c>
    </x:row>
    <x:row r="462" ht="64" customHeight="1">
      <x:c r="A462" s="23" t="inlineStr">
        <x:is>
          <x:t xml:space="preserve">ST153</x:t>
        </x:is>
      </x:c>
      <x:c r="B462" s="23" t="inlineStr">
        <x:is>
          <x:t xml:space="preserve">Predator 1987 rocky riverbank</x:t>
        </x:is>
      </x:c>
      <x:c r="C462" s="23" t="inlineStr">
        <x:is>
          <x:t xml:space="preserve">Adaptation d'œuvre · référence précise à verrouiller</x:t>
        </x:is>
      </x:c>
      <x:c r="D462" s="23" t="inlineStr">
        <x:is>
          <x:t xml:space="preserve">arena-102-predator-1987-rocky-riverbank</x:t>
        </x:is>
      </x:c>
      <x:c r="E462" s="23" t="inlineStr">
        <x:is>
          <x:t xml:space="preserve">ST153_BG_02</x:t>
        </x:is>
      </x:c>
      <x:c r="F462" s="23" t="inlineStr">
        <x:is>
          <x:t xml:space="preserve">10_VIE_DES_STAGES!E462</x:t>
        </x:is>
      </x:c>
      <x:c r="G462" s="23" t="inlineStr">
        <x:is>
          <x:t xml:space="preserve">Faune locale furtive uniquement après identification de l'espèce</x:t>
        </x:is>
      </x:c>
      <x:c r="H462" s="23" t="inlineStr">
        <x:is>
          <x:t xml:space="preserve">not-recertified-by-V63</x:t>
        </x:is>
      </x:c>
      <x:c r="I462" s="92" t="inlineStr">
        <x:is>
          <x:t xml:space="preserve">NON_RECERTIFIE_V99</x:t>
        </x:is>
      </x:c>
    </x:row>
    <x:row r="463" ht="64" customHeight="1">
      <x:c r="A463" s="23" t="inlineStr">
        <x:is>
          <x:t xml:space="preserve">ST153</x:t>
        </x:is>
      </x:c>
      <x:c r="B463" s="23" t="inlineStr">
        <x:is>
          <x:t xml:space="preserve">Predator 1987 rocky riverbank</x:t>
        </x:is>
      </x:c>
      <x:c r="C463" s="23" t="inlineStr">
        <x:is>
          <x:t xml:space="preserve">Adaptation d'œuvre · référence précise à verrouiller</x:t>
        </x:is>
      </x:c>
      <x:c r="D463" s="23" t="inlineStr">
        <x:is>
          <x:t xml:space="preserve">arena-102-predator-1987-rocky-riverbank</x:t>
        </x:is>
      </x:c>
      <x:c r="E463" s="23" t="inlineStr">
        <x:is>
          <x:t xml:space="preserve">ST153_BG_03</x:t>
        </x:is>
      </x:c>
      <x:c r="F463" s="23" t="inlineStr">
        <x:is>
          <x:t xml:space="preserve">10_VIE_DES_STAGES!E463</x:t>
        </x:is>
      </x:c>
      <x:c r="G463" s="23" t="inlineStr">
        <x:is>
          <x:t xml:space="preserve">Feuilles ou insectes sur le plan lointain, hors des silhouettes</x:t>
        </x:is>
      </x:c>
      <x:c r="H463" s="23" t="inlineStr">
        <x:is>
          <x:t xml:space="preserve">not-recertified-by-V63</x:t>
        </x:is>
      </x:c>
      <x:c r="I463" s="92" t="inlineStr">
        <x:is>
          <x:t xml:space="preserve">NON_RECERTIFIE_V99</x:t>
        </x:is>
      </x:c>
    </x:row>
    <x:row r="464" ht="64" customHeight="1">
      <x:c r="A464" s="23" t="inlineStr">
        <x:is>
          <x:t xml:space="preserve">ST154</x:t>
        </x:is>
      </x:c>
      <x:c r="B464" s="23" t="inlineStr">
        <x:is>
          <x:t xml:space="preserve">Predator 2 1990 subway</x:t>
        </x:is>
      </x:c>
      <x:c r="C464" s="23" t="inlineStr">
        <x:is>
          <x:t xml:space="preserve">Adaptation d'œuvre · référence précise à verrouiller</x:t>
        </x:is>
      </x:c>
      <x:c r="D464" s="23" t="inlineStr">
        <x:is>
          <x:t xml:space="preserve">arena-104-predator-2-1990-subway</x:t>
        </x:is>
      </x:c>
      <x:c r="E464" s="23" t="inlineStr">
        <x:is>
          <x:t xml:space="preserve">ST154_BG_01</x:t>
        </x:is>
      </x:c>
      <x:c r="F464" s="23" t="inlineStr">
        <x:is>
          <x:t xml:space="preserve">10_VIE_DES_STAGES!E464</x:t>
        </x:is>
      </x:c>
      <x:c r="G464" s="23" t="inlineStr">
        <x:is>
          <x:t xml:space="preserve">Éclairage défilant d'un train distant</x:t>
        </x:is>
      </x:c>
      <x:c r="H464" s="23" t="inlineStr">
        <x:is>
          <x:t xml:space="preserve">not-recertified-by-V63</x:t>
        </x:is>
      </x:c>
      <x:c r="I464" s="92" t="inlineStr">
        <x:is>
          <x:t xml:space="preserve">NON_RECERTIFIE_V99</x:t>
        </x:is>
      </x:c>
    </x:row>
    <x:row r="465" ht="64" customHeight="1">
      <x:c r="A465" s="23" t="inlineStr">
        <x:is>
          <x:t xml:space="preserve">ST154</x:t>
        </x:is>
      </x:c>
      <x:c r="B465" s="23" t="inlineStr">
        <x:is>
          <x:t xml:space="preserve">Predator 2 1990 subway</x:t>
        </x:is>
      </x:c>
      <x:c r="C465" s="23" t="inlineStr">
        <x:is>
          <x:t xml:space="preserve">Adaptation d'œuvre · référence précise à verrouiller</x:t>
        </x:is>
      </x:c>
      <x:c r="D465" s="23" t="inlineStr">
        <x:is>
          <x:t xml:space="preserve">arena-104-predator-2-1990-subway</x:t>
        </x:is>
      </x:c>
      <x:c r="E465" s="23" t="inlineStr">
        <x:is>
          <x:t xml:space="preserve">ST154_BG_02</x:t>
        </x:is>
      </x:c>
      <x:c r="F465" s="23" t="inlineStr">
        <x:is>
          <x:t xml:space="preserve">10_VIE_DES_STAGES!E465</x:t>
        </x:is>
      </x:c>
      <x:c r="G465" s="23" t="inlineStr">
        <x:is>
          <x:t xml:space="preserve">Affiche frémissant au passage d'air</x:t>
        </x:is>
      </x:c>
      <x:c r="H465" s="23" t="inlineStr">
        <x:is>
          <x:t xml:space="preserve">not-recertified-by-V63</x:t>
        </x:is>
      </x:c>
      <x:c r="I465" s="92" t="inlineStr">
        <x:is>
          <x:t xml:space="preserve">NON_RECERTIFIE_V99</x:t>
        </x:is>
      </x:c>
    </x:row>
    <x:row r="466" ht="64" customHeight="1">
      <x:c r="A466" s="23" t="inlineStr">
        <x:is>
          <x:t xml:space="preserve">ST154</x:t>
        </x:is>
      </x:c>
      <x:c r="B466" s="23" t="inlineStr">
        <x:is>
          <x:t xml:space="preserve">Predator 2 1990 subway</x:t>
        </x:is>
      </x:c>
      <x:c r="C466" s="23" t="inlineStr">
        <x:is>
          <x:t xml:space="preserve">Adaptation d'œuvre · référence précise à verrouiller</x:t>
        </x:is>
      </x:c>
      <x:c r="D466" s="23" t="inlineStr">
        <x:is>
          <x:t xml:space="preserve">arena-104-predator-2-1990-subway</x:t>
        </x:is>
      </x:c>
      <x:c r="E466" s="23" t="inlineStr">
        <x:is>
          <x:t xml:space="preserve">ST154_BG_03</x:t>
        </x:is>
      </x:c>
      <x:c r="F466" s="23" t="inlineStr">
        <x:is>
          <x:t xml:space="preserve">10_VIE_DES_STAGES!E466</x:t>
        </x:is>
      </x:c>
      <x:c r="G466" s="23" t="inlineStr">
        <x:is>
          <x:t xml:space="preserve">Usagers hors zone évacués avant le duel violent</x:t>
        </x:is>
      </x:c>
      <x:c r="H466" s="23" t="inlineStr">
        <x:is>
          <x:t xml:space="preserve">not-recertified-by-V63</x:t>
        </x:is>
      </x:c>
      <x:c r="I466" s="92" t="inlineStr">
        <x:is>
          <x:t xml:space="preserve">NON_RECERTIFIE_V99</x:t>
        </x:is>
      </x:c>
    </x:row>
    <x:row r="467" ht="64" customHeight="1">
      <x:c r="A467" s="23" t="inlineStr">
        <x:is>
          <x:t xml:space="preserve">ST155</x:t>
        </x:is>
      </x:c>
      <x:c r="B467" s="23" t="inlineStr">
        <x:is>
          <x:t xml:space="preserve">Predator 2 1990 slaughterhouse</x:t>
        </x:is>
      </x:c>
      <x:c r="C467" s="23" t="inlineStr">
        <x:is>
          <x:t xml:space="preserve">Adaptation d'œuvre · référence précise à verrouiller</x:t>
        </x:is>
      </x:c>
      <x:c r="D467" s="23" t="inlineStr">
        <x:is>
          <x:t xml:space="preserve">arena-105-predator-2-1990-slaughterhouse</x:t>
        </x:is>
      </x:c>
      <x:c r="E467" s="23" t="inlineStr">
        <x:is>
          <x:t xml:space="preserve">ST155_BG_01</x:t>
        </x:is>
      </x:c>
      <x:c r="F467" s="23" t="inlineStr">
        <x:is>
          <x:t xml:space="preserve">10_VIE_DES_STAGES!E467</x:t>
        </x:is>
      </x:c>
      <x:c r="G467" s="23" t="inlineStr">
        <x:is>
          <x:t xml:space="preserve">Crochet suspendu oscillant lentement</x:t>
        </x:is>
      </x:c>
      <x:c r="H467" s="23" t="inlineStr">
        <x:is>
          <x:t xml:space="preserve">not-recertified-by-V63</x:t>
        </x:is>
      </x:c>
      <x:c r="I467" s="92" t="inlineStr">
        <x:is>
          <x:t xml:space="preserve">NON_RECERTIFIE_V99</x:t>
        </x:is>
      </x:c>
    </x:row>
    <x:row r="468" ht="64" customHeight="1">
      <x:c r="A468" s="23" t="inlineStr">
        <x:is>
          <x:t xml:space="preserve">ST155</x:t>
        </x:is>
      </x:c>
      <x:c r="B468" s="23" t="inlineStr">
        <x:is>
          <x:t xml:space="preserve">Predator 2 1990 slaughterhouse</x:t>
        </x:is>
      </x:c>
      <x:c r="C468" s="23" t="inlineStr">
        <x:is>
          <x:t xml:space="preserve">Adaptation d'œuvre · référence précise à verrouiller</x:t>
        </x:is>
      </x:c>
      <x:c r="D468" s="23" t="inlineStr">
        <x:is>
          <x:t xml:space="preserve">arena-105-predator-2-1990-slaughterhouse</x:t>
        </x:is>
      </x:c>
      <x:c r="E468" s="23" t="inlineStr">
        <x:is>
          <x:t xml:space="preserve">ST155_BG_02</x:t>
        </x:is>
      </x:c>
      <x:c r="F468" s="23" t="inlineStr">
        <x:is>
          <x:t xml:space="preserve">10_VIE_DES_STAGES!E468</x:t>
        </x:is>
      </x:c>
      <x:c r="G468" s="23" t="inlineStr">
        <x:is>
          <x:t xml:space="preserve">Vapeur froide sur les conduites lointaines</x:t>
        </x:is>
      </x:c>
      <x:c r="H468" s="23" t="inlineStr">
        <x:is>
          <x:t xml:space="preserve">not-recertified-by-V63</x:t>
        </x:is>
      </x:c>
      <x:c r="I468" s="92" t="inlineStr">
        <x:is>
          <x:t xml:space="preserve">NON_RECERTIFIE_V99</x:t>
        </x:is>
      </x:c>
    </x:row>
    <x:row r="469" ht="64" customHeight="1">
      <x:c r="A469" s="23" t="inlineStr">
        <x:is>
          <x:t xml:space="preserve">ST155</x:t>
        </x:is>
      </x:c>
      <x:c r="B469" s="23" t="inlineStr">
        <x:is>
          <x:t xml:space="preserve">Predator 2 1990 slaughterhouse</x:t>
        </x:is>
      </x:c>
      <x:c r="C469" s="23" t="inlineStr">
        <x:is>
          <x:t xml:space="preserve">Adaptation d'œuvre · référence précise à verrouiller</x:t>
        </x:is>
      </x:c>
      <x:c r="D469" s="23" t="inlineStr">
        <x:is>
          <x:t xml:space="preserve">arena-105-predator-2-1990-slaughterhouse</x:t>
        </x:is>
      </x:c>
      <x:c r="E469" s="23" t="inlineStr">
        <x:is>
          <x:t xml:space="preserve">ST155_BG_03</x:t>
        </x:is>
      </x:c>
      <x:c r="F469" s="23" t="inlineStr">
        <x:is>
          <x:t xml:space="preserve">10_VIE_DES_STAGES!E469</x:t>
        </x:is>
      </x:c>
      <x:c r="G469" s="23" t="inlineStr">
        <x:is>
          <x:t xml:space="preserve">Équipe équipée en attente derrière la porte, selon chronologie</x:t>
        </x:is>
      </x:c>
      <x:c r="H469" s="23" t="inlineStr">
        <x:is>
          <x:t xml:space="preserve">not-recertified-by-V63</x:t>
        </x:is>
      </x:c>
      <x:c r="I469" s="92" t="inlineStr">
        <x:is>
          <x:t xml:space="preserve">NON_RECERTIFIE_V99</x:t>
        </x:is>
      </x:c>
    </x:row>
    <x:row r="470" ht="64" customHeight="1">
      <x:c r="A470" s="23" t="inlineStr">
        <x:is>
          <x:t xml:space="preserve">ST156</x:t>
        </x:is>
      </x:c>
      <x:c r="B470" s="23" t="inlineStr">
        <x:is>
          <x:t xml:space="preserve">Predators 2010 tall grass</x:t>
        </x:is>
      </x:c>
      <x:c r="C470" s="23" t="inlineStr">
        <x:is>
          <x:t xml:space="preserve">Adaptation d'œuvre · référence précise à verrouiller</x:t>
        </x:is>
      </x:c>
      <x:c r="D470" s="23" t="inlineStr">
        <x:is>
          <x:t xml:space="preserve">arena-108-predators-2010-tall-grass</x:t>
        </x:is>
      </x:c>
      <x:c r="E470" s="23" t="inlineStr">
        <x:is>
          <x:t xml:space="preserve">ST156_BG_01</x:t>
        </x:is>
      </x:c>
      <x:c r="F470" s="23" t="inlineStr">
        <x:is>
          <x:t xml:space="preserve">10_VIE_DES_STAGES!E470</x:t>
        </x:is>
      </x:c>
      <x:c r="G470" s="23" t="inlineStr">
        <x:is>
          <x:t xml:space="preserve">Mouvement lent du feuillage ou de l'eau</x:t>
        </x:is>
      </x:c>
      <x:c r="H470" s="23" t="inlineStr">
        <x:is>
          <x:t xml:space="preserve">not-recertified-by-V63</x:t>
        </x:is>
      </x:c>
      <x:c r="I470" s="92" t="inlineStr">
        <x:is>
          <x:t xml:space="preserve">NON_RECERTIFIE_V99</x:t>
        </x:is>
      </x:c>
    </x:row>
    <x:row r="471" ht="64" customHeight="1">
      <x:c r="A471" s="23" t="inlineStr">
        <x:is>
          <x:t xml:space="preserve">ST156</x:t>
        </x:is>
      </x:c>
      <x:c r="B471" s="23" t="inlineStr">
        <x:is>
          <x:t xml:space="preserve">Predators 2010 tall grass</x:t>
        </x:is>
      </x:c>
      <x:c r="C471" s="23" t="inlineStr">
        <x:is>
          <x:t xml:space="preserve">Adaptation d'œuvre · référence précise à verrouiller</x:t>
        </x:is>
      </x:c>
      <x:c r="D471" s="23" t="inlineStr">
        <x:is>
          <x:t xml:space="preserve">arena-108-predators-2010-tall-grass</x:t>
        </x:is>
      </x:c>
      <x:c r="E471" s="23" t="inlineStr">
        <x:is>
          <x:t xml:space="preserve">ST156_BG_02</x:t>
        </x:is>
      </x:c>
      <x:c r="F471" s="23" t="inlineStr">
        <x:is>
          <x:t xml:space="preserve">10_VIE_DES_STAGES!E471</x:t>
        </x:is>
      </x:c>
      <x:c r="G471" s="23" t="inlineStr">
        <x:is>
          <x:t xml:space="preserve">Faune locale furtive uniquement après identification de l'espèce</x:t>
        </x:is>
      </x:c>
      <x:c r="H471" s="23" t="inlineStr">
        <x:is>
          <x:t xml:space="preserve">not-recertified-by-V63</x:t>
        </x:is>
      </x:c>
      <x:c r="I471" s="92" t="inlineStr">
        <x:is>
          <x:t xml:space="preserve">NON_RECERTIFIE_V99</x:t>
        </x:is>
      </x:c>
    </x:row>
    <x:row r="472" ht="64" customHeight="1">
      <x:c r="A472" s="23" t="inlineStr">
        <x:is>
          <x:t xml:space="preserve">ST156</x:t>
        </x:is>
      </x:c>
      <x:c r="B472" s="23" t="inlineStr">
        <x:is>
          <x:t xml:space="preserve">Predators 2010 tall grass</x:t>
        </x:is>
      </x:c>
      <x:c r="C472" s="23" t="inlineStr">
        <x:is>
          <x:t xml:space="preserve">Adaptation d'œuvre · référence précise à verrouiller</x:t>
        </x:is>
      </x:c>
      <x:c r="D472" s="23" t="inlineStr">
        <x:is>
          <x:t xml:space="preserve">arena-108-predators-2010-tall-grass</x:t>
        </x:is>
      </x:c>
      <x:c r="E472" s="23" t="inlineStr">
        <x:is>
          <x:t xml:space="preserve">ST156_BG_03</x:t>
        </x:is>
      </x:c>
      <x:c r="F472" s="23" t="inlineStr">
        <x:is>
          <x:t xml:space="preserve">10_VIE_DES_STAGES!E472</x:t>
        </x:is>
      </x:c>
      <x:c r="G472" s="23" t="inlineStr">
        <x:is>
          <x:t xml:space="preserve">Feuilles ou insectes sur le plan lointain, hors des silhouettes</x:t>
        </x:is>
      </x:c>
      <x:c r="H472" s="23" t="inlineStr">
        <x:is>
          <x:t xml:space="preserve">not-recertified-by-V63</x:t>
        </x:is>
      </x:c>
      <x:c r="I472" s="92" t="inlineStr">
        <x:is>
          <x:t xml:space="preserve">NON_RECERTIFIE_V99</x:t>
        </x:is>
      </x:c>
    </x:row>
    <x:row r="473" ht="64" customHeight="1">
      <x:c r="A473" s="23" t="inlineStr">
        <x:is>
          <x:t xml:space="preserve">ST157</x:t>
        </x:is>
      </x:c>
      <x:c r="B473" s="23" t="inlineStr">
        <x:is>
          <x:t xml:space="preserve">Predators 2010 noland wreck</x:t>
        </x:is>
      </x:c>
      <x:c r="C473" s="23" t="inlineStr">
        <x:is>
          <x:t xml:space="preserve">Adaptation d'œuvre · référence précise à verrouiller</x:t>
        </x:is>
      </x:c>
      <x:c r="D473" s="23" t="inlineStr">
        <x:is>
          <x:t xml:space="preserve">arena-109-predators-2010-noland-wreck</x:t>
        </x:is>
      </x:c>
      <x:c r="E473" s="23" t="inlineStr">
        <x:is>
          <x:t xml:space="preserve">ST157_BG_01</x:t>
        </x:is>
      </x:c>
      <x:c r="F473" s="23" t="inlineStr">
        <x:is>
          <x:t xml:space="preserve">10_VIE_DES_STAGES!E473</x:t>
        </x:is>
      </x:c>
      <x:c r="G473" s="23" t="inlineStr">
        <x:is>
          <x:t xml:space="preserve">Atmosphère locale derrière la zone de combat</x:t>
        </x:is>
      </x:c>
      <x:c r="H473" s="23" t="inlineStr">
        <x:is>
          <x:t xml:space="preserve">not-recertified-by-V63</x:t>
        </x:is>
      </x:c>
      <x:c r="I473" s="92" t="inlineStr">
        <x:is>
          <x:t xml:space="preserve">NON_RECERTIFIE_V99</x:t>
        </x:is>
      </x:c>
    </x:row>
    <x:row r="474" ht="64" customHeight="1">
      <x:c r="A474" s="23" t="inlineStr">
        <x:is>
          <x:t xml:space="preserve">ST157</x:t>
        </x:is>
      </x:c>
      <x:c r="B474" s="23" t="inlineStr">
        <x:is>
          <x:t xml:space="preserve">Predators 2010 noland wreck</x:t>
        </x:is>
      </x:c>
      <x:c r="C474" s="23" t="inlineStr">
        <x:is>
          <x:t xml:space="preserve">Adaptation d'œuvre · référence précise à verrouiller</x:t>
        </x:is>
      </x:c>
      <x:c r="D474" s="23" t="inlineStr">
        <x:is>
          <x:t xml:space="preserve">arena-109-predators-2010-noland-wreck</x:t>
        </x:is>
      </x:c>
      <x:c r="E474" s="23" t="inlineStr">
        <x:is>
          <x:t xml:space="preserve">ST157_BG_02</x:t>
        </x:is>
      </x:c>
      <x:c r="F474" s="23" t="inlineStr">
        <x:is>
          <x:t xml:space="preserve">10_VIE_DES_STAGES!E474</x:t>
        </x:is>
      </x:c>
      <x:c r="G474" s="23" t="inlineStr">
        <x:is>
          <x:t xml:space="preserve">Mouvement d'un élément mécanique ou végétal attesté par le décor</x:t>
        </x:is>
      </x:c>
      <x:c r="H474" s="23" t="inlineStr">
        <x:is>
          <x:t xml:space="preserve">not-recertified-by-V63</x:t>
        </x:is>
      </x:c>
      <x:c r="I474" s="92" t="inlineStr">
        <x:is>
          <x:t xml:space="preserve">NON_RECERTIFIE_V99</x:t>
        </x:is>
      </x:c>
    </x:row>
    <x:row r="475" ht="64" customHeight="1">
      <x:c r="A475" s="23" t="inlineStr">
        <x:is>
          <x:t xml:space="preserve">ST157</x:t>
        </x:is>
      </x:c>
      <x:c r="B475" s="23" t="inlineStr">
        <x:is>
          <x:t xml:space="preserve">Predators 2010 noland wreck</x:t>
        </x:is>
      </x:c>
      <x:c r="C475" s="23" t="inlineStr">
        <x:is>
          <x:t xml:space="preserve">Adaptation d'œuvre · référence précise à verrouiller</x:t>
        </x:is>
      </x:c>
      <x:c r="D475" s="23" t="inlineStr">
        <x:is>
          <x:t xml:space="preserve">arena-109-predators-2010-noland-wreck</x:t>
        </x:is>
      </x:c>
      <x:c r="E475" s="23" t="inlineStr">
        <x:is>
          <x:t xml:space="preserve">ST157_BG_03</x:t>
        </x:is>
      </x:c>
      <x:c r="F475" s="23" t="inlineStr">
        <x:is>
          <x:t xml:space="preserve">10_VIE_DES_STAGES!E475</x:t>
        </x:is>
      </x:c>
      <x:c r="G475" s="23" t="inlineStr">
        <x:is>
          <x:t xml:space="preserve">Silhouette de fond uniquement après validation de sa présence dans la scène</x:t>
        </x:is>
      </x:c>
      <x:c r="H475" s="23" t="inlineStr">
        <x:is>
          <x:t xml:space="preserve">not-recertified-by-V63</x:t>
        </x:is>
      </x:c>
      <x:c r="I475" s="92" t="inlineStr">
        <x:is>
          <x:t xml:space="preserve">NON_RECERTIFIE_V99</x:t>
        </x:is>
      </x:c>
    </x:row>
    <x:row r="476" ht="64" customHeight="1">
      <x:c r="A476" s="23" t="inlineStr">
        <x:is>
          <x:t xml:space="preserve">ST158</x:t>
        </x:is>
      </x:c>
      <x:c r="B476" s="23" t="inlineStr">
        <x:is>
          <x:t xml:space="preserve">The predator 2018 stargazer lab</x:t>
        </x:is>
      </x:c>
      <x:c r="C476" s="23" t="inlineStr">
        <x:is>
          <x:t xml:space="preserve">Adaptation d'œuvre · référence précise à verrouiller</x:t>
        </x:is>
      </x:c>
      <x:c r="D476" s="23" t="inlineStr">
        <x:is>
          <x:t xml:space="preserve">arena-110-the-predator-2018-stargazer-lab</x:t>
        </x:is>
      </x:c>
      <x:c r="E476" s="23" t="inlineStr">
        <x:is>
          <x:t xml:space="preserve">ST158_BG_01</x:t>
        </x:is>
      </x:c>
      <x:c r="F476" s="23" t="inlineStr">
        <x:is>
          <x:t xml:space="preserve">10_VIE_DES_STAGES!E476</x:t>
        </x:is>
      </x:c>
      <x:c r="G476" s="23" t="inlineStr">
        <x:is>
          <x:t xml:space="preserve">Piston ou bras de maintenance derrière une barrière</x:t>
        </x:is>
      </x:c>
      <x:c r="H476" s="23" t="inlineStr">
        <x:is>
          <x:t xml:space="preserve">not-recertified-by-V63</x:t>
        </x:is>
      </x:c>
      <x:c r="I476" s="92" t="inlineStr">
        <x:is>
          <x:t xml:space="preserve">NON_RECERTIFIE_V99</x:t>
        </x:is>
      </x:c>
    </x:row>
    <x:row r="477" ht="64" customHeight="1">
      <x:c r="A477" s="23" t="inlineStr">
        <x:is>
          <x:t xml:space="preserve">ST158</x:t>
        </x:is>
      </x:c>
      <x:c r="B477" s="23" t="inlineStr">
        <x:is>
          <x:t xml:space="preserve">The predator 2018 stargazer lab</x:t>
        </x:is>
      </x:c>
      <x:c r="C477" s="23" t="inlineStr">
        <x:is>
          <x:t xml:space="preserve">Adaptation d'œuvre · référence précise à verrouiller</x:t>
        </x:is>
      </x:c>
      <x:c r="D477" s="23" t="inlineStr">
        <x:is>
          <x:t xml:space="preserve">arena-110-the-predator-2018-stargazer-lab</x:t>
        </x:is>
      </x:c>
      <x:c r="E477" s="23" t="inlineStr">
        <x:is>
          <x:t xml:space="preserve">ST158_BG_02</x:t>
        </x:is>
      </x:c>
      <x:c r="F477" s="23" t="inlineStr">
        <x:is>
          <x:t xml:space="preserve">10_VIE_DES_STAGES!E477</x:t>
        </x:is>
      </x:c>
      <x:c r="G477" s="23" t="inlineStr">
        <x:is>
          <x:t xml:space="preserve">Vapeur à émission intermittente loin des visages</x:t>
        </x:is>
      </x:c>
      <x:c r="H477" s="23" t="inlineStr">
        <x:is>
          <x:t xml:space="preserve">not-recertified-by-V63</x:t>
        </x:is>
      </x:c>
      <x:c r="I477" s="92" t="inlineStr">
        <x:is>
          <x:t xml:space="preserve">NON_RECERTIFIE_V99</x:t>
        </x:is>
      </x:c>
    </x:row>
    <x:row r="478" ht="64" customHeight="1">
      <x:c r="A478" s="23" t="inlineStr">
        <x:is>
          <x:t xml:space="preserve">ST158</x:t>
        </x:is>
      </x:c>
      <x:c r="B478" s="23" t="inlineStr">
        <x:is>
          <x:t xml:space="preserve">The predator 2018 stargazer lab</x:t>
        </x:is>
      </x:c>
      <x:c r="C478" s="23" t="inlineStr">
        <x:is>
          <x:t xml:space="preserve">Adaptation d'œuvre · référence précise à verrouiller</x:t>
        </x:is>
      </x:c>
      <x:c r="D478" s="23" t="inlineStr">
        <x:is>
          <x:t xml:space="preserve">arena-110-the-predator-2018-stargazer-lab</x:t>
        </x:is>
      </x:c>
      <x:c r="E478" s="23" t="inlineStr">
        <x:is>
          <x:t xml:space="preserve">ST158_BG_03</x:t>
        </x:is>
      </x:c>
      <x:c r="F478" s="23" t="inlineStr">
        <x:is>
          <x:t xml:space="preserve">10_VIE_DES_STAGES!E478</x:t>
        </x:is>
      </x:c>
      <x:c r="G478" s="23" t="inlineStr">
        <x:is>
          <x:t xml:space="preserve">Voyant et ouverture d'une trappe, sans clignotement agressif</x:t>
        </x:is>
      </x:c>
      <x:c r="H478" s="23" t="inlineStr">
        <x:is>
          <x:t xml:space="preserve">not-recertified-by-V63</x:t>
        </x:is>
      </x:c>
      <x:c r="I478" s="92" t="inlineStr">
        <x:is>
          <x:t xml:space="preserve">NON_RECERTIFIE_V99</x:t>
        </x:is>
      </x:c>
    </x:row>
    <x:row r="479" ht="64" customHeight="1">
      <x:c r="A479" s="23" t="inlineStr">
        <x:is>
          <x:t xml:space="preserve">ST159</x:t>
        </x:is>
      </x:c>
      <x:c r="B479" s="23" t="inlineStr">
        <x:is>
          <x:t xml:space="preserve">The predator 2018 school field</x:t>
        </x:is>
      </x:c>
      <x:c r="C479" s="23" t="inlineStr">
        <x:is>
          <x:t xml:space="preserve">Adaptation d'œuvre · référence précise à verrouiller</x:t>
        </x:is>
      </x:c>
      <x:c r="D479" s="23" t="inlineStr">
        <x:is>
          <x:t xml:space="preserve">arena-111-the-predator-2018-school-field</x:t>
        </x:is>
      </x:c>
      <x:c r="E479" s="23" t="inlineStr">
        <x:is>
          <x:t xml:space="preserve">ST159_BG_01</x:t>
        </x:is>
      </x:c>
      <x:c r="F479" s="23" t="inlineStr">
        <x:is>
          <x:t xml:space="preserve">10_VIE_DES_STAGES!E479</x:t>
        </x:is>
      </x:c>
      <x:c r="G479" s="23" t="inlineStr">
        <x:is>
          <x:t xml:space="preserve">Projecteur balayé par la fumée</x:t>
        </x:is>
      </x:c>
      <x:c r="H479" s="23" t="inlineStr">
        <x:is>
          <x:t xml:space="preserve">not-recertified-by-V63</x:t>
        </x:is>
      </x:c>
      <x:c r="I479" s="92" t="inlineStr">
        <x:is>
          <x:t xml:space="preserve">NON_RECERTIFIE_V99</x:t>
        </x:is>
      </x:c>
    </x:row>
    <x:row r="480" ht="64" customHeight="1">
      <x:c r="A480" s="23" t="inlineStr">
        <x:is>
          <x:t xml:space="preserve">ST159</x:t>
        </x:is>
      </x:c>
      <x:c r="B480" s="23" t="inlineStr">
        <x:is>
          <x:t xml:space="preserve">The predator 2018 school field</x:t>
        </x:is>
      </x:c>
      <x:c r="C480" s="23" t="inlineStr">
        <x:is>
          <x:t xml:space="preserve">Adaptation d'œuvre · référence précise à verrouiller</x:t>
        </x:is>
      </x:c>
      <x:c r="D480" s="23" t="inlineStr">
        <x:is>
          <x:t xml:space="preserve">arena-111-the-predator-2018-school-field</x:t>
        </x:is>
      </x:c>
      <x:c r="E480" s="23" t="inlineStr">
        <x:is>
          <x:t xml:space="preserve">ST159_BG_02</x:t>
        </x:is>
      </x:c>
      <x:c r="F480" s="23" t="inlineStr">
        <x:is>
          <x:t xml:space="preserve">10_VIE_DES_STAGES!E480</x:t>
        </x:is>
      </x:c>
      <x:c r="G480" s="23" t="inlineStr">
        <x:is>
          <x:t xml:space="preserve">Véhicule de sécurité immobilisé en fond</x:t>
        </x:is>
      </x:c>
      <x:c r="H480" s="23" t="inlineStr">
        <x:is>
          <x:t xml:space="preserve">not-recertified-by-V63</x:t>
        </x:is>
      </x:c>
      <x:c r="I480" s="92" t="inlineStr">
        <x:is>
          <x:t xml:space="preserve">NON_RECERTIFIE_V99</x:t>
        </x:is>
      </x:c>
    </x:row>
    <x:row r="481" ht="64" customHeight="1">
      <x:c r="A481" s="23" t="inlineStr">
        <x:is>
          <x:t xml:space="preserve">ST159</x:t>
        </x:is>
      </x:c>
      <x:c r="B481" s="23" t="inlineStr">
        <x:is>
          <x:t xml:space="preserve">The predator 2018 school field</x:t>
        </x:is>
      </x:c>
      <x:c r="C481" s="23" t="inlineStr">
        <x:is>
          <x:t xml:space="preserve">Adaptation d'œuvre · référence précise à verrouiller</x:t>
        </x:is>
      </x:c>
      <x:c r="D481" s="23" t="inlineStr">
        <x:is>
          <x:t xml:space="preserve">arena-111-the-predator-2018-school-field</x:t>
        </x:is>
      </x:c>
      <x:c r="E481" s="23" t="inlineStr">
        <x:is>
          <x:t xml:space="preserve">ST159_BG_03</x:t>
        </x:is>
      </x:c>
      <x:c r="F481" s="23" t="inlineStr">
        <x:is>
          <x:t xml:space="preserve">10_VIE_DES_STAGES!E481</x:t>
        </x:is>
      </x:c>
      <x:c r="G481" s="23" t="inlineStr">
        <x:is>
          <x:t xml:space="preserve">Adultes évacuant les lieux ; aucun enfant dans le périmètre du combat</x:t>
        </x:is>
      </x:c>
      <x:c r="H481" s="23" t="inlineStr">
        <x:is>
          <x:t xml:space="preserve">not-recertified-by-V63</x:t>
        </x:is>
      </x:c>
      <x:c r="I481" s="92" t="inlineStr">
        <x:is>
          <x:t xml:space="preserve">NON_RECERTIFIE_V99</x:t>
        </x:is>
      </x:c>
    </x:row>
    <x:row r="482" ht="64" customHeight="1">
      <x:c r="A482" s="23" t="inlineStr">
        <x:is>
          <x:t xml:space="preserve">ST160</x:t>
        </x:is>
      </x:c>
      <x:c r="B482" s="23" t="inlineStr">
        <x:is>
          <x:t xml:space="preserve">Prey 2022 trapper clearing</x:t>
        </x:is>
      </x:c>
      <x:c r="C482" s="23" t="inlineStr">
        <x:is>
          <x:t xml:space="preserve">Adaptation d'œuvre · référence précise à verrouiller</x:t>
        </x:is>
      </x:c>
      <x:c r="D482" s="23" t="inlineStr">
        <x:is>
          <x:t xml:space="preserve">arena-113-prey-2022-trapper-clearing</x:t>
        </x:is>
      </x:c>
      <x:c r="E482" s="23" t="inlineStr">
        <x:is>
          <x:t xml:space="preserve">ST160_BG_01</x:t>
        </x:is>
      </x:c>
      <x:c r="F482" s="23" t="inlineStr">
        <x:is>
          <x:t xml:space="preserve">10_VIE_DES_STAGES!E482</x:t>
        </x:is>
      </x:c>
      <x:c r="G482" s="23" t="inlineStr">
        <x:is>
          <x:t xml:space="preserve">Atmosphère locale derrière la zone de combat</x:t>
        </x:is>
      </x:c>
      <x:c r="H482" s="23" t="inlineStr">
        <x:is>
          <x:t xml:space="preserve">not-recertified-by-V63</x:t>
        </x:is>
      </x:c>
      <x:c r="I482" s="92" t="inlineStr">
        <x:is>
          <x:t xml:space="preserve">NON_RECERTIFIE_V99</x:t>
        </x:is>
      </x:c>
    </x:row>
    <x:row r="483" ht="64" customHeight="1">
      <x:c r="A483" s="23" t="inlineStr">
        <x:is>
          <x:t xml:space="preserve">ST160</x:t>
        </x:is>
      </x:c>
      <x:c r="B483" s="23" t="inlineStr">
        <x:is>
          <x:t xml:space="preserve">Prey 2022 trapper clearing</x:t>
        </x:is>
      </x:c>
      <x:c r="C483" s="23" t="inlineStr">
        <x:is>
          <x:t xml:space="preserve">Adaptation d'œuvre · référence précise à verrouiller</x:t>
        </x:is>
      </x:c>
      <x:c r="D483" s="23" t="inlineStr">
        <x:is>
          <x:t xml:space="preserve">arena-113-prey-2022-trapper-clearing</x:t>
        </x:is>
      </x:c>
      <x:c r="E483" s="23" t="inlineStr">
        <x:is>
          <x:t xml:space="preserve">ST160_BG_02</x:t>
        </x:is>
      </x:c>
      <x:c r="F483" s="23" t="inlineStr">
        <x:is>
          <x:t xml:space="preserve">10_VIE_DES_STAGES!E483</x:t>
        </x:is>
      </x:c>
      <x:c r="G483" s="23" t="inlineStr">
        <x:is>
          <x:t xml:space="preserve">Mouvement d'un élément mécanique ou végétal attesté par le décor</x:t>
        </x:is>
      </x:c>
      <x:c r="H483" s="23" t="inlineStr">
        <x:is>
          <x:t xml:space="preserve">not-recertified-by-V63</x:t>
        </x:is>
      </x:c>
      <x:c r="I483" s="92" t="inlineStr">
        <x:is>
          <x:t xml:space="preserve">NON_RECERTIFIE_V99</x:t>
        </x:is>
      </x:c>
    </x:row>
    <x:row r="484" ht="64" customHeight="1">
      <x:c r="A484" s="23" t="inlineStr">
        <x:is>
          <x:t xml:space="preserve">ST160</x:t>
        </x:is>
      </x:c>
      <x:c r="B484" s="23" t="inlineStr">
        <x:is>
          <x:t xml:space="preserve">Prey 2022 trapper clearing</x:t>
        </x:is>
      </x:c>
      <x:c r="C484" s="23" t="inlineStr">
        <x:is>
          <x:t xml:space="preserve">Adaptation d'œuvre · référence précise à verrouiller</x:t>
        </x:is>
      </x:c>
      <x:c r="D484" s="23" t="inlineStr">
        <x:is>
          <x:t xml:space="preserve">arena-113-prey-2022-trapper-clearing</x:t>
        </x:is>
      </x:c>
      <x:c r="E484" s="23" t="inlineStr">
        <x:is>
          <x:t xml:space="preserve">ST160_BG_03</x:t>
        </x:is>
      </x:c>
      <x:c r="F484" s="23" t="inlineStr">
        <x:is>
          <x:t xml:space="preserve">10_VIE_DES_STAGES!E484</x:t>
        </x:is>
      </x:c>
      <x:c r="G484" s="23" t="inlineStr">
        <x:is>
          <x:t xml:space="preserve">Silhouette de fond uniquement après validation de sa présence dans la scène</x:t>
        </x:is>
      </x:c>
      <x:c r="H484" s="23" t="inlineStr">
        <x:is>
          <x:t xml:space="preserve">not-recertified-by-V63</x:t>
        </x:is>
      </x:c>
      <x:c r="I484" s="92" t="inlineStr">
        <x:is>
          <x:t xml:space="preserve">NON_RECERTIFIE_V99</x:t>
        </x:is>
      </x:c>
    </x:row>
    <x:row r="485" ht="64" customHeight="1">
      <x:c r="A485" s="23" t="inlineStr">
        <x:is>
          <x:t xml:space="preserve">ST161</x:t>
        </x:is>
      </x:c>
      <x:c r="B485" s="23" t="inlineStr">
        <x:is>
          <x:t xml:space="preserve">Prey 2022 bear river</x:t>
        </x:is>
      </x:c>
      <x:c r="C485" s="23" t="inlineStr">
        <x:is>
          <x:t xml:space="preserve">Adaptation d'œuvre · référence précise à verrouiller</x:t>
        </x:is>
      </x:c>
      <x:c r="D485" s="23" t="inlineStr">
        <x:is>
          <x:t xml:space="preserve">arena-114-prey-2022-bear-river</x:t>
        </x:is>
      </x:c>
      <x:c r="E485" s="23" t="inlineStr">
        <x:is>
          <x:t xml:space="preserve">ST161_BG_01</x:t>
        </x:is>
      </x:c>
      <x:c r="F485" s="23" t="inlineStr">
        <x:is>
          <x:t xml:space="preserve">10_VIE_DES_STAGES!E485</x:t>
        </x:is>
      </x:c>
      <x:c r="G485" s="23" t="inlineStr">
        <x:is>
          <x:t xml:space="preserve">Mouvement lent du feuillage ou de l'eau</x:t>
        </x:is>
      </x:c>
      <x:c r="H485" s="23" t="inlineStr">
        <x:is>
          <x:t xml:space="preserve">not-recertified-by-V63</x:t>
        </x:is>
      </x:c>
      <x:c r="I485" s="92" t="inlineStr">
        <x:is>
          <x:t xml:space="preserve">NON_RECERTIFIE_V99</x:t>
        </x:is>
      </x:c>
    </x:row>
    <x:row r="486" ht="64" customHeight="1">
      <x:c r="A486" s="23" t="inlineStr">
        <x:is>
          <x:t xml:space="preserve">ST161</x:t>
        </x:is>
      </x:c>
      <x:c r="B486" s="23" t="inlineStr">
        <x:is>
          <x:t xml:space="preserve">Prey 2022 bear river</x:t>
        </x:is>
      </x:c>
      <x:c r="C486" s="23" t="inlineStr">
        <x:is>
          <x:t xml:space="preserve">Adaptation d'œuvre · référence précise à verrouiller</x:t>
        </x:is>
      </x:c>
      <x:c r="D486" s="23" t="inlineStr">
        <x:is>
          <x:t xml:space="preserve">arena-114-prey-2022-bear-river</x:t>
        </x:is>
      </x:c>
      <x:c r="E486" s="23" t="inlineStr">
        <x:is>
          <x:t xml:space="preserve">ST161_BG_02</x:t>
        </x:is>
      </x:c>
      <x:c r="F486" s="23" t="inlineStr">
        <x:is>
          <x:t xml:space="preserve">10_VIE_DES_STAGES!E486</x:t>
        </x:is>
      </x:c>
      <x:c r="G486" s="23" t="inlineStr">
        <x:is>
          <x:t xml:space="preserve">Faune locale furtive uniquement après identification de l'espèce</x:t>
        </x:is>
      </x:c>
      <x:c r="H486" s="23" t="inlineStr">
        <x:is>
          <x:t xml:space="preserve">not-recertified-by-V63</x:t>
        </x:is>
      </x:c>
      <x:c r="I486" s="92" t="inlineStr">
        <x:is>
          <x:t xml:space="preserve">NON_RECERTIFIE_V99</x:t>
        </x:is>
      </x:c>
    </x:row>
    <x:row r="487" ht="64" customHeight="1">
      <x:c r="A487" s="23" t="inlineStr">
        <x:is>
          <x:t xml:space="preserve">ST161</x:t>
        </x:is>
      </x:c>
      <x:c r="B487" s="23" t="inlineStr">
        <x:is>
          <x:t xml:space="preserve">Prey 2022 bear river</x:t>
        </x:is>
      </x:c>
      <x:c r="C487" s="23" t="inlineStr">
        <x:is>
          <x:t xml:space="preserve">Adaptation d'œuvre · référence précise à verrouiller</x:t>
        </x:is>
      </x:c>
      <x:c r="D487" s="23" t="inlineStr">
        <x:is>
          <x:t xml:space="preserve">arena-114-prey-2022-bear-river</x:t>
        </x:is>
      </x:c>
      <x:c r="E487" s="23" t="inlineStr">
        <x:is>
          <x:t xml:space="preserve">ST161_BG_03</x:t>
        </x:is>
      </x:c>
      <x:c r="F487" s="23" t="inlineStr">
        <x:is>
          <x:t xml:space="preserve">10_VIE_DES_STAGES!E487</x:t>
        </x:is>
      </x:c>
      <x:c r="G487" s="23" t="inlineStr">
        <x:is>
          <x:t xml:space="preserve">Feuilles ou insectes sur le plan lointain, hors des silhouettes</x:t>
        </x:is>
      </x:c>
      <x:c r="H487" s="23" t="inlineStr">
        <x:is>
          <x:t xml:space="preserve">not-recertified-by-V63</x:t>
        </x:is>
      </x:c>
      <x:c r="I487" s="92" t="inlineStr">
        <x:is>
          <x:t xml:space="preserve">NON_RECERTIFIE_V99</x:t>
        </x:is>
      </x:c>
    </x:row>
    <x:row r="488" ht="64" customHeight="1">
      <x:c r="A488" s="23" t="inlineStr">
        <x:is>
          <x:t xml:space="preserve">ST162</x:t>
        </x:is>
      </x:c>
      <x:c r="B488" s="23" t="inlineStr">
        <x:is>
          <x:t xml:space="preserve">Badlands 2025 hostile forest</x:t>
        </x:is>
      </x:c>
      <x:c r="C488" s="23" t="inlineStr">
        <x:is>
          <x:t xml:space="preserve">Adaptation d'œuvre · référence précise à verrouiller</x:t>
        </x:is>
      </x:c>
      <x:c r="D488" s="23" t="inlineStr">
        <x:is>
          <x:t xml:space="preserve">arena-119-badlands-2025-hostile-forest</x:t>
        </x:is>
      </x:c>
      <x:c r="E488" s="23" t="inlineStr">
        <x:is>
          <x:t xml:space="preserve">ST162_BG_01</x:t>
        </x:is>
      </x:c>
      <x:c r="F488" s="23" t="inlineStr">
        <x:is>
          <x:t xml:space="preserve">10_VIE_DES_STAGES!E488</x:t>
        </x:is>
      </x:c>
      <x:c r="G488" s="23" t="inlineStr">
        <x:is>
          <x:t xml:space="preserve">Mouvement lent du feuillage ou de l'eau</x:t>
        </x:is>
      </x:c>
      <x:c r="H488" s="23" t="inlineStr">
        <x:is>
          <x:t xml:space="preserve">not-recertified-by-V63</x:t>
        </x:is>
      </x:c>
      <x:c r="I488" s="92" t="inlineStr">
        <x:is>
          <x:t xml:space="preserve">NON_RECERTIFIE_V99</x:t>
        </x:is>
      </x:c>
    </x:row>
    <x:row r="489" ht="64" customHeight="1">
      <x:c r="A489" s="23" t="inlineStr">
        <x:is>
          <x:t xml:space="preserve">ST162</x:t>
        </x:is>
      </x:c>
      <x:c r="B489" s="23" t="inlineStr">
        <x:is>
          <x:t xml:space="preserve">Badlands 2025 hostile forest</x:t>
        </x:is>
      </x:c>
      <x:c r="C489" s="23" t="inlineStr">
        <x:is>
          <x:t xml:space="preserve">Adaptation d'œuvre · référence précise à verrouiller</x:t>
        </x:is>
      </x:c>
      <x:c r="D489" s="23" t="inlineStr">
        <x:is>
          <x:t xml:space="preserve">arena-119-badlands-2025-hostile-forest</x:t>
        </x:is>
      </x:c>
      <x:c r="E489" s="23" t="inlineStr">
        <x:is>
          <x:t xml:space="preserve">ST162_BG_02</x:t>
        </x:is>
      </x:c>
      <x:c r="F489" s="23" t="inlineStr">
        <x:is>
          <x:t xml:space="preserve">10_VIE_DES_STAGES!E489</x:t>
        </x:is>
      </x:c>
      <x:c r="G489" s="23" t="inlineStr">
        <x:is>
          <x:t xml:space="preserve">Faune locale furtive uniquement après identification de l'espèce</x:t>
        </x:is>
      </x:c>
      <x:c r="H489" s="23" t="inlineStr">
        <x:is>
          <x:t xml:space="preserve">not-recertified-by-V63</x:t>
        </x:is>
      </x:c>
      <x:c r="I489" s="92" t="inlineStr">
        <x:is>
          <x:t xml:space="preserve">NON_RECERTIFIE_V99</x:t>
        </x:is>
      </x:c>
    </x:row>
    <x:row r="490" ht="64" customHeight="1">
      <x:c r="A490" s="23" t="inlineStr">
        <x:is>
          <x:t xml:space="preserve">ST162</x:t>
        </x:is>
      </x:c>
      <x:c r="B490" s="23" t="inlineStr">
        <x:is>
          <x:t xml:space="preserve">Badlands 2025 hostile forest</x:t>
        </x:is>
      </x:c>
      <x:c r="C490" s="23" t="inlineStr">
        <x:is>
          <x:t xml:space="preserve">Adaptation d'œuvre · référence précise à verrouiller</x:t>
        </x:is>
      </x:c>
      <x:c r="D490" s="23" t="inlineStr">
        <x:is>
          <x:t xml:space="preserve">arena-119-badlands-2025-hostile-forest</x:t>
        </x:is>
      </x:c>
      <x:c r="E490" s="23" t="inlineStr">
        <x:is>
          <x:t xml:space="preserve">ST162_BG_03</x:t>
        </x:is>
      </x:c>
      <x:c r="F490" s="23" t="inlineStr">
        <x:is>
          <x:t xml:space="preserve">10_VIE_DES_STAGES!E490</x:t>
        </x:is>
      </x:c>
      <x:c r="G490" s="23" t="inlineStr">
        <x:is>
          <x:t xml:space="preserve">Feuilles ou insectes sur le plan lointain, hors des silhouettes</x:t>
        </x:is>
      </x:c>
      <x:c r="H490" s="23" t="inlineStr">
        <x:is>
          <x:t xml:space="preserve">not-recertified-by-V63</x:t>
        </x:is>
      </x:c>
      <x:c r="I490" s="92" t="inlineStr">
        <x:is>
          <x:t xml:space="preserve">NON_RECERTIFIE_V99</x:t>
        </x:is>
      </x:c>
    </x:row>
    <x:row r="491" ht="64" customHeight="1">
      <x:c r="A491" s="23" t="inlineStr">
        <x:is>
          <x:t xml:space="preserve">ST163</x:t>
        </x:is>
      </x:c>
      <x:c r="B491" s="23" t="inlineStr">
        <x:is>
          <x:t xml:space="preserve">Badlands 2025 weyland lab</x:t>
        </x:is>
      </x:c>
      <x:c r="C491" s="23" t="inlineStr">
        <x:is>
          <x:t xml:space="preserve">Adaptation d'œuvre · référence précise à verrouiller</x:t>
        </x:is>
      </x:c>
      <x:c r="D491" s="23" t="inlineStr">
        <x:is>
          <x:t xml:space="preserve">arena-120-badlands-2025-weyland-lab</x:t>
        </x:is>
      </x:c>
      <x:c r="E491" s="23" t="inlineStr">
        <x:is>
          <x:t xml:space="preserve">ST163_BG_01</x:t>
        </x:is>
      </x:c>
      <x:c r="F491" s="23" t="inlineStr">
        <x:is>
          <x:t xml:space="preserve">10_VIE_DES_STAGES!E491</x:t>
        </x:is>
      </x:c>
      <x:c r="G491" s="23" t="inlineStr">
        <x:is>
          <x:t xml:space="preserve">Piston ou bras de maintenance derrière une barrière</x:t>
        </x:is>
      </x:c>
      <x:c r="H491" s="23" t="inlineStr">
        <x:is>
          <x:t xml:space="preserve">not-recertified-by-V63</x:t>
        </x:is>
      </x:c>
      <x:c r="I491" s="92" t="inlineStr">
        <x:is>
          <x:t xml:space="preserve">NON_RECERTIFIE_V99</x:t>
        </x:is>
      </x:c>
    </x:row>
    <x:row r="492" ht="64" customHeight="1">
      <x:c r="A492" s="23" t="inlineStr">
        <x:is>
          <x:t xml:space="preserve">ST163</x:t>
        </x:is>
      </x:c>
      <x:c r="B492" s="23" t="inlineStr">
        <x:is>
          <x:t xml:space="preserve">Badlands 2025 weyland lab</x:t>
        </x:is>
      </x:c>
      <x:c r="C492" s="23" t="inlineStr">
        <x:is>
          <x:t xml:space="preserve">Adaptation d'œuvre · référence précise à verrouiller</x:t>
        </x:is>
      </x:c>
      <x:c r="D492" s="23" t="inlineStr">
        <x:is>
          <x:t xml:space="preserve">arena-120-badlands-2025-weyland-lab</x:t>
        </x:is>
      </x:c>
      <x:c r="E492" s="23" t="inlineStr">
        <x:is>
          <x:t xml:space="preserve">ST163_BG_02</x:t>
        </x:is>
      </x:c>
      <x:c r="F492" s="23" t="inlineStr">
        <x:is>
          <x:t xml:space="preserve">10_VIE_DES_STAGES!E492</x:t>
        </x:is>
      </x:c>
      <x:c r="G492" s="23" t="inlineStr">
        <x:is>
          <x:t xml:space="preserve">Vapeur à émission intermittente loin des visages</x:t>
        </x:is>
      </x:c>
      <x:c r="H492" s="23" t="inlineStr">
        <x:is>
          <x:t xml:space="preserve">not-recertified-by-V63</x:t>
        </x:is>
      </x:c>
      <x:c r="I492" s="92" t="inlineStr">
        <x:is>
          <x:t xml:space="preserve">NON_RECERTIFIE_V99</x:t>
        </x:is>
      </x:c>
    </x:row>
    <x:row r="493" ht="64" customHeight="1">
      <x:c r="A493" s="23" t="inlineStr">
        <x:is>
          <x:t xml:space="preserve">ST163</x:t>
        </x:is>
      </x:c>
      <x:c r="B493" s="23" t="inlineStr">
        <x:is>
          <x:t xml:space="preserve">Badlands 2025 weyland lab</x:t>
        </x:is>
      </x:c>
      <x:c r="C493" s="23" t="inlineStr">
        <x:is>
          <x:t xml:space="preserve">Adaptation d'œuvre · référence précise à verrouiller</x:t>
        </x:is>
      </x:c>
      <x:c r="D493" s="23" t="inlineStr">
        <x:is>
          <x:t xml:space="preserve">arena-120-badlands-2025-weyland-lab</x:t>
        </x:is>
      </x:c>
      <x:c r="E493" s="23" t="inlineStr">
        <x:is>
          <x:t xml:space="preserve">ST163_BG_03</x:t>
        </x:is>
      </x:c>
      <x:c r="F493" s="23" t="inlineStr">
        <x:is>
          <x:t xml:space="preserve">10_VIE_DES_STAGES!E493</x:t>
        </x:is>
      </x:c>
      <x:c r="G493" s="23" t="inlineStr">
        <x:is>
          <x:t xml:space="preserve">Voyant et ouverture d'une trappe, sans clignotement agressif</x:t>
        </x:is>
      </x:c>
      <x:c r="H493" s="23" t="inlineStr">
        <x:is>
          <x:t xml:space="preserve">not-recertified-by-V63</x:t>
        </x:is>
      </x:c>
      <x:c r="I493" s="92" t="inlineStr">
        <x:is>
          <x:t xml:space="preserve">NON_RECERTIFIE_V99</x:t>
        </x:is>
      </x:c>
    </x:row>
    <x:row r="494" ht="64" customHeight="1">
      <x:c r="A494" s="23" t="inlineStr">
        <x:is>
          <x:t xml:space="preserve">ST164</x:t>
        </x:is>
      </x:c>
      <x:c r="B494" s="23" t="inlineStr">
        <x:is>
          <x:t xml:space="preserve">Avp 2004 whaling station</x:t>
        </x:is>
      </x:c>
      <x:c r="C494" s="23" t="inlineStr">
        <x:is>
          <x:t xml:space="preserve">Adaptation d'œuvre · référence précise à verrouiller</x:t>
        </x:is>
      </x:c>
      <x:c r="D494" s="23" t="inlineStr">
        <x:is>
          <x:t xml:space="preserve">arena-123-avp-2004-whaling-station</x:t>
        </x:is>
      </x:c>
      <x:c r="E494" s="23" t="inlineStr">
        <x:is>
          <x:t xml:space="preserve">ST164_BG_01</x:t>
        </x:is>
      </x:c>
      <x:c r="F494" s="23" t="inlineStr">
        <x:is>
          <x:t xml:space="preserve">10_VIE_DES_STAGES!E494</x:t>
        </x:is>
      </x:c>
      <x:c r="G494" s="23" t="inlineStr">
        <x:is>
          <x:t xml:space="preserve">Piston ou bras de maintenance derrière une barrière</x:t>
        </x:is>
      </x:c>
      <x:c r="H494" s="23" t="inlineStr">
        <x:is>
          <x:t xml:space="preserve">not-recertified-by-V63</x:t>
        </x:is>
      </x:c>
      <x:c r="I494" s="92" t="inlineStr">
        <x:is>
          <x:t xml:space="preserve">NON_RECERTIFIE_V99</x:t>
        </x:is>
      </x:c>
    </x:row>
    <x:row r="495" ht="64" customHeight="1">
      <x:c r="A495" s="23" t="inlineStr">
        <x:is>
          <x:t xml:space="preserve">ST164</x:t>
        </x:is>
      </x:c>
      <x:c r="B495" s="23" t="inlineStr">
        <x:is>
          <x:t xml:space="preserve">Avp 2004 whaling station</x:t>
        </x:is>
      </x:c>
      <x:c r="C495" s="23" t="inlineStr">
        <x:is>
          <x:t xml:space="preserve">Adaptation d'œuvre · référence précise à verrouiller</x:t>
        </x:is>
      </x:c>
      <x:c r="D495" s="23" t="inlineStr">
        <x:is>
          <x:t xml:space="preserve">arena-123-avp-2004-whaling-station</x:t>
        </x:is>
      </x:c>
      <x:c r="E495" s="23" t="inlineStr">
        <x:is>
          <x:t xml:space="preserve">ST164_BG_02</x:t>
        </x:is>
      </x:c>
      <x:c r="F495" s="23" t="inlineStr">
        <x:is>
          <x:t xml:space="preserve">10_VIE_DES_STAGES!E495</x:t>
        </x:is>
      </x:c>
      <x:c r="G495" s="23" t="inlineStr">
        <x:is>
          <x:t xml:space="preserve">Vapeur à émission intermittente loin des visages</x:t>
        </x:is>
      </x:c>
      <x:c r="H495" s="23" t="inlineStr">
        <x:is>
          <x:t xml:space="preserve">not-recertified-by-V63</x:t>
        </x:is>
      </x:c>
      <x:c r="I495" s="92" t="inlineStr">
        <x:is>
          <x:t xml:space="preserve">NON_RECERTIFIE_V99</x:t>
        </x:is>
      </x:c>
    </x:row>
    <x:row r="496" ht="64" customHeight="1">
      <x:c r="A496" s="23" t="inlineStr">
        <x:is>
          <x:t xml:space="preserve">ST164</x:t>
        </x:is>
      </x:c>
      <x:c r="B496" s="23" t="inlineStr">
        <x:is>
          <x:t xml:space="preserve">Avp 2004 whaling station</x:t>
        </x:is>
      </x:c>
      <x:c r="C496" s="23" t="inlineStr">
        <x:is>
          <x:t xml:space="preserve">Adaptation d'œuvre · référence précise à verrouiller</x:t>
        </x:is>
      </x:c>
      <x:c r="D496" s="23" t="inlineStr">
        <x:is>
          <x:t xml:space="preserve">arena-123-avp-2004-whaling-station</x:t>
        </x:is>
      </x:c>
      <x:c r="E496" s="23" t="inlineStr">
        <x:is>
          <x:t xml:space="preserve">ST164_BG_03</x:t>
        </x:is>
      </x:c>
      <x:c r="F496" s="23" t="inlineStr">
        <x:is>
          <x:t xml:space="preserve">10_VIE_DES_STAGES!E496</x:t>
        </x:is>
      </x:c>
      <x:c r="G496" s="23" t="inlineStr">
        <x:is>
          <x:t xml:space="preserve">Voyant et ouverture d'une trappe, sans clignotement agressif</x:t>
        </x:is>
      </x:c>
      <x:c r="H496" s="23" t="inlineStr">
        <x:is>
          <x:t xml:space="preserve">not-recertified-by-V63</x:t>
        </x:is>
      </x:c>
      <x:c r="I496" s="92" t="inlineStr">
        <x:is>
          <x:t xml:space="preserve">NON_RECERTIFIE_V99</x:t>
        </x:is>
      </x:c>
    </x:row>
    <x:row r="497" ht="64" customHeight="1">
      <x:c r="A497" s="23" t="inlineStr">
        <x:is>
          <x:t xml:space="preserve">ST165</x:t>
        </x:is>
      </x:c>
      <x:c r="B497" s="23" t="inlineStr">
        <x:is>
          <x:t xml:space="preserve">Avp 2004 queen chamber</x:t>
        </x:is>
      </x:c>
      <x:c r="C497" s="23" t="inlineStr">
        <x:is>
          <x:t xml:space="preserve">Adaptation d'œuvre · référence précise à verrouiller</x:t>
        </x:is>
      </x:c>
      <x:c r="D497" s="23" t="inlineStr">
        <x:is>
          <x:t xml:space="preserve">arena-124-avp-2004-queen-chamber</x:t>
        </x:is>
      </x:c>
      <x:c r="E497" s="23" t="inlineStr">
        <x:is>
          <x:t xml:space="preserve">ST165_BG_01</x:t>
        </x:is>
      </x:c>
      <x:c r="F497" s="23" t="inlineStr">
        <x:is>
          <x:t xml:space="preserve">10_VIE_DES_STAGES!E497</x:t>
        </x:is>
      </x:c>
      <x:c r="G497" s="23" t="inlineStr">
        <x:is>
          <x:t xml:space="preserve">Chaînes de contention lointaines</x:t>
        </x:is>
      </x:c>
      <x:c r="H497" s="23" t="inlineStr">
        <x:is>
          <x:t xml:space="preserve">not-recertified-by-V63</x:t>
        </x:is>
      </x:c>
      <x:c r="I497" s="92" t="inlineStr">
        <x:is>
          <x:t xml:space="preserve">NON_RECERTIFIE_V99</x:t>
        </x:is>
      </x:c>
    </x:row>
    <x:row r="498" ht="64" customHeight="1">
      <x:c r="A498" s="23" t="inlineStr">
        <x:is>
          <x:t xml:space="preserve">ST165</x:t>
        </x:is>
      </x:c>
      <x:c r="B498" s="23" t="inlineStr">
        <x:is>
          <x:t xml:space="preserve">Avp 2004 queen chamber</x:t>
        </x:is>
      </x:c>
      <x:c r="C498" s="23" t="inlineStr">
        <x:is>
          <x:t xml:space="preserve">Adaptation d'œuvre · référence précise à verrouiller</x:t>
        </x:is>
      </x:c>
      <x:c r="D498" s="23" t="inlineStr">
        <x:is>
          <x:t xml:space="preserve">arena-124-avp-2004-queen-chamber</x:t>
        </x:is>
      </x:c>
      <x:c r="E498" s="23" t="inlineStr">
        <x:is>
          <x:t xml:space="preserve">ST165_BG_02</x:t>
        </x:is>
      </x:c>
      <x:c r="F498" s="23" t="inlineStr">
        <x:is>
          <x:t xml:space="preserve">10_VIE_DES_STAGES!E498</x:t>
        </x:is>
      </x:c>
      <x:c r="G498" s="23" t="inlineStr">
        <x:is>
          <x:t xml:space="preserve">Vapeur et condensation</x:t>
        </x:is>
      </x:c>
      <x:c r="H498" s="23" t="inlineStr">
        <x:is>
          <x:t xml:space="preserve">not-recertified-by-V63</x:t>
        </x:is>
      </x:c>
      <x:c r="I498" s="92" t="inlineStr">
        <x:is>
          <x:t xml:space="preserve">NON_RECERTIFIE_V99</x:t>
        </x:is>
      </x:c>
    </x:row>
    <x:row r="499" ht="64" customHeight="1">
      <x:c r="A499" s="23" t="inlineStr">
        <x:is>
          <x:t xml:space="preserve">ST165</x:t>
        </x:is>
      </x:c>
      <x:c r="B499" s="23" t="inlineStr">
        <x:is>
          <x:t xml:space="preserve">Avp 2004 queen chamber</x:t>
        </x:is>
      </x:c>
      <x:c r="C499" s="23" t="inlineStr">
        <x:is>
          <x:t xml:space="preserve">Adaptation d'œuvre · référence précise à verrouiller</x:t>
        </x:is>
      </x:c>
      <x:c r="D499" s="23" t="inlineStr">
        <x:is>
          <x:t xml:space="preserve">arena-124-avp-2004-queen-chamber</x:t>
        </x:is>
      </x:c>
      <x:c r="E499" s="23" t="inlineStr">
        <x:is>
          <x:t xml:space="preserve">ST165_BG_03</x:t>
        </x:is>
      </x:c>
      <x:c r="F499" s="23" t="inlineStr">
        <x:is>
          <x:t xml:space="preserve">10_VIE_DES_STAGES!E499</x:t>
        </x:is>
      </x:c>
      <x:c r="G499" s="23" t="inlineStr">
        <x:is>
          <x:t xml:space="preserve">Ovomorphes en arrière-plan uniquement à l'état cohérent avec le chapitre</x:t>
        </x:is>
      </x:c>
      <x:c r="H499" s="23" t="inlineStr">
        <x:is>
          <x:t xml:space="preserve">not-recertified-by-V63</x:t>
        </x:is>
      </x:c>
      <x:c r="I499" s="92" t="inlineStr">
        <x:is>
          <x:t xml:space="preserve">NON_RECERTIFIE_V99</x:t>
        </x:is>
      </x:c>
    </x:row>
    <x:row r="500" ht="64" customHeight="1">
      <x:c r="A500" s="23" t="inlineStr">
        <x:is>
          <x:t xml:space="preserve">ST166</x:t>
        </x:is>
      </x:c>
      <x:c r="B500" s="23" t="inlineStr">
        <x:is>
          <x:t xml:space="preserve">Avpr 2007 sewers</x:t>
        </x:is>
      </x:c>
      <x:c r="C500" s="23" t="inlineStr">
        <x:is>
          <x:t xml:space="preserve">Adaptation d'œuvre · référence précise à verrouiller</x:t>
        </x:is>
      </x:c>
      <x:c r="D500" s="23" t="inlineStr">
        <x:is>
          <x:t xml:space="preserve">arena-125-avpr-2007-sewers</x:t>
        </x:is>
      </x:c>
      <x:c r="E500" s="23" t="inlineStr">
        <x:is>
          <x:t xml:space="preserve">ST166_BG_01</x:t>
        </x:is>
      </x:c>
      <x:c r="F500" s="23" t="inlineStr">
        <x:is>
          <x:t xml:space="preserve">10_VIE_DES_STAGES!E500</x:t>
        </x:is>
      </x:c>
      <x:c r="G500" s="23" t="inlineStr">
        <x:is>
          <x:t xml:space="preserve">Atmosphère locale derrière la zone de combat</x:t>
        </x:is>
      </x:c>
      <x:c r="H500" s="23" t="inlineStr">
        <x:is>
          <x:t xml:space="preserve">not-recertified-by-V63</x:t>
        </x:is>
      </x:c>
      <x:c r="I500" s="92" t="inlineStr">
        <x:is>
          <x:t xml:space="preserve">NON_RECERTIFIE_V99</x:t>
        </x:is>
      </x:c>
    </x:row>
    <x:row r="501" ht="64" customHeight="1">
      <x:c r="A501" s="23" t="inlineStr">
        <x:is>
          <x:t xml:space="preserve">ST166</x:t>
        </x:is>
      </x:c>
      <x:c r="B501" s="23" t="inlineStr">
        <x:is>
          <x:t xml:space="preserve">Avpr 2007 sewers</x:t>
        </x:is>
      </x:c>
      <x:c r="C501" s="23" t="inlineStr">
        <x:is>
          <x:t xml:space="preserve">Adaptation d'œuvre · référence précise à verrouiller</x:t>
        </x:is>
      </x:c>
      <x:c r="D501" s="23" t="inlineStr">
        <x:is>
          <x:t xml:space="preserve">arena-125-avpr-2007-sewers</x:t>
        </x:is>
      </x:c>
      <x:c r="E501" s="23" t="inlineStr">
        <x:is>
          <x:t xml:space="preserve">ST166_BG_02</x:t>
        </x:is>
      </x:c>
      <x:c r="F501" s="23" t="inlineStr">
        <x:is>
          <x:t xml:space="preserve">10_VIE_DES_STAGES!E501</x:t>
        </x:is>
      </x:c>
      <x:c r="G501" s="23" t="inlineStr">
        <x:is>
          <x:t xml:space="preserve">Mouvement d'un élément mécanique ou végétal attesté par le décor</x:t>
        </x:is>
      </x:c>
      <x:c r="H501" s="23" t="inlineStr">
        <x:is>
          <x:t xml:space="preserve">not-recertified-by-V63</x:t>
        </x:is>
      </x:c>
      <x:c r="I501" s="92" t="inlineStr">
        <x:is>
          <x:t xml:space="preserve">NON_RECERTIFIE_V99</x:t>
        </x:is>
      </x:c>
    </x:row>
    <x:row r="502" ht="64" customHeight="1">
      <x:c r="A502" s="23" t="inlineStr">
        <x:is>
          <x:t xml:space="preserve">ST166</x:t>
        </x:is>
      </x:c>
      <x:c r="B502" s="23" t="inlineStr">
        <x:is>
          <x:t xml:space="preserve">Avpr 2007 sewers</x:t>
        </x:is>
      </x:c>
      <x:c r="C502" s="23" t="inlineStr">
        <x:is>
          <x:t xml:space="preserve">Adaptation d'œuvre · référence précise à verrouiller</x:t>
        </x:is>
      </x:c>
      <x:c r="D502" s="23" t="inlineStr">
        <x:is>
          <x:t xml:space="preserve">arena-125-avpr-2007-sewers</x:t>
        </x:is>
      </x:c>
      <x:c r="E502" s="23" t="inlineStr">
        <x:is>
          <x:t xml:space="preserve">ST166_BG_03</x:t>
        </x:is>
      </x:c>
      <x:c r="F502" s="23" t="inlineStr">
        <x:is>
          <x:t xml:space="preserve">10_VIE_DES_STAGES!E502</x:t>
        </x:is>
      </x:c>
      <x:c r="G502" s="23" t="inlineStr">
        <x:is>
          <x:t xml:space="preserve">Silhouette de fond uniquement après validation de sa présence dans la scène</x:t>
        </x:is>
      </x:c>
      <x:c r="H502" s="23" t="inlineStr">
        <x:is>
          <x:t xml:space="preserve">not-recertified-by-V63</x:t>
        </x:is>
      </x:c>
      <x:c r="I502" s="92" t="inlineStr">
        <x:is>
          <x:t xml:space="preserve">NON_RECERTIFIE_V99</x:t>
        </x:is>
      </x:c>
    </x:row>
    <x:row r="503" ht="64" customHeight="1">
      <x:c r="A503" s="23" t="inlineStr">
        <x:is>
          <x:t xml:space="preserve">ST167</x:t>
        </x:is>
      </x:c>
      <x:c r="B503" s="23" t="inlineStr">
        <x:is>
          <x:t xml:space="preserve">Avpr 2007 hospital roof</x:t>
        </x:is>
      </x:c>
      <x:c r="C503" s="23" t="inlineStr">
        <x:is>
          <x:t xml:space="preserve">Adaptation d'œuvre · référence précise à verrouiller</x:t>
        </x:is>
      </x:c>
      <x:c r="D503" s="23" t="inlineStr">
        <x:is>
          <x:t xml:space="preserve">arena-126-avpr-2007-hospital-roof</x:t>
        </x:is>
      </x:c>
      <x:c r="E503" s="23" t="inlineStr">
        <x:is>
          <x:t xml:space="preserve">ST167_BG_01</x:t>
        </x:is>
      </x:c>
      <x:c r="F503" s="23" t="inlineStr">
        <x:is>
          <x:t xml:space="preserve">10_VIE_DES_STAGES!E503</x:t>
        </x:is>
      </x:c>
      <x:c r="G503" s="23" t="inlineStr">
        <x:is>
          <x:t xml:space="preserve">Gaine de ventilation vibrante</x:t>
        </x:is>
      </x:c>
      <x:c r="H503" s="23" t="inlineStr">
        <x:is>
          <x:t xml:space="preserve">V63-original-adaptation-integrated-not-canon-exact</x:t>
        </x:is>
      </x:c>
      <x:c r="I503" s="92" t="inlineStr">
        <x:is>
          <x:t xml:space="preserve">NON_RECERTIFIE_V99</x:t>
        </x:is>
      </x:c>
    </x:row>
    <x:row r="504" ht="64" customHeight="1">
      <x:c r="A504" s="23" t="inlineStr">
        <x:is>
          <x:t xml:space="preserve">ST167</x:t>
        </x:is>
      </x:c>
      <x:c r="B504" s="23" t="inlineStr">
        <x:is>
          <x:t xml:space="preserve">Avpr 2007 hospital roof</x:t>
        </x:is>
      </x:c>
      <x:c r="C504" s="23" t="inlineStr">
        <x:is>
          <x:t xml:space="preserve">Adaptation d'œuvre · référence précise à verrouiller</x:t>
        </x:is>
      </x:c>
      <x:c r="D504" s="23" t="inlineStr">
        <x:is>
          <x:t xml:space="preserve">arena-126-avpr-2007-hospital-roof</x:t>
        </x:is>
      </x:c>
      <x:c r="E504" s="23" t="inlineStr">
        <x:is>
          <x:t xml:space="preserve">ST167_BG_02</x:t>
        </x:is>
      </x:c>
      <x:c r="F504" s="23" t="inlineStr">
        <x:is>
          <x:t xml:space="preserve">10_VIE_DES_STAGES!E504</x:t>
        </x:is>
      </x:c>
      <x:c r="G504" s="23" t="inlineStr">
        <x:is>
          <x:t xml:space="preserve">Éclairage urbain au loin</x:t>
        </x:is>
      </x:c>
      <x:c r="H504" s="23" t="inlineStr">
        <x:is>
          <x:t xml:space="preserve">V63-original-adaptation-integrated-not-canon-exact</x:t>
        </x:is>
      </x:c>
      <x:c r="I504" s="92" t="inlineStr">
        <x:is>
          <x:t xml:space="preserve">NON_RECERTIFIE_V99</x:t>
        </x:is>
      </x:c>
    </x:row>
    <x:row r="505" ht="64" customHeight="1">
      <x:c r="A505" s="23" t="inlineStr">
        <x:is>
          <x:t xml:space="preserve">ST167</x:t>
        </x:is>
      </x:c>
      <x:c r="B505" s="23" t="inlineStr">
        <x:is>
          <x:t xml:space="preserve">Avpr 2007 hospital roof</x:t>
        </x:is>
      </x:c>
      <x:c r="C505" s="23" t="inlineStr">
        <x:is>
          <x:t xml:space="preserve">Adaptation d'œuvre · référence précise à verrouiller</x:t>
        </x:is>
      </x:c>
      <x:c r="D505" s="23" t="inlineStr">
        <x:is>
          <x:t xml:space="preserve">arena-126-avpr-2007-hospital-roof</x:t>
        </x:is>
      </x:c>
      <x:c r="E505" s="23" t="inlineStr">
        <x:is>
          <x:t xml:space="preserve">ST167_BG_03</x:t>
        </x:is>
      </x:c>
      <x:c r="F505" s="23" t="inlineStr">
        <x:is>
          <x:t xml:space="preserve">10_VIE_DES_STAGES!E505</x:t>
        </x:is>
      </x:c>
      <x:c r="G505" s="23" t="inlineStr">
        <x:is>
          <x:t xml:space="preserve">Panache de fumée avant bombardement ; pas de spectateurs civils sur le toit</x:t>
        </x:is>
      </x:c>
      <x:c r="H505" s="23" t="inlineStr">
        <x:is>
          <x:t xml:space="preserve">V63-original-adaptation-integrated-not-canon-exact</x:t>
        </x:is>
      </x:c>
      <x:c r="I505" s="92" t="inlineStr">
        <x:is>
          <x:t xml:space="preserve">NON_RECERTIFIE_V99</x:t>
        </x:is>
      </x:c>
    </x:row>
    <x:row r="506" ht="64" customHeight="1">
      <x:c r="A506" s="23" t="inlineStr">
        <x:is>
          <x:t xml:space="preserve">ST168</x:t>
        </x:is>
      </x:c>
      <x:c r="B506" s="23" t="inlineStr">
        <x:is>
          <x:t xml:space="preserve">Avp classic 2000 colonial base</x:t>
        </x:is>
      </x:c>
      <x:c r="C506" s="23" t="inlineStr">
        <x:is>
          <x:t xml:space="preserve">Adaptation d'œuvre · référence précise à verrouiller</x:t>
        </x:is>
      </x:c>
      <x:c r="D506" s="23" t="inlineStr">
        <x:is>
          <x:t xml:space="preserve">arena-128-avp-classic-2000-colonial-base</x:t>
        </x:is>
      </x:c>
      <x:c r="E506" s="23" t="inlineStr">
        <x:is>
          <x:t xml:space="preserve">ST168_BG_01</x:t>
        </x:is>
      </x:c>
      <x:c r="F506" s="23" t="inlineStr">
        <x:is>
          <x:t xml:space="preserve">10_VIE_DES_STAGES!E506</x:t>
        </x:is>
      </x:c>
      <x:c r="G506" s="23" t="inlineStr">
        <x:is>
          <x:t xml:space="preserve">Atmosphère locale derrière la zone de combat</x:t>
        </x:is>
      </x:c>
      <x:c r="H506" s="23" t="inlineStr">
        <x:is>
          <x:t xml:space="preserve">not-recertified-by-V63</x:t>
        </x:is>
      </x:c>
      <x:c r="I506" s="92" t="inlineStr">
        <x:is>
          <x:t xml:space="preserve">NON_RECERTIFIE_V99</x:t>
        </x:is>
      </x:c>
    </x:row>
    <x:row r="507" ht="64" customHeight="1">
      <x:c r="A507" s="23" t="inlineStr">
        <x:is>
          <x:t xml:space="preserve">ST168</x:t>
        </x:is>
      </x:c>
      <x:c r="B507" s="23" t="inlineStr">
        <x:is>
          <x:t xml:space="preserve">Avp classic 2000 colonial base</x:t>
        </x:is>
      </x:c>
      <x:c r="C507" s="23" t="inlineStr">
        <x:is>
          <x:t xml:space="preserve">Adaptation d'œuvre · référence précise à verrouiller</x:t>
        </x:is>
      </x:c>
      <x:c r="D507" s="23" t="inlineStr">
        <x:is>
          <x:t xml:space="preserve">arena-128-avp-classic-2000-colonial-base</x:t>
        </x:is>
      </x:c>
      <x:c r="E507" s="23" t="inlineStr">
        <x:is>
          <x:t xml:space="preserve">ST168_BG_02</x:t>
        </x:is>
      </x:c>
      <x:c r="F507" s="23" t="inlineStr">
        <x:is>
          <x:t xml:space="preserve">10_VIE_DES_STAGES!E507</x:t>
        </x:is>
      </x:c>
      <x:c r="G507" s="23" t="inlineStr">
        <x:is>
          <x:t xml:space="preserve">Mouvement d'un élément mécanique ou végétal attesté par le décor</x:t>
        </x:is>
      </x:c>
      <x:c r="H507" s="23" t="inlineStr">
        <x:is>
          <x:t xml:space="preserve">not-recertified-by-V63</x:t>
        </x:is>
      </x:c>
      <x:c r="I507" s="92" t="inlineStr">
        <x:is>
          <x:t xml:space="preserve">NON_RECERTIFIE_V99</x:t>
        </x:is>
      </x:c>
    </x:row>
    <x:row r="508" ht="64" customHeight="1">
      <x:c r="A508" s="23" t="inlineStr">
        <x:is>
          <x:t xml:space="preserve">ST168</x:t>
        </x:is>
      </x:c>
      <x:c r="B508" s="23" t="inlineStr">
        <x:is>
          <x:t xml:space="preserve">Avp classic 2000 colonial base</x:t>
        </x:is>
      </x:c>
      <x:c r="C508" s="23" t="inlineStr">
        <x:is>
          <x:t xml:space="preserve">Adaptation d'œuvre · référence précise à verrouiller</x:t>
        </x:is>
      </x:c>
      <x:c r="D508" s="23" t="inlineStr">
        <x:is>
          <x:t xml:space="preserve">arena-128-avp-classic-2000-colonial-base</x:t>
        </x:is>
      </x:c>
      <x:c r="E508" s="23" t="inlineStr">
        <x:is>
          <x:t xml:space="preserve">ST168_BG_03</x:t>
        </x:is>
      </x:c>
      <x:c r="F508" s="23" t="inlineStr">
        <x:is>
          <x:t xml:space="preserve">10_VIE_DES_STAGES!E508</x:t>
        </x:is>
      </x:c>
      <x:c r="G508" s="23" t="inlineStr">
        <x:is>
          <x:t xml:space="preserve">Silhouette de fond uniquement après validation de sa présence dans la scène</x:t>
        </x:is>
      </x:c>
      <x:c r="H508" s="23" t="inlineStr">
        <x:is>
          <x:t xml:space="preserve">not-recertified-by-V63</x:t>
        </x:is>
      </x:c>
      <x:c r="I508" s="92" t="inlineStr">
        <x:is>
          <x:t xml:space="preserve">NON_RECERTIFIE_V99</x:t>
        </x:is>
      </x:c>
    </x:row>
    <x:row r="509" ht="64" customHeight="1">
      <x:c r="A509" s="23" t="inlineStr">
        <x:is>
          <x:t xml:space="preserve">ST169</x:t>
        </x:is>
      </x:c>
      <x:c r="B509" s="23" t="inlineStr">
        <x:is>
          <x:t xml:space="preserve">Avp classic 2000 starship</x:t>
        </x:is>
      </x:c>
      <x:c r="C509" s="23" t="inlineStr">
        <x:is>
          <x:t xml:space="preserve">Adaptation d'œuvre · référence précise à verrouiller</x:t>
        </x:is>
      </x:c>
      <x:c r="D509" s="23" t="inlineStr">
        <x:is>
          <x:t xml:space="preserve">arena-129-avp-classic-2000-starship</x:t>
        </x:is>
      </x:c>
      <x:c r="E509" s="23" t="inlineStr">
        <x:is>
          <x:t xml:space="preserve">ST169_BG_01</x:t>
        </x:is>
      </x:c>
      <x:c r="F509" s="23" t="inlineStr">
        <x:is>
          <x:t xml:space="preserve">10_VIE_DES_STAGES!E509</x:t>
        </x:is>
      </x:c>
      <x:c r="G509" s="23" t="inlineStr">
        <x:is>
          <x:t xml:space="preserve">Atmosphère locale derrière la zone de combat</x:t>
        </x:is>
      </x:c>
      <x:c r="H509" s="23" t="inlineStr">
        <x:is>
          <x:t xml:space="preserve">not-recertified-by-V63</x:t>
        </x:is>
      </x:c>
      <x:c r="I509" s="92" t="inlineStr">
        <x:is>
          <x:t xml:space="preserve">NON_RECERTIFIE_V99</x:t>
        </x:is>
      </x:c>
    </x:row>
    <x:row r="510" ht="64" customHeight="1">
      <x:c r="A510" s="23" t="inlineStr">
        <x:is>
          <x:t xml:space="preserve">ST169</x:t>
        </x:is>
      </x:c>
      <x:c r="B510" s="23" t="inlineStr">
        <x:is>
          <x:t xml:space="preserve">Avp classic 2000 starship</x:t>
        </x:is>
      </x:c>
      <x:c r="C510" s="23" t="inlineStr">
        <x:is>
          <x:t xml:space="preserve">Adaptation d'œuvre · référence précise à verrouiller</x:t>
        </x:is>
      </x:c>
      <x:c r="D510" s="23" t="inlineStr">
        <x:is>
          <x:t xml:space="preserve">arena-129-avp-classic-2000-starship</x:t>
        </x:is>
      </x:c>
      <x:c r="E510" s="23" t="inlineStr">
        <x:is>
          <x:t xml:space="preserve">ST169_BG_02</x:t>
        </x:is>
      </x:c>
      <x:c r="F510" s="23" t="inlineStr">
        <x:is>
          <x:t xml:space="preserve">10_VIE_DES_STAGES!E510</x:t>
        </x:is>
      </x:c>
      <x:c r="G510" s="23" t="inlineStr">
        <x:is>
          <x:t xml:space="preserve">Mouvement d'un élément mécanique ou végétal attesté par le décor</x:t>
        </x:is>
      </x:c>
      <x:c r="H510" s="23" t="inlineStr">
        <x:is>
          <x:t xml:space="preserve">not-recertified-by-V63</x:t>
        </x:is>
      </x:c>
      <x:c r="I510" s="92" t="inlineStr">
        <x:is>
          <x:t xml:space="preserve">NON_RECERTIFIE_V99</x:t>
        </x:is>
      </x:c>
    </x:row>
    <x:row r="511" ht="64" customHeight="1">
      <x:c r="A511" s="23" t="inlineStr">
        <x:is>
          <x:t xml:space="preserve">ST169</x:t>
        </x:is>
      </x:c>
      <x:c r="B511" s="23" t="inlineStr">
        <x:is>
          <x:t xml:space="preserve">Avp classic 2000 starship</x:t>
        </x:is>
      </x:c>
      <x:c r="C511" s="23" t="inlineStr">
        <x:is>
          <x:t xml:space="preserve">Adaptation d'œuvre · référence précise à verrouiller</x:t>
        </x:is>
      </x:c>
      <x:c r="D511" s="23" t="inlineStr">
        <x:is>
          <x:t xml:space="preserve">arena-129-avp-classic-2000-starship</x:t>
        </x:is>
      </x:c>
      <x:c r="E511" s="23" t="inlineStr">
        <x:is>
          <x:t xml:space="preserve">ST169_BG_03</x:t>
        </x:is>
      </x:c>
      <x:c r="F511" s="23" t="inlineStr">
        <x:is>
          <x:t xml:space="preserve">10_VIE_DES_STAGES!E511</x:t>
        </x:is>
      </x:c>
      <x:c r="G511" s="23" t="inlineStr">
        <x:is>
          <x:t xml:space="preserve">Silhouette de fond uniquement après validation de sa présence dans la scène</x:t>
        </x:is>
      </x:c>
      <x:c r="H511" s="23" t="inlineStr">
        <x:is>
          <x:t xml:space="preserve">not-recertified-by-V63</x:t>
        </x:is>
      </x:c>
      <x:c r="I511" s="92" t="inlineStr">
        <x:is>
          <x:t xml:space="preserve">NON_RECERTIFIE_V99</x:t>
        </x:is>
      </x:c>
    </x:row>
    <x:row r="512" ht="64" customHeight="1">
      <x:c r="A512" s="23" t="inlineStr">
        <x:is>
          <x:t xml:space="preserve">ST170</x:t>
        </x:is>
      </x:c>
      <x:c r="B512" s="23" t="inlineStr">
        <x:is>
          <x:t xml:space="preserve">Avp classic 2000 space station</x:t>
        </x:is>
      </x:c>
      <x:c r="C512" s="23" t="inlineStr">
        <x:is>
          <x:t xml:space="preserve">Adaptation d'œuvre · référence précise à verrouiller</x:t>
        </x:is>
      </x:c>
      <x:c r="D512" s="23" t="inlineStr">
        <x:is>
          <x:t xml:space="preserve">arena-130-avp-classic-2000-space-station</x:t>
        </x:is>
      </x:c>
      <x:c r="E512" s="23" t="inlineStr">
        <x:is>
          <x:t xml:space="preserve">ST170_BG_01</x:t>
        </x:is>
      </x:c>
      <x:c r="F512" s="23" t="inlineStr">
        <x:is>
          <x:t xml:space="preserve">10_VIE_DES_STAGES!E512</x:t>
        </x:is>
      </x:c>
      <x:c r="G512" s="23" t="inlineStr">
        <x:is>
          <x:t xml:space="preserve">Piston ou bras de maintenance derrière une barrière</x:t>
        </x:is>
      </x:c>
      <x:c r="H512" s="23" t="inlineStr">
        <x:is>
          <x:t xml:space="preserve">V63-original-adaptation-integrated-not-canon-exact</x:t>
        </x:is>
      </x:c>
      <x:c r="I512" s="92" t="inlineStr">
        <x:is>
          <x:t xml:space="preserve">NON_RECERTIFIE_V99</x:t>
        </x:is>
      </x:c>
    </x:row>
    <x:row r="513" ht="64" customHeight="1">
      <x:c r="A513" s="23" t="inlineStr">
        <x:is>
          <x:t xml:space="preserve">ST170</x:t>
        </x:is>
      </x:c>
      <x:c r="B513" s="23" t="inlineStr">
        <x:is>
          <x:t xml:space="preserve">Avp classic 2000 space station</x:t>
        </x:is>
      </x:c>
      <x:c r="C513" s="23" t="inlineStr">
        <x:is>
          <x:t xml:space="preserve">Adaptation d'œuvre · référence précise à verrouiller</x:t>
        </x:is>
      </x:c>
      <x:c r="D513" s="23" t="inlineStr">
        <x:is>
          <x:t xml:space="preserve">arena-130-avp-classic-2000-space-station</x:t>
        </x:is>
      </x:c>
      <x:c r="E513" s="23" t="inlineStr">
        <x:is>
          <x:t xml:space="preserve">ST170_BG_02</x:t>
        </x:is>
      </x:c>
      <x:c r="F513" s="23" t="inlineStr">
        <x:is>
          <x:t xml:space="preserve">10_VIE_DES_STAGES!E513</x:t>
        </x:is>
      </x:c>
      <x:c r="G513" s="23" t="inlineStr">
        <x:is>
          <x:t xml:space="preserve">Vapeur à émission intermittente loin des visages</x:t>
        </x:is>
      </x:c>
      <x:c r="H513" s="23" t="inlineStr">
        <x:is>
          <x:t xml:space="preserve">V63-original-adaptation-integrated-not-canon-exact</x:t>
        </x:is>
      </x:c>
      <x:c r="I513" s="92" t="inlineStr">
        <x:is>
          <x:t xml:space="preserve">NON_RECERTIFIE_V99</x:t>
        </x:is>
      </x:c>
    </x:row>
    <x:row r="514" ht="64" customHeight="1">
      <x:c r="A514" s="23" t="inlineStr">
        <x:is>
          <x:t xml:space="preserve">ST170</x:t>
        </x:is>
      </x:c>
      <x:c r="B514" s="23" t="inlineStr">
        <x:is>
          <x:t xml:space="preserve">Avp classic 2000 space station</x:t>
        </x:is>
      </x:c>
      <x:c r="C514" s="23" t="inlineStr">
        <x:is>
          <x:t xml:space="preserve">Adaptation d'œuvre · référence précise à verrouiller</x:t>
        </x:is>
      </x:c>
      <x:c r="D514" s="23" t="inlineStr">
        <x:is>
          <x:t xml:space="preserve">arena-130-avp-classic-2000-space-station</x:t>
        </x:is>
      </x:c>
      <x:c r="E514" s="23" t="inlineStr">
        <x:is>
          <x:t xml:space="preserve">ST170_BG_03</x:t>
        </x:is>
      </x:c>
      <x:c r="F514" s="23" t="inlineStr">
        <x:is>
          <x:t xml:space="preserve">10_VIE_DES_STAGES!E514</x:t>
        </x:is>
      </x:c>
      <x:c r="G514" s="23" t="inlineStr">
        <x:is>
          <x:t xml:space="preserve">Voyant et ouverture d'une trappe, sans clignotement agressif</x:t>
        </x:is>
      </x:c>
      <x:c r="H514" s="23" t="inlineStr">
        <x:is>
          <x:t xml:space="preserve">V63-original-adaptation-integrated-not-canon-exact</x:t>
        </x:is>
      </x:c>
      <x:c r="I514" s="92" t="inlineStr">
        <x:is>
          <x:t xml:space="preserve">NON_RECERTIFIE_V99</x:t>
        </x:is>
      </x:c>
    </x:row>
    <x:row r="515" ht="64" customHeight="1">
      <x:c r="A515" s="23" t="inlineStr">
        <x:is>
          <x:t xml:space="preserve">ST171</x:t>
        </x:is>
      </x:c>
      <x:c r="B515" s="23" t="inlineStr">
        <x:is>
          <x:t xml:space="preserve">Avp 2010 refinery</x:t>
        </x:is>
      </x:c>
      <x:c r="C515" s="23" t="inlineStr">
        <x:is>
          <x:t xml:space="preserve">Adaptation d'œuvre · référence précise à verrouiller</x:t>
        </x:is>
      </x:c>
      <x:c r="D515" s="23" t="inlineStr">
        <x:is>
          <x:t xml:space="preserve">arena-132-avp-2010-refinery</x:t>
        </x:is>
      </x:c>
      <x:c r="E515" s="23" t="inlineStr">
        <x:is>
          <x:t xml:space="preserve">ST171_BG_01</x:t>
        </x:is>
      </x:c>
      <x:c r="F515" s="23" t="inlineStr">
        <x:is>
          <x:t xml:space="preserve">10_VIE_DES_STAGES!E515</x:t>
        </x:is>
      </x:c>
      <x:c r="G515" s="23" t="inlineStr">
        <x:is>
          <x:t xml:space="preserve">Piston ou bras de maintenance derrière une barrière</x:t>
        </x:is>
      </x:c>
      <x:c r="H515" s="23" t="inlineStr">
        <x:is>
          <x:t xml:space="preserve">not-recertified-by-V63</x:t>
        </x:is>
      </x:c>
      <x:c r="I515" s="92" t="inlineStr">
        <x:is>
          <x:t xml:space="preserve">NON_RECERTIFIE_V99</x:t>
        </x:is>
      </x:c>
    </x:row>
    <x:row r="516" ht="64" customHeight="1">
      <x:c r="A516" s="23" t="inlineStr">
        <x:is>
          <x:t xml:space="preserve">ST171</x:t>
        </x:is>
      </x:c>
      <x:c r="B516" s="23" t="inlineStr">
        <x:is>
          <x:t xml:space="preserve">Avp 2010 refinery</x:t>
        </x:is>
      </x:c>
      <x:c r="C516" s="23" t="inlineStr">
        <x:is>
          <x:t xml:space="preserve">Adaptation d'œuvre · référence précise à verrouiller</x:t>
        </x:is>
      </x:c>
      <x:c r="D516" s="23" t="inlineStr">
        <x:is>
          <x:t xml:space="preserve">arena-132-avp-2010-refinery</x:t>
        </x:is>
      </x:c>
      <x:c r="E516" s="23" t="inlineStr">
        <x:is>
          <x:t xml:space="preserve">ST171_BG_02</x:t>
        </x:is>
      </x:c>
      <x:c r="F516" s="23" t="inlineStr">
        <x:is>
          <x:t xml:space="preserve">10_VIE_DES_STAGES!E516</x:t>
        </x:is>
      </x:c>
      <x:c r="G516" s="23" t="inlineStr">
        <x:is>
          <x:t xml:space="preserve">Vapeur à émission intermittente loin des visages</x:t>
        </x:is>
      </x:c>
      <x:c r="H516" s="23" t="inlineStr">
        <x:is>
          <x:t xml:space="preserve">not-recertified-by-V63</x:t>
        </x:is>
      </x:c>
      <x:c r="I516" s="92" t="inlineStr">
        <x:is>
          <x:t xml:space="preserve">NON_RECERTIFIE_V99</x:t>
        </x:is>
      </x:c>
    </x:row>
    <x:row r="517" ht="64" customHeight="1">
      <x:c r="A517" s="23" t="inlineStr">
        <x:is>
          <x:t xml:space="preserve">ST171</x:t>
        </x:is>
      </x:c>
      <x:c r="B517" s="23" t="inlineStr">
        <x:is>
          <x:t xml:space="preserve">Avp 2010 refinery</x:t>
        </x:is>
      </x:c>
      <x:c r="C517" s="23" t="inlineStr">
        <x:is>
          <x:t xml:space="preserve">Adaptation d'œuvre · référence précise à verrouiller</x:t>
        </x:is>
      </x:c>
      <x:c r="D517" s="23" t="inlineStr">
        <x:is>
          <x:t xml:space="preserve">arena-132-avp-2010-refinery</x:t>
        </x:is>
      </x:c>
      <x:c r="E517" s="23" t="inlineStr">
        <x:is>
          <x:t xml:space="preserve">ST171_BG_03</x:t>
        </x:is>
      </x:c>
      <x:c r="F517" s="23" t="inlineStr">
        <x:is>
          <x:t xml:space="preserve">10_VIE_DES_STAGES!E517</x:t>
        </x:is>
      </x:c>
      <x:c r="G517" s="23" t="inlineStr">
        <x:is>
          <x:t xml:space="preserve">Voyant et ouverture d'une trappe, sans clignotement agressif</x:t>
        </x:is>
      </x:c>
      <x:c r="H517" s="23" t="inlineStr">
        <x:is>
          <x:t xml:space="preserve">not-recertified-by-V63</x:t>
        </x:is>
      </x:c>
      <x:c r="I517" s="92" t="inlineStr">
        <x:is>
          <x:t xml:space="preserve">NON_RECERTIFIE_V99</x:t>
        </x:is>
      </x:c>
    </x:row>
    <x:row r="518" ht="64" customHeight="1">
      <x:c r="A518" s="23" t="inlineStr">
        <x:is>
          <x:t xml:space="preserve">ST172</x:t>
        </x:is>
      </x:c>
      <x:c r="B518" s="23" t="inlineStr">
        <x:is>
          <x:t xml:space="preserve">Avp 2010 docks</x:t>
        </x:is>
      </x:c>
      <x:c r="C518" s="23" t="inlineStr">
        <x:is>
          <x:t xml:space="preserve">Adaptation d'œuvre · référence précise à verrouiller</x:t>
        </x:is>
      </x:c>
      <x:c r="D518" s="23" t="inlineStr">
        <x:is>
          <x:t xml:space="preserve">arena-133-avp-2010-docks</x:t>
        </x:is>
      </x:c>
      <x:c r="E518" s="23" t="inlineStr">
        <x:is>
          <x:t xml:space="preserve">ST172_BG_01</x:t>
        </x:is>
      </x:c>
      <x:c r="F518" s="23" t="inlineStr">
        <x:is>
          <x:t xml:space="preserve">10_VIE_DES_STAGES!E518</x:t>
        </x:is>
      </x:c>
      <x:c r="G518" s="23" t="inlineStr">
        <x:is>
          <x:t xml:space="preserve">Atmosphère locale derrière la zone de combat</x:t>
        </x:is>
      </x:c>
      <x:c r="H518" s="23" t="inlineStr">
        <x:is>
          <x:t xml:space="preserve">not-recertified-by-V63</x:t>
        </x:is>
      </x:c>
      <x:c r="I518" s="92" t="inlineStr">
        <x:is>
          <x:t xml:space="preserve">NON_RECERTIFIE_V99</x:t>
        </x:is>
      </x:c>
    </x:row>
    <x:row r="519" ht="64" customHeight="1">
      <x:c r="A519" s="23" t="inlineStr">
        <x:is>
          <x:t xml:space="preserve">ST172</x:t>
        </x:is>
      </x:c>
      <x:c r="B519" s="23" t="inlineStr">
        <x:is>
          <x:t xml:space="preserve">Avp 2010 docks</x:t>
        </x:is>
      </x:c>
      <x:c r="C519" s="23" t="inlineStr">
        <x:is>
          <x:t xml:space="preserve">Adaptation d'œuvre · référence précise à verrouiller</x:t>
        </x:is>
      </x:c>
      <x:c r="D519" s="23" t="inlineStr">
        <x:is>
          <x:t xml:space="preserve">arena-133-avp-2010-docks</x:t>
        </x:is>
      </x:c>
      <x:c r="E519" s="23" t="inlineStr">
        <x:is>
          <x:t xml:space="preserve">ST172_BG_02</x:t>
        </x:is>
      </x:c>
      <x:c r="F519" s="23" t="inlineStr">
        <x:is>
          <x:t xml:space="preserve">10_VIE_DES_STAGES!E519</x:t>
        </x:is>
      </x:c>
      <x:c r="G519" s="23" t="inlineStr">
        <x:is>
          <x:t xml:space="preserve">Mouvement d'un élément mécanique ou végétal attesté par le décor</x:t>
        </x:is>
      </x:c>
      <x:c r="H519" s="23" t="inlineStr">
        <x:is>
          <x:t xml:space="preserve">not-recertified-by-V63</x:t>
        </x:is>
      </x:c>
      <x:c r="I519" s="92" t="inlineStr">
        <x:is>
          <x:t xml:space="preserve">NON_RECERTIFIE_V99</x:t>
        </x:is>
      </x:c>
    </x:row>
    <x:row r="520" ht="64" customHeight="1">
      <x:c r="A520" s="23" t="inlineStr">
        <x:is>
          <x:t xml:space="preserve">ST172</x:t>
        </x:is>
      </x:c>
      <x:c r="B520" s="23" t="inlineStr">
        <x:is>
          <x:t xml:space="preserve">Avp 2010 docks</x:t>
        </x:is>
      </x:c>
      <x:c r="C520" s="23" t="inlineStr">
        <x:is>
          <x:t xml:space="preserve">Adaptation d'œuvre · référence précise à verrouiller</x:t>
        </x:is>
      </x:c>
      <x:c r="D520" s="23" t="inlineStr">
        <x:is>
          <x:t xml:space="preserve">arena-133-avp-2010-docks</x:t>
        </x:is>
      </x:c>
      <x:c r="E520" s="23" t="inlineStr">
        <x:is>
          <x:t xml:space="preserve">ST172_BG_03</x:t>
        </x:is>
      </x:c>
      <x:c r="F520" s="23" t="inlineStr">
        <x:is>
          <x:t xml:space="preserve">10_VIE_DES_STAGES!E520</x:t>
        </x:is>
      </x:c>
      <x:c r="G520" s="23" t="inlineStr">
        <x:is>
          <x:t xml:space="preserve">Silhouette de fond uniquement après validation de sa présence dans la scène</x:t>
        </x:is>
      </x:c>
      <x:c r="H520" s="23" t="inlineStr">
        <x:is>
          <x:t xml:space="preserve">not-recertified-by-V63</x:t>
        </x:is>
      </x:c>
      <x:c r="I520" s="92" t="inlineStr">
        <x:is>
          <x:t xml:space="preserve">NON_RECERTIFIE_V99</x:t>
        </x:is>
      </x:c>
    </x:row>
    <x:row r="521" ht="64" customHeight="1">
      <x:c r="A521" s="23" t="inlineStr">
        <x:is>
          <x:t xml:space="preserve">ST173</x:t>
        </x:is>
      </x:c>
      <x:c r="B521" s="23" t="inlineStr">
        <x:is>
          <x:t xml:space="preserve">Predator hunting grounds excavation</x:t>
        </x:is>
      </x:c>
      <x:c r="C521" s="23" t="inlineStr">
        <x:is>
          <x:t xml:space="preserve">Adaptation d'œuvre · référence précise à verrouiller</x:t>
        </x:is>
      </x:c>
      <x:c r="D521" s="23" t="inlineStr">
        <x:is>
          <x:t xml:space="preserve">arena-135-predator-hunting-grounds-excavation</x:t>
        </x:is>
      </x:c>
      <x:c r="E521" s="23" t="inlineStr">
        <x:is>
          <x:t xml:space="preserve">ST173_BG_01</x:t>
        </x:is>
      </x:c>
      <x:c r="F521" s="23" t="inlineStr">
        <x:is>
          <x:t xml:space="preserve">10_VIE_DES_STAGES!E521</x:t>
        </x:is>
      </x:c>
      <x:c r="G521" s="23" t="inlineStr">
        <x:is>
          <x:t xml:space="preserve">Atmosphère locale derrière la zone de combat</x:t>
        </x:is>
      </x:c>
      <x:c r="H521" s="23" t="inlineStr">
        <x:is>
          <x:t xml:space="preserve">not-recertified-by-V63</x:t>
        </x:is>
      </x:c>
      <x:c r="I521" s="92" t="inlineStr">
        <x:is>
          <x:t xml:space="preserve">NON_RECERTIFIE_V99</x:t>
        </x:is>
      </x:c>
    </x:row>
    <x:row r="522" ht="64" customHeight="1">
      <x:c r="A522" s="23" t="inlineStr">
        <x:is>
          <x:t xml:space="preserve">ST173</x:t>
        </x:is>
      </x:c>
      <x:c r="B522" s="23" t="inlineStr">
        <x:is>
          <x:t xml:space="preserve">Predator hunting grounds excavation</x:t>
        </x:is>
      </x:c>
      <x:c r="C522" s="23" t="inlineStr">
        <x:is>
          <x:t xml:space="preserve">Adaptation d'œuvre · référence précise à verrouiller</x:t>
        </x:is>
      </x:c>
      <x:c r="D522" s="23" t="inlineStr">
        <x:is>
          <x:t xml:space="preserve">arena-135-predator-hunting-grounds-excavation</x:t>
        </x:is>
      </x:c>
      <x:c r="E522" s="23" t="inlineStr">
        <x:is>
          <x:t xml:space="preserve">ST173_BG_02</x:t>
        </x:is>
      </x:c>
      <x:c r="F522" s="23" t="inlineStr">
        <x:is>
          <x:t xml:space="preserve">10_VIE_DES_STAGES!E522</x:t>
        </x:is>
      </x:c>
      <x:c r="G522" s="23" t="inlineStr">
        <x:is>
          <x:t xml:space="preserve">Mouvement d'un élément mécanique ou végétal attesté par le décor</x:t>
        </x:is>
      </x:c>
      <x:c r="H522" s="23" t="inlineStr">
        <x:is>
          <x:t xml:space="preserve">not-recertified-by-V63</x:t>
        </x:is>
      </x:c>
      <x:c r="I522" s="92" t="inlineStr">
        <x:is>
          <x:t xml:space="preserve">NON_RECERTIFIE_V99</x:t>
        </x:is>
      </x:c>
    </x:row>
    <x:row r="523" ht="64" customHeight="1">
      <x:c r="A523" s="23" t="inlineStr">
        <x:is>
          <x:t xml:space="preserve">ST173</x:t>
        </x:is>
      </x:c>
      <x:c r="B523" s="23" t="inlineStr">
        <x:is>
          <x:t xml:space="preserve">Predator hunting grounds excavation</x:t>
        </x:is>
      </x:c>
      <x:c r="C523" s="23" t="inlineStr">
        <x:is>
          <x:t xml:space="preserve">Adaptation d'œuvre · référence précise à verrouiller</x:t>
        </x:is>
      </x:c>
      <x:c r="D523" s="23" t="inlineStr">
        <x:is>
          <x:t xml:space="preserve">arena-135-predator-hunting-grounds-excavation</x:t>
        </x:is>
      </x:c>
      <x:c r="E523" s="23" t="inlineStr">
        <x:is>
          <x:t xml:space="preserve">ST173_BG_03</x:t>
        </x:is>
      </x:c>
      <x:c r="F523" s="23" t="inlineStr">
        <x:is>
          <x:t xml:space="preserve">10_VIE_DES_STAGES!E523</x:t>
        </x:is>
      </x:c>
      <x:c r="G523" s="23" t="inlineStr">
        <x:is>
          <x:t xml:space="preserve">Silhouette de fond uniquement après validation de sa présence dans la scène</x:t>
        </x:is>
      </x:c>
      <x:c r="H523" s="23" t="inlineStr">
        <x:is>
          <x:t xml:space="preserve">not-recertified-by-V63</x:t>
        </x:is>
      </x:c>
      <x:c r="I523" s="92" t="inlineStr">
        <x:is>
          <x:t xml:space="preserve">NON_RECERTIFIE_V99</x:t>
        </x:is>
      </x:c>
    </x:row>
    <x:row r="524" ht="64" customHeight="1">
      <x:c r="A524" s="23" t="inlineStr">
        <x:is>
          <x:t xml:space="preserve">ST174</x:t>
        </x:is>
      </x:c>
      <x:c r="B524" s="23" t="inlineStr">
        <x:is>
          <x:t xml:space="preserve">Predator hunting grounds airstrip</x:t>
        </x:is>
      </x:c>
      <x:c r="C524" s="23" t="inlineStr">
        <x:is>
          <x:t xml:space="preserve">Adaptation d'œuvre · référence précise à verrouiller</x:t>
        </x:is>
      </x:c>
      <x:c r="D524" s="23" t="inlineStr">
        <x:is>
          <x:t xml:space="preserve">arena-136-predator-hunting-grounds-airstrip</x:t>
        </x:is>
      </x:c>
      <x:c r="E524" s="23" t="inlineStr">
        <x:is>
          <x:t xml:space="preserve">ST174_BG_01</x:t>
        </x:is>
      </x:c>
      <x:c r="F524" s="23" t="inlineStr">
        <x:is>
          <x:t xml:space="preserve">10_VIE_DES_STAGES!E524</x:t>
        </x:is>
      </x:c>
      <x:c r="G524" s="23" t="inlineStr">
        <x:is>
          <x:t xml:space="preserve">Atmosphère locale derrière la zone de combat</x:t>
        </x:is>
      </x:c>
      <x:c r="H524" s="23" t="inlineStr">
        <x:is>
          <x:t xml:space="preserve">not-recertified-by-V63</x:t>
        </x:is>
      </x:c>
      <x:c r="I524" s="92" t="inlineStr">
        <x:is>
          <x:t xml:space="preserve">NON_RECERTIFIE_V99</x:t>
        </x:is>
      </x:c>
    </x:row>
    <x:row r="525" ht="64" customHeight="1">
      <x:c r="A525" s="23" t="inlineStr">
        <x:is>
          <x:t xml:space="preserve">ST174</x:t>
        </x:is>
      </x:c>
      <x:c r="B525" s="23" t="inlineStr">
        <x:is>
          <x:t xml:space="preserve">Predator hunting grounds airstrip</x:t>
        </x:is>
      </x:c>
      <x:c r="C525" s="23" t="inlineStr">
        <x:is>
          <x:t xml:space="preserve">Adaptation d'œuvre · référence précise à verrouiller</x:t>
        </x:is>
      </x:c>
      <x:c r="D525" s="23" t="inlineStr">
        <x:is>
          <x:t xml:space="preserve">arena-136-predator-hunting-grounds-airstrip</x:t>
        </x:is>
      </x:c>
      <x:c r="E525" s="23" t="inlineStr">
        <x:is>
          <x:t xml:space="preserve">ST174_BG_02</x:t>
        </x:is>
      </x:c>
      <x:c r="F525" s="23" t="inlineStr">
        <x:is>
          <x:t xml:space="preserve">10_VIE_DES_STAGES!E525</x:t>
        </x:is>
      </x:c>
      <x:c r="G525" s="23" t="inlineStr">
        <x:is>
          <x:t xml:space="preserve">Mouvement d'un élément mécanique ou végétal attesté par le décor</x:t>
        </x:is>
      </x:c>
      <x:c r="H525" s="23" t="inlineStr">
        <x:is>
          <x:t xml:space="preserve">not-recertified-by-V63</x:t>
        </x:is>
      </x:c>
      <x:c r="I525" s="92" t="inlineStr">
        <x:is>
          <x:t xml:space="preserve">NON_RECERTIFIE_V99</x:t>
        </x:is>
      </x:c>
    </x:row>
    <x:row r="526" ht="64" customHeight="1">
      <x:c r="A526" s="23" t="inlineStr">
        <x:is>
          <x:t xml:space="preserve">ST174</x:t>
        </x:is>
      </x:c>
      <x:c r="B526" s="23" t="inlineStr">
        <x:is>
          <x:t xml:space="preserve">Predator hunting grounds airstrip</x:t>
        </x:is>
      </x:c>
      <x:c r="C526" s="23" t="inlineStr">
        <x:is>
          <x:t xml:space="preserve">Adaptation d'œuvre · référence précise à verrouiller</x:t>
        </x:is>
      </x:c>
      <x:c r="D526" s="23" t="inlineStr">
        <x:is>
          <x:t xml:space="preserve">arena-136-predator-hunting-grounds-airstrip</x:t>
        </x:is>
      </x:c>
      <x:c r="E526" s="23" t="inlineStr">
        <x:is>
          <x:t xml:space="preserve">ST174_BG_03</x:t>
        </x:is>
      </x:c>
      <x:c r="F526" s="23" t="inlineStr">
        <x:is>
          <x:t xml:space="preserve">10_VIE_DES_STAGES!E526</x:t>
        </x:is>
      </x:c>
      <x:c r="G526" s="23" t="inlineStr">
        <x:is>
          <x:t xml:space="preserve">Silhouette de fond uniquement après validation de sa présence dans la scène</x:t>
        </x:is>
      </x:c>
      <x:c r="H526" s="23" t="inlineStr">
        <x:is>
          <x:t xml:space="preserve">not-recertified-by-V63</x:t>
        </x:is>
      </x:c>
      <x:c r="I526" s="92" t="inlineStr">
        <x:is>
          <x:t xml:space="preserve">NON_RECERTIFIE_V99</x:t>
        </x:is>
      </x:c>
    </x:row>
  </x:sheetData>
  <x:autoFilter ref="A4:I526"/>
  <x:mergeCells count="3">
    <x:mergeCell ref="A1:I1"/>
    <x:mergeCell ref="A2:I2"/>
    <x:mergeCell ref="A3:I3"/>
  </x:mergeCells>
  <x:hyperlinks>
    <x:hyperlink ref="A3" location="'SyntheseV99'!A1" display="Retour à la synthèse"/>
  </x:hyperlinks>
  <x:pageMargins left="0.25" right="0.25" top="0.5" bottom="0.5" header="0.3" footer="0.3"/>
</x:worksheet>
</file>

<file path=xl/worksheets/v99-sheet-13.xml><?xml version="1.0" encoding="utf-8"?>
<x:worksheet xmlns:x="http://schemas.openxmlformats.org/spreadsheetml/2006/main">
  <x:dimension ref="A1:F12"/>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100" customWidth="1"/>
    <x:col min="3" max="3" width="24" customWidth="1"/>
    <x:col min="4" max="4" width="80" customWidth="1"/>
    <x:col min="5" max="5" width="80" customWidth="1"/>
    <x:col min="6" max="6" width="100" customWidth="1"/>
  </x:cols>
  <x:sheetData>
    <x:row r="1" ht="31" customHeight="1">
      <x:c r="A1" s="25" t="inlineStr">
        <x:is>
          <x:t xml:space="preserve">Preuves et périmètres de validation</x:t>
        </x:is>
      </x:c>
      <x:c r="B1" s="25" t="inlineStr">
        <x:is>
          <x:t xml:space="preserve"/>
        </x:is>
      </x:c>
      <x:c r="C1" s="25" t="inlineStr">
        <x:is>
          <x:t xml:space="preserve"/>
        </x:is>
      </x:c>
      <x:c r="D1" s="25" t="inlineStr">
        <x:is>
          <x:t xml:space="preserve"/>
        </x:is>
      </x:c>
      <x:c r="E1" s="25" t="inlineStr">
        <x:is>
          <x:t xml:space="preserve"/>
        </x:is>
      </x:c>
      <x:c r="F1" s="25" t="inlineStr">
        <x:is>
          <x:t xml:space="preserve"/>
        </x:is>
      </x:c>
    </x:row>
    <x:row r="2" ht="43" customHeight="1">
      <x:c r="A2" s="26" t="inlineStr">
        <x:is>
          <x:t xml:space="preserve">Le statut HISTORIQUE garde sa version ; un chemin de test ne signifie pas que ce test a été exécuté.</x:t>
        </x:is>
      </x:c>
      <x:c r="B2" s="26" t="inlineStr">
        <x:is>
          <x:t xml:space="preserve"/>
        </x:is>
      </x:c>
      <x:c r="C2" s="26" t="inlineStr">
        <x:is>
          <x:t xml:space="preserve"/>
        </x:is>
      </x:c>
      <x:c r="D2" s="26" t="inlineStr">
        <x:is>
          <x:t xml:space="preserve"/>
        </x:is>
      </x:c>
      <x:c r="E2" s="26" t="inlineStr">
        <x:is>
          <x:t xml:space="preserve"/>
        </x:is>
      </x:c>
      <x:c r="F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row>
    <x:row r="4" ht="34" customHeight="1">
      <x:c r="A4" s="24" t="inlineStr">
        <x:is>
          <x:t xml:space="preserve">ID preuve</x:t>
        </x:is>
      </x:c>
      <x:c r="B4" s="24" t="inlineStr">
        <x:is>
          <x:t xml:space="preserve">Périmètre vérifié</x:t>
        </x:is>
      </x:c>
      <x:c r="C4" s="24" t="inlineStr">
        <x:is>
          <x:t xml:space="preserve">Résultat</x:t>
        </x:is>
      </x:c>
      <x:c r="D4" s="24" t="inlineStr">
        <x:is>
          <x:t xml:space="preserve">Commande / mode opératoire</x:t>
        </x:is>
      </x:c>
      <x:c r="E4" s="24" t="inlineStr">
        <x:is>
          <x:t xml:space="preserve">Fichiers de preuve</x:t>
        </x:is>
      </x:c>
      <x:c r="F4" s="24" t="inlineStr">
        <x:is>
          <x:t xml:space="preserve">Limites</x:t>
        </x:is>
      </x:c>
    </x:row>
    <x:row r="5" ht="50" customHeight="1">
      <x:c r="A5" s="23" t="inlineStr">
        <x:is>
          <x:t xml:space="preserve">V98-HISTORIQUE</x:t>
        </x:is>
      </x:c>
      <x:c r="B5" s="23" t="inlineStr">
        <x:is>
          <x:t xml:space="preserve">Trois modes avant V99 : 105 tests ciblés, 54 vérifications navigateur ; 17 répétitions Preserve distinctes des cas uniques</x:t>
        </x:is>
      </x:c>
      <x:c r="C5" s="92" t="inlineStr">
        <x:is>
          <x:t xml:space="preserve">HISTORIQUE</x:t>
        </x:is>
      </x:c>
      <x:c r="D5" s="23" t="inlineStr">
        <x:is>
          <x:t xml:space="preserve">Voir docs/integration-v98.md</x:t>
        </x:is>
      </x:c>
      <x:c r="E5" s="23" t="inlineStr">
        <x:is>
          <x:t xml:space="preserve">docs/integration-v98.md
outputs/qa-three-modes-v98/verification.json</x:t>
        </x:is>
      </x:c>
      <x:c r="F5" s="23" t="inlineStr">
        <x:is>
          <x:t xml:space="preserve">Preuve historique, pas une nouvelle exécution V99 ni une certification complète des classeurs.</x:t>
        </x:is>
      </x:c>
    </x:row>
    <x:row r="6" ht="50" customHeight="1">
      <x:c r="A6" s="23" t="inlineStr">
        <x:is>
          <x:t xml:space="preserve">V63-CLASSEUR-HISTORIQUE</x:t>
        </x:is>
      </x:c>
      <x:c r="B6" s="23" t="inlineStr">
        <x:is>
          <x:t xml:space="preserve">Lecture et compteurs du classeur V63 ; original Excel natif non lancé</x:t>
        </x:is>
      </x:c>
      <x:c r="C6" s="92" t="inlineStr">
        <x:is>
          <x:t xml:space="preserve">HISTORIQUE</x:t>
        </x:is>
      </x:c>
      <x:c r="D6" s="23" t="inlineStr">
        <x:is>
          <x:t xml:space="preserve">Voir docs/v63-followup-workbook-qa.json</x:t>
        </x:is>
      </x:c>
      <x:c r="E6" s="23" t="inlineStr">
        <x:is>
          <x:t xml:space="preserve">docs/v63-followup-workbook-qa.json</x:t>
        </x:is>
      </x:c>
      <x:c r="F6" s="23" t="inlineStr">
        <x:is>
          <x:t xml:space="preserve">Les valeurs historiques ne deviennent pas automatiquement des faits runtime V99.</x:t>
        </x:is>
      </x:c>
    </x:row>
    <x:row r="7" ht="50" customHeight="1">
      <x:c r="A7" s="23" t="inlineStr">
        <x:is>
          <x:t xml:space="preserve">CLANS-V99-MODELE</x:t>
        </x:is>
      </x:c>
      <x:c r="B7" s="23" t="inlineStr">
        <x:is>
          <x:t xml:space="preserve">101/101 tests ciblés ; 11 garnisons V99, 4 revue (480 relèves), 9 commandement V98, 49 planètes, 6 session, 22 durabilité. ESLint ciblé propre.</x:t>
        </x:is>
      </x:c>
      <x:c r="C7" s="23" t="inlineStr">
        <x:is>
          <x:t xml:space="preserve">PASS_CIBLE</x:t>
        </x:is>
      </x:c>
      <x:c r="D7" s="23" t="inlineStr">
        <x:is>
          <x:t xml:space="preserve">node --test --test-reporter=spec tests/clan-war-garrison-v99.test.mjs tests/clan-war-garrison-review-v99.test.mjs tests/clan-war-command-v98.test.mjs tests/clan-war-planets-engine-v96.test.mjs tests/clan-war-session-v85.test.mjs tests/clan-war-durability-v94.test.mjs</x:t>
        </x:is>
      </x:c>
      <x:c r="E7" s="23" t="inlineStr">
        <x:is>
          <x:t xml:space="preserve">docs/clan-war-garrison-v99.md
tests/clan-war-garrison-v99.test.mjs
tests/clan-war-garrison-review-v99.test.mjs</x:t>
        </x:is>
      </x:c>
      <x:c r="F7" s="23" t="inlineStr">
        <x:is>
          <x:t xml:space="preserve">Aucun revenu immédiat, clôture des règles V3, campagne ou merge déduit des tests.</x:t>
        </x:is>
      </x:c>
    </x:row>
    <x:row r="8" ht="50" customHeight="1">
      <x:c r="A8" s="23" t="inlineStr">
        <x:is>
          <x:t xml:space="preserve">PRESERVE-V99-MODELE</x:t>
        </x:is>
      </x:c>
      <x:c r="B8" s="23" t="inlineStr">
        <x:is>
          <x:t xml:space="preserve">40/40 tests ciblés : 26 régressions V66/V98, 9 V99, 5 revue ; moteur, rendu et persistance.</x:t>
        </x:is>
      </x:c>
      <x:c r="C8" s="23" t="inlineStr">
        <x:is>
          <x:t xml:space="preserve">PASS_CIBLE</x:t>
        </x:is>
      </x:c>
      <x:c r="D8" s="23" t="inlineStr">
        <x:is>
          <x:t xml:space="preserve">node --test tests/game-reserve-v66.test.mjs tests/game-reserve-campaign-slots-v66.test.mjs tests/game-reserve-tactical-v98.test.mjs tests/game-reserve-interception-review-v98.test.mjs tests/game-reserve-supply-denial-v99.test.mjs tests/game-reserve-logistics-review-v99.test.mjs</x:t>
        </x:is>
      </x:c>
      <x:c r="E8" s="23" t="inlineStr">
        <x:is>
          <x:t xml:space="preserve">docs/v99-preserve-hunt-supply-denial.md
tests/game-reserve-supply-denial-v99.test.mjs
tests/game-reserve-logistics-review-v99.test.mjs</x:t>
        </x:is>
      </x:c>
      <x:c r="F8" s="23" t="inlineStr">
        <x:is>
          <x:t xml:space="preserve">3/80 secteurs et 8/100 combattants ; zéro nouvelle image ou animation produite par ce lot.</x:t>
        </x:is>
      </x:c>
    </x:row>
    <x:row r="9" ht="50" customHeight="1">
      <x:c r="A9" s="23" t="inlineStr">
        <x:is>
          <x:t xml:space="preserve">HOMEWORLD-V99-MODELE</x:t>
        </x:is>
      </x:c>
      <x:c r="B9" s="23" t="inlineStr">
        <x:is>
          <x:t xml:space="preserve">18/18 cas ciblés : 4 navigation V99, 7 oracle V98, 4 SSR, 3 revue indépendante. Froid 3,54 fois plus rapide sur la mesure documentée.</x:t>
        </x:is>
      </x:c>
      <x:c r="C9" s="23" t="inlineStr">
        <x:is>
          <x:t xml:space="preserve">PASS_CIBLE</x:t>
        </x:is>
      </x:c>
      <x:c r="D9" s="23" t="inlineStr">
        <x:is>
          <x:t xml:space="preserve">node --experimental-strip-types --test --test-reporter=spec --test-concurrency=1 tests/homeworld-navigation-v99.test.mjs tests/homeworld-wayfinding-adversarial-v98.test.mjs tests/homeworld-wayfinding-ui-v98.test.mjs tests/homeworld-navigation-review-v99.test.mjs</x:t>
        </x:is>
      </x:c>
      <x:c r="E9" s="23" t="inlineStr">
        <x:is>
          <x:t xml:space="preserve">docs/homeworld-navigation-v99.md
tests/homeworld-navigation-v99.test.mjs
tests/homeworld-navigation-review-v99.test.mjs</x:t>
        </x:is>
      </x:c>
      <x:c r="F9" s="23" t="inlineStr">
        <x:is>
          <x:t xml:space="preserve">Mesure locale modèle, trajet 7,6 % plus long. La preuve navigateur, depuis une fixture déclarée et avec marche réelle, est consignée séparément dans HOMEWORLD-V99-CHROMIUM.</x:t>
        </x:is>
      </x:c>
    </x:row>
    <x:row r="10" ht="50" customHeight="1">
      <x:c r="A10" s="23" t="inlineStr">
        <x:is>
          <x:t xml:space="preserve">CHROMIUM-V99-CLANS-PRESERVE</x:t>
        </x:is>
      </x:c>
      <x:c r="B10" s="23" t="inlineStr">
        <x:is>
          <x:t xml:space="preserve">Clans 26/26 et Preserve 26/26 contrôles sur le build production corrigé ; reload avec carnet/runtime réels, booléen secured et prompt mobile vérifiés.</x:t>
        </x:is>
      </x:c>
      <x:c r="C10" s="23" t="inlineStr">
        <x:is>
          <x:t xml:space="preserve">PASS_CIBLE</x:t>
        </x:is>
      </x:c>
      <x:c r="D10" s="23" t="inlineStr">
        <x:is>
          <x:t xml:space="preserve">node scripts/qa-three-modes-v99.mjs ; build t-1gCnL18QyMeOAc2vfmd</x:t>
        </x:is>
      </x:c>
      <x:c r="E10" s="23" t="inlineStr">
        <x:is>
          <x:t xml:space="preserve">scripts/qa-three-modes-v99.mjs
outputs/qa-three-modes-v99/production/result.json</x:t>
        </x:is>
      </x:c>
      <x:c r="F10" s="23" t="inlineStr">
        <x:is>
          <x:t xml:space="preserve">Les 27 contrôles précédents étaient préfinaux et ne sont pas additionnés. Homeworld est vérifié séparément dans HOMEWORLD-V99-CHROMIUM ; publication et fusion sont suivies dans integration-v99.md.</x:t>
        </x:is>
      </x:c>
    </x:row>
    <x:row r="11" ht="50" customHeight="1">
      <x:c r="A11" s="23" t="inlineStr">
        <x:is>
          <x:t xml:space="preserve">EXCEL-V99-CIBLE</x:t>
        </x:is>
      </x:c>
      <x:c r="B11" s="23" t="inlineStr">
        <x:is>
          <x:t xml:space="preserve">6/6 tests Node ; génération de véritables archives, 18 parties V63 byte-identiques, 5 feuilles et styles historiques conservés, relations OOXML et 12 caches de formules vérifiés.</x:t>
        </x:is>
      </x:c>
      <x:c r="C11" s="23" t="inlineStr">
        <x:is>
          <x:t xml:space="preserve">PASS_CIBLE</x:t>
        </x:is>
      </x:c>
      <x:c r="D11" s="23" t="inlineStr">
        <x:is>
          <x:t xml:space="preserve">node --test --test-reporter=spec tests/excel-followup-v99.test.mjs ; node scripts/build-excel-followup-v99.mjs --check</x:t>
        </x:is>
      </x:c>
      <x:c r="E11" s="23" t="inlineStr">
        <x:is>
          <x:t xml:space="preserve">tests/excel-followup-v99.test.mjs
docs/v99-excel-followup-qa.json</x:t>
        </x:is>
      </x:c>
      <x:c r="F11" s="23" t="inlineStr">
        <x:is>
          <x:t xml:space="preserve">ZIP/XML standard et lecture indépendante ; application Excel native et moteur de calcul Excel non exécutés.</x:t>
        </x:is>
      </x:c>
    </x:row>
    <x:row r="12" ht="50" customHeight="1">
      <x:c r="A12" s="23" t="inlineStr">
        <x:is>
          <x:t xml:space="preserve">HOMEWORLD-V99-CHROMIUM</x:t>
        </x:is>
      </x:c>
      <x:c r="B12" s="23" t="inlineStr">
        <x:is>
          <x:t xml:space="preserve">23/23 contrôles Homeworld dans la recette production de 76 contrôles (26 Clans, 26 Preserve, 23 Homeworld, 1 absence d’erreurs). Marche clavier, Escalier du Conseil vers +1, recalcul, pause/reprise et sauvegarde/Continuer réellement exercés ; 21 captures de la recette inspectées.</x:t>
        </x:is>
      </x:c>
      <x:c r="C12" s="23" t="inlineStr">
        <x:is>
          <x:t xml:space="preserve">PASS_CIBLE</x:t>
        </x:is>
      </x:c>
      <x:c r="D12" s="23" t="inlineStr">
        <x:is>
          <x:t xml:space="preserve">Voir scripts/qa-three-modes-v99.mjs ; build production t-1gCnL18QyMeOAc2vfmd</x:t>
        </x:is>
      </x:c>
      <x:c r="E12" s="23" t="inlineStr">
        <x:is>
          <x:t xml:space="preserve">outputs/qa-three-modes-v99/production/result.json
outputs/qa-three-modes-v99/production/inspection.json
docs/homeworld-navigation-v99.md</x:t>
        </x:is>
      </x:c>
      <x:c r="F12" s="23" t="inlineStr">
        <x:is>
          <x:t xml:space="preserve">Fixture de jeunesse préparée via les modèles auteur, non progression narrative jouée dans ce navigateur ; horloge contrôlée pendant marche et connecteur. Froid 2 988 ms / chaud 210 ms, même worker, premier palier 18 points ; 22 empreintes runtime identiques avant/après. Aucun déploiement public ou campagne complète certifié.</x:t>
        </x:is>
      </x:c>
    </x:row>
  </x:sheetData>
  <x:autoFilter ref="A4:F12"/>
  <x:mergeCells count="3">
    <x:mergeCell ref="A1:F1"/>
    <x:mergeCell ref="A2:F2"/>
    <x:mergeCell ref="A3:F3"/>
  </x:mergeCells>
  <x:hyperlinks>
    <x:hyperlink ref="A3" location="'SyntheseV99'!A1" display="Retour à la synthèse"/>
  </x:hyperlinks>
  <x:pageMargins left="0.25" right="0.25" top="0.5" bottom="0.5" header="0.3" footer="0.3"/>
</x:worksheet>
</file>

<file path=xl/worksheets/v99-sheet-14.xml><?xml version="1.0" encoding="utf-8"?>
<x:worksheet xmlns:x="http://schemas.openxmlformats.org/spreadsheetml/2006/main">
  <x:dimension ref="A1:B53"/>
  <x:sheetViews>
    <x:sheetView workbookViewId="0" showGridLines="0">
      <x:pane ySplit="4" topLeftCell="A5" activePane="bottomLeft" state="frozen"/>
      <x:selection pane="bottomLeft" activeCell="A5" sqref="A5"/>
    </x:sheetView>
  </x:sheetViews>
  <x:sheetFormatPr defaultRowHeight="32"/>
  <x:cols>
    <x:col min="1" max="1" width="100" customWidth="1"/>
    <x:col min="2" max="2" width="75" customWidth="1"/>
  </x:cols>
  <x:sheetData>
    <x:row r="1" ht="31" customHeight="1">
      <x:c r="A1" s="25" t="inlineStr">
        <x:is>
          <x:t xml:space="preserve">Empreintes des entrées de génération</x:t>
        </x:is>
      </x:c>
      <x:c r="B1" s="25" t="inlineStr">
        <x:is>
          <x:t xml:space="preserve"/>
        </x:is>
      </x:c>
    </x:row>
    <x:row r="2" ht="43" customHeight="1">
      <x:c r="A2" s="26" t="inlineStr">
        <x:is>
          <x:t xml:space="preserve">Ces fichiers et leurs empreintes rendent le suivi vérifiable en CI ; --check refuse un suivi devenu périmé.</x:t>
        </x:is>
      </x:c>
      <x:c r="B2" s="26" t="inlineStr">
        <x:is>
          <x:t xml:space="preserve"/>
        </x:is>
      </x:c>
    </x:row>
    <x:row r="3" ht="22" customHeight="1">
      <x:c r="A3" s="26" t="inlineStr">
        <x:is>
          <x:t xml:space="preserve">Synthèse : SyntheseV99 · filtres ligne 4 · en-têtes figés</x:t>
        </x:is>
      </x:c>
      <x:c r="B3" s="26" t="inlineStr">
        <x:is>
          <x:t xml:space="preserve"/>
        </x:is>
      </x:c>
    </x:row>
    <x:row r="4" ht="34" customHeight="1">
      <x:c r="A4" s="24" t="inlineStr">
        <x:is>
          <x:t xml:space="preserve">Entrée reproductible</x:t>
        </x:is>
      </x:c>
      <x:c r="B4" s="24" t="inlineStr">
        <x:is>
          <x:t xml:space="preserve">SHA-256 actuel</x:t>
        </x:is>
      </x:c>
    </x:row>
    <x:row r="5" ht="50" customHeight="1">
      <x:c r="A5" s="23" t="inlineStr">
        <x:is>
          <x:t xml:space="preserve">app/game/clanWarBibleV6Source.json</x:t>
        </x:is>
      </x:c>
      <x:c r="B5" s="23" t="inlineStr">
        <x:is>
          <x:t xml:space="preserve">ce27085c44196fefa600407f0bc46cbb74934eb5437126b29d03d35a1e7a751d</x:t>
        </x:is>
      </x:c>
    </x:row>
    <x:row r="6" ht="50" customHeight="1">
      <x:c r="A6" s="23" t="inlineStr">
        <x:is>
          <x:t xml:space="preserve">app/game/clanWarV85Source.json</x:t>
        </x:is>
      </x:c>
      <x:c r="B6" s="23" t="inlineStr">
        <x:is>
          <x:t xml:space="preserve">58c77e7f555db2f61c8cf3905c0ae94798db9bdd10f66a5d58efd2cfe5a29114</x:t>
        </x:is>
      </x:c>
    </x:row>
    <x:row r="7" ht="50" customHeight="1">
      <x:c r="A7" s="23" t="inlineStr">
        <x:is>
          <x:t xml:space="preserve">app/game/data/pitStageCompositionV63.json</x:t>
        </x:is>
      </x:c>
      <x:c r="B7" s="23" t="inlineStr">
        <x:is>
          <x:t xml:space="preserve">d913c3910e52fb01b1efa7a21b7b8123db3431cf5ab53978df85ed016cc64845</x:t>
        </x:is>
      </x:c>
    </x:row>
    <x:row r="8" ht="50" customHeight="1">
      <x:c r="A8" s="23" t="inlineStr">
        <x:is>
          <x:t xml:space="preserve">app/game/data/pitStageCompositionV65.json</x:t>
        </x:is>
      </x:c>
      <x:c r="B8" s="23" t="inlineStr">
        <x:is>
          <x:t xml:space="preserve">4fee1202e0b39e1aedcb50f45ed5c15982f4de0563e2d8e8356b2d8dc4e9d87f</x:t>
        </x:is>
      </x:c>
    </x:row>
    <x:row r="9" ht="50" customHeight="1">
      <x:c r="A9" s="23" t="inlineStr">
        <x:is>
          <x:t xml:space="preserve">app/game/data/pitUserHuntersV44.json</x:t>
        </x:is>
      </x:c>
      <x:c r="B9" s="23" t="inlineStr">
        <x:is>
          <x:t xml:space="preserve">dbdb6d2dc993a93481d2d96a4dbe99bd75f0e37f3a1b70a7e4124feae79af7d7</x:t>
        </x:is>
      </x:c>
    </x:row>
    <x:row r="10" ht="50" customHeight="1">
      <x:c r="A10" s="23" t="inlineStr">
        <x:is>
          <x:t xml:space="preserve">app/game/data/pitUserHuntersV62.json</x:t>
        </x:is>
      </x:c>
      <x:c r="B10" s="23" t="inlineStr">
        <x:is>
          <x:t xml:space="preserve">3a860e299afd833d2fc32af5395ad9397a960ff9b4956776ba67ab620e259c52</x:t>
        </x:is>
      </x:c>
    </x:row>
    <x:row r="11" ht="50" customHeight="1">
      <x:c r="A11" s="23" t="inlineStr">
        <x:is>
          <x:t xml:space="preserve">app/game/data/pitUserHuntersV79.json</x:t>
        </x:is>
      </x:c>
      <x:c r="B11" s="23" t="inlineStr">
        <x:is>
          <x:t xml:space="preserve">dd16fed6bbcf2227281e20b62214731347bdb4a4dbd7a5739e7f5bc7eca88247</x:t>
        </x:is>
      </x:c>
    </x:row>
    <x:row r="12" ht="50" customHeight="1">
      <x:c r="A12" s="23" t="inlineStr">
        <x:is>
          <x:t xml:space="preserve">app/game/data/pitUserVariantsV63.json</x:t>
        </x:is>
      </x:c>
      <x:c r="B12" s="23" t="inlineStr">
        <x:is>
          <x:t xml:space="preserve">9cbef2a8938f7d766b6dc90bd99f0d89c86d305c080d9d3afe3dd1ee0844f3be</x:t>
        </x:is>
      </x:c>
    </x:row>
    <x:row r="13" ht="50" customHeight="1">
      <x:c r="A13" s="23" t="inlineStr">
        <x:is>
          <x:t xml:space="preserve">app/game/pitArenaProduction.ts</x:t>
        </x:is>
      </x:c>
      <x:c r="B13" s="23" t="inlineStr">
        <x:is>
          <x:t xml:space="preserve">b49fbe048bce45c1328dd28e1c1985f6588a6f5a23d16f4323e2d995d8b94a7c</x:t>
        </x:is>
      </x:c>
    </x:row>
    <x:row r="14" ht="50" customHeight="1">
      <x:c r="A14" s="23" t="inlineStr">
        <x:is>
          <x:t xml:space="preserve">app/game/pitArenaProductionData.generated.json</x:t>
        </x:is>
      </x:c>
      <x:c r="B14" s="23" t="inlineStr">
        <x:is>
          <x:t xml:space="preserve">c07d5d314269548b50f7a4d564fd6e9c6583d2ac5d6033c56254340909d01f5b</x:t>
        </x:is>
      </x:c>
    </x:row>
    <x:row r="15" ht="50" customHeight="1">
      <x:c r="A15" s="23" t="inlineStr">
        <x:is>
          <x:t xml:space="preserve">app/game/pitStageCompositionV63.ts</x:t>
        </x:is>
      </x:c>
      <x:c r="B15" s="23" t="inlineStr">
        <x:is>
          <x:t xml:space="preserve">bd26ea648513d2fffe3473c01dfd903c90b6b0f8227c0bed29eb69008b1e6192</x:t>
        </x:is>
      </x:c>
    </x:row>
    <x:row r="16" ht="50" customHeight="1">
      <x:c r="A16" s="23" t="inlineStr">
        <x:is>
          <x:t xml:space="preserve">app/game/pitStageCompositionV65.ts</x:t>
        </x:is>
      </x:c>
      <x:c r="B16" s="23" t="inlineStr">
        <x:is>
          <x:t xml:space="preserve">711a1c3e5cf6f4a53302ddfe474e23eac513bda98694ef4ab3ddbc7ad2034ef0</x:t>
        </x:is>
      </x:c>
    </x:row>
    <x:row r="17" ht="50" customHeight="1">
      <x:c r="A17" s="23" t="inlineStr">
        <x:is>
          <x:t xml:space="preserve">app/game/systems/bibleSourceV85.ts</x:t>
        </x:is>
      </x:c>
      <x:c r="B17" s="23" t="inlineStr">
        <x:is>
          <x:t xml:space="preserve">684dd9fcbc887650f536ff9989e0d6c85a02f53dc12478416f40f6100a9ae9f1</x:t>
        </x:is>
      </x:c>
    </x:row>
    <x:row r="18" ht="50" customHeight="1">
      <x:c r="A18" s="23" t="inlineStr">
        <x:is>
          <x:t xml:space="preserve">app/game/systems/bibleVoiceProfilesV88.ts</x:t>
        </x:is>
      </x:c>
      <x:c r="B18" s="23" t="inlineStr">
        <x:is>
          <x:t xml:space="preserve">b1be1b649b394dbd4537eca1ab422836e6f34d48b6de8711538f3669b32cac3c</x:t>
        </x:is>
      </x:c>
    </x:row>
    <x:row r="19" ht="50" customHeight="1">
      <x:c r="A19" s="23" t="inlineStr">
        <x:is>
          <x:t xml:space="preserve">app/game/systems/clanHoistMaintenanceV90.ts</x:t>
        </x:is>
      </x:c>
      <x:c r="B19" s="23" t="inlineStr">
        <x:is>
          <x:t xml:space="preserve">b6dd3960df9a897712e651e9d932df57932bda1a5d7f54024af23ee3e0e95a65</x:t>
        </x:is>
      </x:c>
    </x:row>
    <x:row r="20" ht="50" customHeight="1">
      <x:c r="A20" s="23" t="inlineStr">
        <x:is>
          <x:t xml:space="preserve">app/game/systems/clanWarBibleV6.ts</x:t>
        </x:is>
      </x:c>
      <x:c r="B20" s="23" t="inlineStr">
        <x:is>
          <x:t xml:space="preserve">66de0c9d66d9f9fffa65fd1037b9f1b428cdbe7545211c08a9afe77162833dab</x:t>
        </x:is>
      </x:c>
    </x:row>
    <x:row r="21" ht="50" customHeight="1">
      <x:c r="A21" s="23" t="inlineStr">
        <x:is>
          <x:t xml:space="preserve">app/game/systems/clanWarCoastlinesV97.ts</x:t>
        </x:is>
      </x:c>
      <x:c r="B21" s="23" t="inlineStr">
        <x:is>
          <x:t xml:space="preserve">9ad2f4a03a10c969decdd97f23bd179c6c8c8422e0232b3a5ec7d5fb9209717e</x:t>
        </x:is>
      </x:c>
    </x:row>
    <x:row r="22" ht="50" customHeight="1">
      <x:c r="A22" s="23" t="inlineStr">
        <x:is>
          <x:t xml:space="preserve">app/game/systems/clanWarMedicalV92.ts</x:t>
        </x:is>
      </x:c>
      <x:c r="B22" s="23" t="inlineStr">
        <x:is>
          <x:t xml:space="preserve">cc5ef8df8e9584a67082bfa7b31f5b966a55a13626a6cf91b7ddb436e3c87f54</x:t>
        </x:is>
      </x:c>
    </x:row>
    <x:row r="23" ht="50" customHeight="1">
      <x:c r="A23" s="23" t="inlineStr">
        <x:is>
          <x:t xml:space="preserve">app/game/systems/clanWarPlanetsV96.ts</x:t>
        </x:is>
      </x:c>
      <x:c r="B23" s="23" t="inlineStr">
        <x:is>
          <x:t xml:space="preserve">695f72dff840ed123808eaa479f227f7c0fc5506b3774901393160a9d10cf14b</x:t>
        </x:is>
      </x:c>
    </x:row>
    <x:row r="24" ht="50" customHeight="1">
      <x:c r="A24" s="23" t="inlineStr">
        <x:is>
          <x:t xml:space="preserve">app/game/systems/clanWarV85Data.ts</x:t>
        </x:is>
      </x:c>
      <x:c r="B24" s="23" t="inlineStr">
        <x:is>
          <x:t xml:space="preserve">ea974feaf3715447736ebde591a542198822dba11a76049568b852330a8c29aa</x:t>
        </x:is>
      </x:c>
    </x:row>
    <x:row r="25" ht="50" customHeight="1">
      <x:c r="A25" s="23" t="inlineStr">
        <x:is>
          <x:t xml:space="preserve">app/game/systems/clanWarWorksV6.ts</x:t>
        </x:is>
      </x:c>
      <x:c r="B25" s="23" t="inlineStr">
        <x:is>
          <x:t xml:space="preserve">6570904149af46580e72ca42f9820c0ac2e79b63985b4799def43cb33123cf88</x:t>
        </x:is>
      </x:c>
    </x:row>
    <x:row r="26" ht="50" customHeight="1">
      <x:c r="A26" s="23" t="inlineStr">
        <x:is>
          <x:t xml:space="preserve">app/game/systems/pitArenaCompositionsV42.generated.json</x:t>
        </x:is>
      </x:c>
      <x:c r="B26" s="23" t="inlineStr">
        <x:is>
          <x:t xml:space="preserve">af5b4c285920e3e50ed22c4b53b6d25bebc363bcc85dc9ec214900a4ea284621</x:t>
        </x:is>
      </x:c>
    </x:row>
    <x:row r="27" ht="50" customHeight="1">
      <x:c r="A27" s="23" t="inlineStr">
        <x:is>
          <x:t xml:space="preserve">app/game/systems/pitArenaExtensions.ts</x:t>
        </x:is>
      </x:c>
      <x:c r="B27" s="23" t="inlineStr">
        <x:is>
          <x:t xml:space="preserve">e626bc78f26f1dfe143a0980decac44bf0fa73177f5ca31259440b2056b6cf45</x:t>
        </x:is>
      </x:c>
    </x:row>
    <x:row r="28" ht="50" customHeight="1">
      <x:c r="A28" s="23" t="inlineStr">
        <x:is>
          <x:t xml:space="preserve">app/game/systems/pitCompanion.ts</x:t>
        </x:is>
      </x:c>
      <x:c r="B28" s="23" t="inlineStr">
        <x:is>
          <x:t xml:space="preserve">9b18899e3404b93a32efc0dbf74d44771529105d2479b93e0841ae187c4f53bf</x:t>
        </x:is>
      </x:c>
    </x:row>
    <x:row r="29" ht="50" customHeight="1">
      <x:c r="A29" s="23" t="inlineStr">
        <x:is>
          <x:t xml:space="preserve">app/game/systems/pitFalconerDrone.ts</x:t>
        </x:is>
      </x:c>
      <x:c r="B29" s="23" t="inlineStr">
        <x:is>
          <x:t xml:space="preserve">928f974b54cba2a4b44985003f75c13cd029490bcbdb0d065615a765da470559</x:t>
        </x:is>
      </x:c>
    </x:row>
    <x:row r="30" ht="50" customHeight="1">
      <x:c r="A30" s="23" t="inlineStr">
        <x:is>
          <x:t xml:space="preserve">app/game/systems/pitFeralBoltsV58.ts</x:t>
        </x:is>
      </x:c>
      <x:c r="B30" s="23" t="inlineStr">
        <x:is>
          <x:t xml:space="preserve">ee235f354db4a0ee28e0167849f879c5c383fc0cee0419475b570c3ed4dfeda5</x:t>
        </x:is>
      </x:c>
    </x:row>
    <x:row r="31" ht="50" customHeight="1">
      <x:c r="A31" s="23" t="inlineStr">
        <x:is>
          <x:t xml:space="preserve">app/game/systems/pitFirstEdition.ts</x:t>
        </x:is>
      </x:c>
      <x:c r="B31" s="23" t="inlineStr">
        <x:is>
          <x:t xml:space="preserve">cabc80517887111f65ae104efd3921fd3570808bae20b3cf02fae5d6191f1b0c</x:t>
        </x:is>
      </x:c>
    </x:row>
    <x:row r="32" ht="50" customHeight="1">
      <x:c r="A32" s="23" t="inlineStr">
        <x:is>
          <x:t xml:space="preserve">app/game/systems/pitLoreStages.ts</x:t>
        </x:is>
      </x:c>
      <x:c r="B32" s="23" t="inlineStr">
        <x:is>
          <x:t xml:space="preserve">78f46bfe0d473718127d4b9442a841eae445234ac23c4afb16dafab77b68789f</x:t>
        </x:is>
      </x:c>
    </x:row>
    <x:row r="33" ht="50" customHeight="1">
      <x:c r="A33" s="23" t="inlineStr">
        <x:is>
          <x:t xml:space="preserve">app/game/systems/pitLoreStagesV55.generated.json</x:t>
        </x:is>
      </x:c>
      <x:c r="B33" s="23" t="inlineStr">
        <x:is>
          <x:t xml:space="preserve">2ae6736874ba324a79ee2acc9a37f5c7decd2cc4fa8de1a1b2f36a1a4be4affd</x:t>
        </x:is>
      </x:c>
    </x:row>
    <x:row r="34" ht="50" customHeight="1">
      <x:c r="A34" s="23" t="inlineStr">
        <x:is>
          <x:t xml:space="preserve">app/game/systems/pitLoreStagesV60.generated.json</x:t>
        </x:is>
      </x:c>
      <x:c r="B34" s="23" t="inlineStr">
        <x:is>
          <x:t xml:space="preserve">c8a9a86a60a90750136a018327c95f72669a1f8346fdd6f305fbc91d1a650afe</x:t>
        </x:is>
      </x:c>
    </x:row>
    <x:row r="35" ht="50" customHeight="1">
      <x:c r="A35" s="23" t="inlineStr">
        <x:is>
          <x:t xml:space="preserve">app/game/systems/pitLoreStagesV62.generated.json</x:t>
        </x:is>
      </x:c>
      <x:c r="B35" s="23" t="inlineStr">
        <x:is>
          <x:t xml:space="preserve">2f66c149fe9dbbcb326ae3a368f8c8d11a4aef113122828b7dcbfc0648ebee38</x:t>
        </x:is>
      </x:c>
    </x:row>
    <x:row r="36" ht="50" customHeight="1">
      <x:c r="A36" s="23" t="inlineStr">
        <x:is>
          <x:t xml:space="preserve">app/game/systems/pitOriginalFightersV56.ts</x:t>
        </x:is>
      </x:c>
      <x:c r="B36" s="23" t="inlineStr">
        <x:is>
          <x:t xml:space="preserve">33ecf5fe798ba2e2e52b98976ac1359b1ff5c9afddcd91b188247ba67b26728c</x:t>
        </x:is>
      </x:c>
    </x:row>
    <x:row r="37" ht="50" customHeight="1">
      <x:c r="A37" s="23" t="inlineStr">
        <x:is>
          <x:t xml:space="preserve">app/game/systems/pitRosterExpansion.ts</x:t>
        </x:is>
      </x:c>
      <x:c r="B37" s="23" t="inlineStr">
        <x:is>
          <x:t xml:space="preserve">47b631381f375799484441f8406d5708d408b59d0b47a1381a57cf4500287e87</x:t>
        </x:is>
      </x:c>
    </x:row>
    <x:row r="38" ht="50" customHeight="1">
      <x:c r="A38" s="23" t="inlineStr">
        <x:is>
          <x:t xml:space="preserve">app/game/systems/pitRosterIdentityV62.ts</x:t>
        </x:is>
      </x:c>
      <x:c r="B38" s="23" t="inlineStr">
        <x:is>
          <x:t xml:space="preserve">9290654fa1f4a5b443e291e28d842b894bb9fa68939c4b4e453bfad63d514fdc</x:t>
        </x:is>
      </x:c>
    </x:row>
    <x:row r="39" ht="50" customHeight="1">
      <x:c r="A39" s="23" t="inlineStr">
        <x:is>
          <x:t xml:space="preserve">app/game/systems/pitScreenArenas.ts</x:t>
        </x:is>
      </x:c>
      <x:c r="B39" s="23" t="inlineStr">
        <x:is>
          <x:t xml:space="preserve">eeb946235bc150a1d1107eec7baa5a435e5231f7af7a1f4b3339daa548c27b0a</x:t>
        </x:is>
      </x:c>
    </x:row>
    <x:row r="40" ht="50" customHeight="1">
      <x:c r="A40" s="23" t="inlineStr">
        <x:is>
          <x:t xml:space="preserve">app/game/systems/pitScreenArenasV43.generated.json</x:t>
        </x:is>
      </x:c>
      <x:c r="B40" s="23" t="inlineStr">
        <x:is>
          <x:t xml:space="preserve">b407900e0d3d309dc0373e238c1bc4fd7a6c3f4bc1999251209f317da8b33e75</x:t>
        </x:is>
      </x:c>
    </x:row>
    <x:row r="41" ht="50" customHeight="1">
      <x:c r="A41" s="23" t="inlineStr">
        <x:is>
          <x:t xml:space="preserve">app/game/systems/pitUserRoster.ts</x:t>
        </x:is>
      </x:c>
      <x:c r="B41" s="23" t="inlineStr">
        <x:is>
          <x:t xml:space="preserve">d0c57b7e6072c532b0ccf100205d07226a45f825fed6f083024b3af57083901c</x:t>
        </x:is>
      </x:c>
    </x:row>
    <x:row r="42" ht="50" customHeight="1">
      <x:c r="A42" s="23" t="inlineStr">
        <x:is>
          <x:t xml:space="preserve">art-source/v6/catalogue/catalogue_yautja_tous_medias.xlsx</x:t>
        </x:is>
      </x:c>
      <x:c r="B42" s="23" t="inlineStr">
        <x:is>
          <x:t xml:space="preserve">6b696cabe94f0821f4bc02a1587ca5782789ffcc58ad52339626cc173515e68e</x:t>
        </x:is>
      </x:c>
    </x:row>
    <x:row r="43" ht="50" customHeight="1">
      <x:c r="A43" s="23" t="inlineStr">
        <x:is>
          <x:t xml:space="preserve">docs/THE_PIT_STAGES_V60_SUIVI.xlsx</x:t>
        </x:is>
      </x:c>
      <x:c r="B43" s="23" t="inlineStr">
        <x:is>
          <x:t xml:space="preserve">d1ef8866b4cd94e5e90130efe8ed62a6c099dc0093215bd17348ff25c946ef04</x:t>
        </x:is>
      </x:c>
    </x:row>
    <x:row r="44" ht="50" customHeight="1">
      <x:c r="A44" s="23" t="inlineStr">
        <x:is>
          <x:t xml:space="preserve">docs/THE_PIT_STAGES_V61_SUIVI.xlsx</x:t>
        </x:is>
      </x:c>
      <x:c r="B44" s="23" t="inlineStr">
        <x:is>
          <x:t xml:space="preserve">5dd113dfb7cb40f3517ba4f1081bd1ece977a9fba3e9cedc01de87835effd2e6</x:t>
        </x:is>
      </x:c>
    </x:row>
    <x:row r="45" ht="50" customHeight="1">
      <x:c r="A45" s="23" t="inlineStr">
        <x:is>
          <x:t xml:space="preserve">docs/THE_PIT_V62_SUIVI.xlsx</x:t>
        </x:is>
      </x:c>
      <x:c r="B45" s="23" t="inlineStr">
        <x:is>
          <x:t xml:space="preserve">c7c9986d872faf0cbc8398e697a28b9eae57328989fb09eed2881c431c1b57bb</x:t>
        </x:is>
      </x:c>
    </x:row>
    <x:row r="46" ht="50" customHeight="1">
      <x:c r="A46" s="23" t="inlineStr">
        <x:is>
          <x:t xml:space="preserve">docs/THE_PIT_V63_SUIVI.xlsx</x:t>
        </x:is>
      </x:c>
      <x:c r="B46" s="23" t="inlineStr">
        <x:is>
          <x:t xml:space="preserve">192b168456091239e65939b99c4630de791cfaca4f33f61a1c6a8a032fc9c7af</x:t>
        </x:is>
      </x:c>
    </x:row>
    <x:row r="47" ht="50" customHeight="1">
      <x:c r="A47" s="23" t="inlineStr">
        <x:is>
          <x:t xml:space="preserve">docs/v63-stage-open-work.json</x:t>
        </x:is>
      </x:c>
      <x:c r="B47" s="23" t="inlineStr">
        <x:is>
          <x:t xml:space="preserve">c3539a54657428d455196d9794c1a5682254eb3635dfced5800fc59e98f0788d</x:t>
        </x:is>
      </x:c>
    </x:row>
    <x:row r="48" ht="50" customHeight="1">
      <x:c r="A48" s="23" t="inlineStr">
        <x:is>
          <x:t xml:space="preserve">docs/v63-workbook-roster-audit.json</x:t>
        </x:is>
      </x:c>
      <x:c r="B48" s="23" t="inlineStr">
        <x:is>
          <x:t xml:space="preserve">2db869d3de0ced92e5b28caa8aa302bbd265b2edf5848ca6b14b0c9e171839c3</x:t>
        </x:is>
      </x:c>
    </x:row>
    <x:row r="49" ht="50" customHeight="1">
      <x:c r="A49" s="23" t="inlineStr">
        <x:is>
          <x:t xml:space="preserve">docs/v99-workstreams-source.json</x:t>
        </x:is>
      </x:c>
      <x:c r="B49" s="23" t="inlineStr">
        <x:is>
          <x:t xml:space="preserve">14353d5b9881f35a157aec593497a124d0dd3f14c72d9bda004ad284836f7a31</x:t>
        </x:is>
      </x:c>
    </x:row>
    <x:row r="50" ht="50" customHeight="1">
      <x:c r="A50" s="23" t="inlineStr">
        <x:is>
          <x:t xml:space="preserve">public/game/dialogues/v85/bible-dialogues.json</x:t>
        </x:is>
      </x:c>
      <x:c r="B50" s="23" t="inlineStr">
        <x:is>
          <x:t xml:space="preserve">e36efdc3d5ac8fddb74dd683458b72873203446204e768b02aa13e4db17eed30</x:t>
        </x:is>
      </x:c>
    </x:row>
    <x:row r="51" ht="50" customHeight="1">
      <x:c r="A51" s="23" t="inlineStr">
        <x:is>
          <x:t xml:space="preserve">public/game/dialogues/v85/bible-ships.json</x:t>
        </x:is>
      </x:c>
      <x:c r="B51" s="23" t="inlineStr">
        <x:is>
          <x:t xml:space="preserve">b453927c3e4449da2e88c023356772c91de982132128e1a545a3390478279001</x:t>
        </x:is>
      </x:c>
    </x:row>
    <x:row r="52" ht="50" customHeight="1">
      <x:c r="A52" s="23" t="inlineStr">
        <x:is>
          <x:t xml:space="preserve">scripts/build-excel-followup-v99.mjs</x:t>
        </x:is>
      </x:c>
      <x:c r="B52" s="23" t="inlineStr">
        <x:is>
          <x:t xml:space="preserve">5eb9de07e2d8a23dcccf44536882f7a8b3509659e6bf437cab3b1d2447b51b74</x:t>
        </x:is>
      </x:c>
    </x:row>
    <x:row r="53" ht="50" customHeight="1">
      <x:c r="A53" s="23" t="inlineStr">
        <x:is>
          <x:t xml:space="preserve">scripts/build-excel-followup-v99.py</x:t>
        </x:is>
      </x:c>
      <x:c r="B53" s="23" t="inlineStr">
        <x:is>
          <x:t xml:space="preserve">afe57e86a692f463e0452c2aa27aca163ca64ef897be4e218798ce0dc31905ce</x:t>
        </x:is>
      </x:c>
    </x:row>
  </x:sheetData>
  <x:autoFilter ref="A4:B53"/>
  <x:mergeCells count="3">
    <x:mergeCell ref="A1:B1"/>
    <x:mergeCell ref="A2:B2"/>
    <x:mergeCell ref="A3:B3"/>
  </x:mergeCells>
  <x:hyperlinks>
    <x:hyperlink ref="A3" location="'SyntheseV99'!A1" display="Retour à la synthèse"/>
  </x:hyperlinks>
  <x:pageMargins left="0.25" right="0.25" top="0.5" bottom="0.5" header="0.3" footer="0.3"/>
</x:worksheet>
</file>

<file path=xl/worksheets/v99-sheet-15.xml><?xml version="1.0" encoding="utf-8"?>
<x:worksheet xmlns:x="http://schemas.openxmlformats.org/spreadsheetml/2006/main">
  <x:dimension ref="A1:B16"/>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140" customWidth="1"/>
  </x:cols>
  <x:sheetData>
    <x:row r="1" ht="31" customHeight="1">
      <x:c r="A1" s="25" t="inlineStr">
        <x:is>
          <x:t xml:space="preserve">Méthode, statut des données et limites</x:t>
        </x:is>
      </x:c>
      <x:c r="B1" s="25" t="inlineStr">
        <x:is>
          <x:t xml:space="preserve"/>
        </x:is>
      </x:c>
    </x:row>
    <x:row r="2" ht="43" customHeight="1">
      <x:c r="A2" s="26" t="inlineStr">
        <x:is>
          <x:t xml:space="preserve">Les cinq onglets V63 originaux restent présents avec leurs valeurs, formules et objets d’origine.</x:t>
        </x:is>
      </x:c>
      <x:c r="B2" s="26" t="inlineStr">
        <x:is>
          <x:t xml:space="preserve"/>
        </x:is>
      </x:c>
    </x:row>
    <x:row r="3" ht="22" customHeight="1">
      <x:c r="A3" s="26" t="inlineStr">
        <x:is>
          <x:t xml:space="preserve">Synthèse : SyntheseV99 · filtres ligne 4 · en-têtes figés</x:t>
        </x:is>
      </x:c>
      <x:c r="B3" s="26" t="inlineStr">
        <x:is>
          <x:t xml:space="preserve"/>
        </x:is>
      </x:c>
    </x:row>
    <x:row r="4" ht="34" customHeight="1">
      <x:c r="A4" s="24" t="inlineStr">
        <x:is>
          <x:t xml:space="preserve">Sujet</x:t>
        </x:is>
      </x:c>
      <x:c r="B4" s="24" t="inlineStr">
        <x:is>
          <x:t xml:space="preserve">Décision / limite</x:t>
        </x:is>
      </x:c>
    </x:row>
    <x:row r="5" ht="50" customHeight="1">
      <x:c r="A5" s="23" t="inlineStr">
        <x:is>
          <x:t xml:space="preserve">Méthode</x:t>
        </x:is>
      </x:c>
      <x:c r="B5" s="23" t="inlineStr">
        <x:is>
          <x:t xml:space="preserve">Exports runtime compilés avec esbuild verrouillé ; déclarations de validation explicites ; archive V63 conservée et augmentée avec ZIP/XML standard.</x:t>
        </x:is>
      </x:c>
    </x:row>
    <x:row r="6" ht="50" customHeight="1">
      <x:c r="A6" s="23" t="inlineStr">
        <x:is>
          <x:t xml:space="preserve">Registre humain</x:t>
        </x:is>
      </x:c>
      <x:c r="B6" s="23" t="inlineStr">
        <x:is>
          <x:t xml:space="preserve">docs/v99-workstreams-source.json</x:t>
        </x:is>
      </x:c>
    </x:row>
    <x:row r="7" ht="50" customHeight="1">
      <x:c r="A7" s="23" t="inlineStr">
        <x:is>
          <x:t xml:space="preserve">Régénération</x:t>
        </x:is>
      </x:c>
      <x:c r="B7" s="23" t="inlineStr">
        <x:is>
          <x:t xml:space="preserve">node scripts/build-excel-followup-v99.mjs</x:t>
        </x:is>
      </x:c>
    </x:row>
    <x:row r="8" ht="50" customHeight="1">
      <x:c r="A8" s="23" t="inlineStr">
        <x:is>
          <x:t xml:space="preserve">Vérification CI</x:t>
        </x:is>
      </x:c>
      <x:c r="B8" s="23" t="inlineStr">
        <x:is>
          <x:t xml:space="preserve">node scripts/build-excel-followup-v99.mjs --check</x:t>
        </x:is>
      </x:c>
    </x:row>
    <x:row r="9" ht="50" customHeight="1">
      <x:c r="A9" s="23" t="inlineStr">
        <x:is>
          <x:t xml:space="preserve">Préservation</x:t>
        </x:is>
      </x:c>
      <x:c r="B9" s="23" t="inlineStr">
        <x:is>
          <x:t xml:space="preserve">Base docs/THE_PIT_V63_SUIVI.xlsx · SHA-256 192b168456091239e65939b99c4630de791cfaca4f33f61a1c6a8a032fc9c7af</x:t>
        </x:is>
      </x:c>
    </x:row>
    <x:row r="10" ht="50" customHeight="1">
      <x:c r="A10" s="23" t="inlineStr">
        <x:is>
          <x:t xml:space="preserve">Limite 1</x:t>
        </x:is>
      </x:c>
      <x:c r="B10" s="23" t="inlineStr">
        <x:is>
          <x:t xml:space="preserve">Les cinq feuilles du suivi V63 et tous les classeurs antérieurs sont conservés ; ce nouveau classeur n'est pas une modification des originaux privés.</x:t>
        </x:is>
      </x:c>
    </x:row>
    <x:row r="11" ht="50" customHeight="1">
      <x:c r="A11" s="23" t="inlineStr">
        <x:is>
          <x:t xml:space="preserve">Limite 2</x:t>
        </x:is>
      </x:c>
      <x:c r="B11" s="23" t="inlineStr">
        <x:is>
          <x:t xml:space="preserve">Présence d'un fichier, code livré, test réussi, image, animation et parcours joué sont des états distincts. Aucun test n'est déclaré passé par la seule existence de son fichier.</x:t>
        </x:is>
      </x:c>
    </x:row>
    <x:row r="12" ht="50" customHeight="1">
      <x:c r="A12" s="23" t="inlineStr">
        <x:is>
          <x:t xml:space="preserve">Limite 3</x:t>
        </x:is>
      </x:c>
      <x:c r="B12" s="23" t="inlineStr">
        <x:is>
          <x:t xml:space="preserve">Les comptes runtime sont extraits du code actuel ; les états de validation sont des déclarations explicites assorties de preuves, jamais déduites d'un nom de fichier.</x:t>
        </x:is>
      </x:c>
    </x:row>
    <x:row r="13" ht="50" customHeight="1">
      <x:c r="A13" s="23" t="inlineStr">
        <x:is>
          <x:t xml:space="preserve">Limite 4</x:t>
        </x:is>
      </x:c>
      <x:c r="B13" s="23" t="inlineStr">
        <x:is>
          <x:t xml:space="preserve">Le nombre de planètes classiques exprime une direction de biome du projet ; il ne certifie pas une planète ou une continuité canonique 1:1.</x:t>
        </x:is>
      </x:c>
    </x:row>
    <x:row r="14" ht="50" customHeight="1">
      <x:c r="A14" s="23" t="inlineStr">
        <x:is>
          <x:t xml:space="preserve">Limite 5</x:t>
        </x:is>
      </x:c>
      <x:c r="B14" s="23" t="inlineStr">
        <x:is>
          <x:t xml:space="preserve">Les compteurs Excel ont une valeur mise en cache et sont recalculables à l'ouverture ; aucune application Excel native n'est déclarée testée dans cet environnement.</x:t>
        </x:is>
      </x:c>
    </x:row>
    <x:row r="15" ht="50" customHeight="1">
      <x:c r="A15" s="23" t="inlineStr">
        <x:is>
          <x:t xml:space="preserve">Lecture des états</x:t>
        </x:is>
      </x:c>
      <x:c r="B15" s="23" t="inlineStr">
        <x:is>
          <x:t xml:space="preserve">OUVERT : prérequis ou livraison manquants ; EN_COURS : modification en cours ; A_VALIDER : preuve à obtenir ; LIVRE_PARTIEL : périmètre limité livré ; VALIDE_CIBLE : cas explicitement prouvés, sans clôture globale.</x:t>
        </x:is>
      </x:c>
    </x:row>
    <x:row r="16" ht="50" customHeight="1">
      <x:c r="A16" s="23" t="inlineStr">
        <x:is>
          <x:t xml:space="preserve">Formules</x:t>
        </x:is>
      </x:c>
      <x:c r="B16" s="23" t="inlineStr">
        <x:is>
          <x:t xml:space="preserve">Les formules de SyntheseV99 comptent les lignes et statuts des nouveaux onglets. Valeurs en cache générées ; recalcul demandé à l’ouverture. Les textes source, même commençant par =, restent des textes.</x:t>
        </x:is>
      </x:c>
    </x:row>
  </x:sheetData>
  <x:autoFilter ref="A4:B16"/>
  <x:mergeCells count="3">
    <x:mergeCell ref="A1:B1"/>
    <x:mergeCell ref="A2:B2"/>
    <x:mergeCell ref="A3:B3"/>
  </x:mergeCells>
  <x:hyperlinks>
    <x:hyperlink ref="A3" location="'SyntheseV99'!A1" display="Retour à la synthèse"/>
  </x:hyperlinks>
  <x:pageMargins left="0.25" right="0.25" top="0.5" bottom="0.5" header="0.3" footer="0.3"/>
</x:worksheet>
</file>

<file path=xl/worksheets/v100-sheet-16.xml><?xml version="1.0" encoding="utf-8"?>
<x:worksheet xmlns:x="http://schemas.openxmlformats.org/spreadsheetml/2006/main">
  <x:dimension ref="A1:C29"/>
  <x:sheetViews>
    <x:sheetView workbookViewId="0" showGridLines="0">
      <x:pane ySplit="4" topLeftCell="A5" activePane="bottomLeft" state="frozen"/>
      <x:selection pane="bottomLeft" activeCell="A5" sqref="A5"/>
    </x:sheetView>
  </x:sheetViews>
  <x:sheetFormatPr defaultRowHeight="32"/>
  <x:cols>
    <x:col min="1" max="1" width="50" customWidth="1"/>
    <x:col min="2" max="2" width="24" customWidth="1"/>
    <x:col min="3" max="3" width="110" customWidth="1"/>
  </x:cols>
  <x:sheetData>
    <x:row r="1" ht="31" customHeight="1">
      <x:c r="A1" s="95" t="inlineStr">
        <x:is>
          <x:t xml:space="preserve">YAUTJA · suivi actif V100</x:t>
        </x:is>
      </x:c>
      <x:c r="B1" s="95" t="inlineStr">
        <x:is>
          <x:t xml:space="preserve"/>
        </x:is>
      </x:c>
      <x:c r="C1" s="95" t="inlineStr">
        <x:is>
          <x:t xml:space="preserve"/>
        </x:is>
      </x:c>
    </x:row>
    <x:row r="2" ht="43" customHeight="1">
      <x:c r="A2" s="96" t="inlineStr">
        <x:is>
          <x:t xml:space="preserve">Arrêté au 2026-10-20 · sources, art, étude, combat, preuves et reste séparés</x:t>
        </x:is>
      </x:c>
      <x:c r="B2" s="96" t="inlineStr">
        <x:is>
          <x:t xml:space="preserve"/>
        </x:is>
      </x:c>
      <x:c r="C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row>
    <x:row r="4" ht="34" customHeight="1">
      <x:c r="A4" s="94" t="inlineStr">
        <x:is>
          <x:t xml:space="preserve">Indicateur</x:t>
        </x:is>
      </x:c>
      <x:c r="B4" s="94" t="inlineStr">
        <x:is>
          <x:t xml:space="preserve">Valeur</x:t>
        </x:is>
      </x:c>
      <x:c r="C4" s="94" t="inlineStr">
        <x:is>
          <x:t xml:space="preserve">Portée / limite</x:t>
        </x:is>
      </x:c>
    </x:row>
    <x:row r="5" ht="50" customHeight="1">
      <x:c r="A5" s="93" t="inlineStr">
        <x:is>
          <x:t xml:space="preserve">Gestes source prévus</x:t>
        </x:is>
      </x:c>
      <x:c r="B5" s="97">
        <x:f>COUNTA('AnimationsV100'!B5:B56)</x:f>
        <x:v>52</x:v>
      </x:c>
      <x:c r="C5" s="93" t="inlineStr">
        <x:is>
          <x:t xml:space="preserve">26 par personnage ;18 gestes et8 présentations.</x:t>
        </x:is>
      </x:c>
    </x:row>
    <x:row r="6" ht="50" customHeight="1">
      <x:c r="A6" s="93" t="inlineStr">
        <x:is>
          <x:t xml:space="preserve">Orientations demandées</x:t>
        </x:is>
      </x:c>
      <x:c r="B6" s="97">
        <x:f>COUNTA('OrientationsV100'!B5:B108)</x:f>
        <x:v>104</x:v>
      </x:c>
      <x:c r="C6" s="93" t="inlineStr">
        <x:is>
          <x:t xml:space="preserve">Chaque geste garde deux orientations natives distinctes.</x:t>
        </x:is>
      </x:c>
    </x:row>
    <x:row r="7" ht="50" customHeight="1">
      <x:c r="A7" s="93" t="inlineStr">
        <x:is>
          <x:t xml:space="preserve">Gestes admis dans les deux sens</x:t>
        </x:is>
      </x:c>
      <x:c r="B7" s="97">
        <x:f>COUNTIF('AnimationsV100'!G5:G56,"ADMIS_DEUX_SENS")</x:f>
        <x:v>52</x:v>
      </x:c>
      <x:c r="C7" s="93" t="inlineStr">
        <x:is>
          <x:t xml:space="preserve">Admission art seulement, pas personnage complet.</x:t>
        </x:is>
      </x:c>
    </x:row>
    <x:row r="8" ht="50" customHeight="1">
      <x:c r="A8" s="93" t="inlineStr">
        <x:is>
          <x:t xml:space="preserve">Orientations admises</x:t>
        </x:is>
      </x:c>
      <x:c r="B8" s="97">
        <x:f>COUNTIF('OrientationsV100'!E5:E108,"ADMIS_ETUDE")</x:f>
        <x:v>104</x:v>
      </x:c>
      <x:c r="C8" s="93" t="inlineStr">
        <x:is>
          <x:t xml:space="preserve">Aucun miroir ne remplace une orientation absente.</x:t>
        </x:is>
      </x:c>
    </x:row>
    <x:row r="9" ht="50" customHeight="1">
      <x:c r="A9" s="93" t="inlineStr">
        <x:is>
          <x:t xml:space="preserve">Frames référencées</x:t>
        </x:is>
      </x:c>
      <x:c r="B9" s="97">
        <x:v>508</x:v>
      </x:c>
      <x:c r="C9" s="93" t="inlineStr">
        <x:is>
          <x:t xml:space="preserve">Inclut les tenues répétées ; voir dessins réellement distincts.</x:t>
        </x:is>
      </x:c>
    </x:row>
    <x:row r="10" ht="50" customHeight="1">
      <x:c r="A10" s="93" t="inlineStr">
        <x:is>
          <x:t xml:space="preserve">Dessins distincts par orientation</x:t>
        </x:is>
      </x:c>
      <x:c r="B10" s="97">
        <x:v>504</x:v>
      </x:c>
      <x:c r="C10" s="93" t="inlineStr">
        <x:is>
          <x:t xml:space="preserve">Pixels visibles SHA natifs, sans agrandir ni interpoler ; ne pas confondre avec frames.</x:t>
        </x:is>
      </x:c>
    </x:row>
    <x:row r="11" ht="50" customHeight="1">
      <x:c r="A11" s="93" t="inlineStr">
        <x:is>
          <x:t xml:space="preserve">Nouveaux gestes raccordés visuellement au duel</x:t>
        </x:is>
      </x:c>
      <x:c r="B11" s="97">
        <x:f>COUNTIF('AnimationsV100'!L5:L56,"RACCORDE_VISUEL")</x:f>
        <x:v>8</x:v>
      </x:c>
      <x:c r="C11" s="93" t="inlineStr">
        <x:is>
          <x:t xml:space="preserve">Phases existantes du runtime ; cible Excel non imposée.</x:t>
        </x:is>
      </x:c>
    </x:row>
    <x:row r="12" ht="50" customHeight="1">
      <x:c r="A12" s="93" t="inlineStr">
        <x:is>
          <x:t xml:space="preserve">Gestes historiques conservés au duel</x:t>
        </x:is>
      </x:c>
      <x:c r="B12" s="97">
        <x:f>COUNTIF('AnimationsV100'!L5:L56,"HISTORIQUE_LIE")</x:f>
        <x:v>2</x:v>
      </x:c>
      <x:c r="C12" s="93" t="inlineStr">
        <x:is>
          <x:t xml:space="preserve">P10 Feral V59 garde sa portée historique.</x:t>
        </x:is>
      </x:c>
    </x:row>
    <x:row r="13" ht="50" customHeight="1">
      <x:c r="A13" s="93" t="inlineStr">
        <x:is>
          <x:t xml:space="preserve">Études admises sans raccord duel</x:t>
        </x:is>
      </x:c>
      <x:c r="B13" s="97">
        <x:f>COUNTIF('AnimationsV100'!L5:L56,"ETUDE_SEULE")</x:f>
        <x:v>42</x:v>
      </x:c>
      <x:c r="C13" s="93" t="inlineStr">
        <x:is>
          <x:t xml:space="preserve">Étude visuelle : aucun état de combat inventé.</x:t>
        </x:is>
      </x:c>
    </x:row>
    <x:row r="14" ht="50" customHeight="1">
      <x:c r="A14" s="93" t="inlineStr">
        <x:is>
          <x:t xml:space="preserve">Gestes encore sans admission complète</x:t>
        </x:is>
      </x:c>
      <x:c r="B14" s="97">
        <x:v>0</x:v>
      </x:c>
      <x:c r="C14" s="93" t="inlineStr">
        <x:is>
          <x:t xml:space="preserve">Manques calculés ; zéro quand les 52 études BODY sont admises dans les deux sens.</x:t>
        </x:is>
      </x:c>
    </x:row>
    <x:row r="15" ht="50" customHeight="1">
      <x:c r="A15" s="93" t="inlineStr">
        <x:is>
          <x:t xml:space="preserve">Études BODY admises pour les 52 gestes</x:t>
        </x:is>
      </x:c>
      <x:c r="B15" s="93" t="inlineStr">
        <x:is>
          <x:t xml:space="preserve">OUI</x:t>
        </x:is>
      </x:c>
      <x:c r="C15" s="93" t="inlineStr">
        <x:is>
          <x:t xml:space="preserve">Études BODY natives admises dans les deux sens uniquement ; ne signifie pas personnages ou mécaniques complets.</x:t>
        </x:is>
      </x:c>
    </x:row>
    <x:row r="16" ht="50" customHeight="1">
      <x:c r="A16" s="93" t="inlineStr">
        <x:is>
          <x:t xml:space="preserve">Preuve navigateur des études BODY</x:t>
        </x:is>
      </x:c>
      <x:c r="B16" s="93" t="inlineStr">
        <x:is>
          <x:t xml:space="preserve">PASS_CIBLE_BODY</x:t>
        </x:is>
      </x:c>
      <x:c r="C16" s="93" t="inlineStr">
        <x:is>
          <x:t xml:space="preserve">Lecteur, vrai duel et costumes à prouver après gel.</x:t>
        </x:is>
      </x:c>
    </x:row>
    <x:row r="17" ht="50" customHeight="1">
      <x:c r="A17" s="93" t="inlineStr">
        <x:is>
          <x:t xml:space="preserve">Habitants urbains abordables existants</x:t>
        </x:is>
      </x:c>
      <x:c r="B17" s="97">
        <x:f>COUNTA('ContactsV100'!A5:A20)</x:f>
        <x:v>16</x:v>
      </x:c>
      <x:c r="C17" s="93" t="inlineStr">
        <x:is>
          <x:t xml:space="preserve">16 habitants conservés ; pas16 nouveaux personnages.</x:t>
        </x:is>
      </x:c>
    </x:row>
    <x:row r="18" ht="50" customHeight="1">
      <x:c r="A18" s="93" t="inlineStr">
        <x:is>
          <x:t xml:space="preserve">Escortes aptes par patient</x:t>
        </x:is>
      </x:c>
      <x:c r="B18" s="97">
        <x:v>2</x:v>
      </x:c>
      <x:c r="C18" s="93" t="inlineStr">
        <x:is>
          <x:t xml:space="preserve">Adaptation logistique libre, pas valeur source canonique.</x:t>
        </x:is>
      </x:c>
    </x:row>
    <x:row r="19" ht="50" customHeight="1">
      <x:c r="A19" s="93" t="inlineStr">
        <x:is>
          <x:t xml:space="preserve">Coût local évacuation S</x:t>
        </x:is>
      </x:c>
      <x:c r="B19" s="97">
        <x:v>1</x:v>
      </x:c>
      <x:c r="C19" s="93" t="inlineStr">
        <x:is>
          <x:t xml:space="preserve">Débit à la résolution, après réservation des personnes.</x:t>
        </x:is>
      </x:c>
    </x:row>
    <x:row r="20" ht="50" customHeight="1">
      <x:c r="A20" s="93" t="inlineStr">
        <x:is>
          <x:t xml:space="preserve">Planètes runtime</x:t>
        </x:is>
      </x:c>
      <x:c r="B20" s="97">
        <x:f>COUNTA('PlanetesV100'!A5:A34)</x:f>
        <x:v>30</x:v>
      </x:c>
      <x:c r="C20" s="93" t="inlineStr">
        <x:is>
          <x:t xml:space="preserve">30 cartes du projet,16 classiques et14 exotiques ; canon 1:1 non déduit.</x:t>
        </x:is>
      </x:c>
    </x:row>
    <x:row r="21" ht="50" customHeight="1">
      <x:c r="A21" s="93" t="inlineStr">
        <x:is>
          <x:t xml:space="preserve">Ouvrages encore ouverts</x:t>
        </x:is>
      </x:c>
      <x:c r="B21" s="97">
        <x:f>COUNTIF('OuvragesV100'!F5:F22,"OUVERT")</x:f>
        <x:v>6</x:v>
      </x:c>
      <x:c r="C21" s="93" t="inlineStr">
        <x:is>
          <x:t xml:space="preserve">18 ouvrages source,12 acceptés en contexte libre.</x:t>
        </x:is>
      </x:c>
    </x:row>
    <x:row r="22" ht="50" customHeight="1">
      <x:c r="A22" s="93" t="inlineStr">
        <x:is>
          <x:t xml:space="preserve">Dossiers Pit historiques encore ouverts</x:t>
        </x:is>
      </x:c>
      <x:c r="B22" s="97">
        <x:f>COUNTA('PitOuvertV100'!A5:A10)</x:f>
        <x:v>6</x:v>
      </x:c>
      <x:c r="C22" s="93" t="inlineStr">
        <x:is>
          <x:t xml:space="preserve">Aucune clôture de ces six dossiers V63.</x:t>
        </x:is>
      </x:c>
    </x:row>
    <x:row r="23" ht="50" customHeight="1">
      <x:c r="A23" s="93" t="inlineStr">
        <x:is>
          <x:t xml:space="preserve">Chantiers EN_COURS</x:t>
        </x:is>
      </x:c>
      <x:c r="B23" s="97">
        <x:f>COUNTIF('ChantiersV100'!F5:F10,"EN_COURS")</x:f>
        <x:v>0</x:v>
      </x:c>
      <x:c r="C23" s="93" t="inlineStr">
        <x:is>
          <x:t xml:space="preserve">Validation limitée au périmètre explicite du registre.</x:t>
        </x:is>
      </x:c>
    </x:row>
    <x:row r="24" ht="50" customHeight="1">
      <x:c r="A24" s="93" t="inlineStr">
        <x:is>
          <x:t xml:space="preserve">Chantiers A_VALIDER</x:t>
        </x:is>
      </x:c>
      <x:c r="B24" s="97">
        <x:f>COUNTIF('ChantiersV100'!F5:F10,"A_VALIDER")</x:f>
        <x:v>0</x:v>
      </x:c>
      <x:c r="C24" s="93" t="inlineStr">
        <x:is>
          <x:t xml:space="preserve">Validation limitée au périmètre explicite du registre.</x:t>
        </x:is>
      </x:c>
    </x:row>
    <x:row r="25" ht="50" customHeight="1">
      <x:c r="A25" s="93" t="inlineStr">
        <x:is>
          <x:t xml:space="preserve">Chantiers OUVERT</x:t>
        </x:is>
      </x:c>
      <x:c r="B25" s="97">
        <x:f>COUNTIF('ChantiersV100'!F5:F10,"OUVERT")</x:f>
        <x:v>1</x:v>
      </x:c>
      <x:c r="C25" s="93" t="inlineStr">
        <x:is>
          <x:t xml:space="preserve">Validation limitée au périmètre explicite du registre.</x:t>
        </x:is>
      </x:c>
    </x:row>
    <x:row r="26" ht="50" customHeight="1">
      <x:c r="A26" s="93" t="inlineStr">
        <x:is>
          <x:t xml:space="preserve">Chantiers LIVRE_PARTIEL</x:t>
        </x:is>
      </x:c>
      <x:c r="B26" s="97">
        <x:f>COUNTIF('ChantiersV100'!F5:F10,"LIVRE_PARTIEL")</x:f>
        <x:v>0</x:v>
      </x:c>
      <x:c r="C26" s="93" t="inlineStr">
        <x:is>
          <x:t xml:space="preserve">Validation limitée au périmètre explicite du registre.</x:t>
        </x:is>
      </x:c>
    </x:row>
    <x:row r="27" ht="50" customHeight="1">
      <x:c r="A27" s="93" t="inlineStr">
        <x:is>
          <x:t xml:space="preserve">Chantiers VALIDE_CIBLE</x:t>
        </x:is>
      </x:c>
      <x:c r="B27" s="97">
        <x:f>COUNTIF('ChantiersV100'!F5:F10,"VALIDE_CIBLE")</x:f>
        <x:v>5</x:v>
      </x:c>
      <x:c r="C27" s="93" t="inlineStr">
        <x:is>
          <x:t xml:space="preserve">Validation limitée au périmètre explicite du registre.</x:t>
        </x:is>
      </x:c>
    </x:row>
    <x:row r="28" ht="50" customHeight="1">
      <x:c r="A28" s="93" t="inlineStr">
        <x:is>
          <x:t xml:space="preserve">Feuilles historiques V99 conservées</x:t>
        </x:is>
      </x:c>
      <x:c r="B28" s="97">
        <x:v>15</x:v>
      </x:c>
      <x:c r="C28" s="93" t="inlineStr">
        <x:is>
          <x:t xml:space="preserve">docs/YAUTJA_V99_SUIVI.xlsx</x:t>
        </x:is>
      </x:c>
    </x:row>
    <x:row r="29" ht="50" customHeight="1">
      <x:c r="A29" s="93" t="inlineStr">
        <x:is>
          <x:t xml:space="preserve">Application Excel native vérifiée</x:t>
        </x:is>
      </x:c>
      <x:c r="B29" s="93" t="inlineStr">
        <x:is>
          <x:t xml:space="preserve">NON</x:t>
        </x:is>
      </x:c>
      <x:c r="C29" s="93" t="inlineStr">
        <x:is>
          <x:t xml:space="preserve">ZIP/XML, formules et caches vérifiés ; aucun moteur Excel exécuté.</x:t>
        </x:is>
      </x:c>
    </x:row>
  </x:sheetData>
  <x:autoFilter ref="A4:C29"/>
  <x:mergeCells count="3">
    <x:mergeCell ref="A1:C1"/>
    <x:mergeCell ref="A2:C2"/>
    <x:mergeCell ref="A3:C3"/>
  </x:mergeCells>
  <x:pageMargins left="0.25" right="0.25" top="0.5" bottom="0.5" header="0.3" footer="0.3"/>
</x:worksheet>
</file>

<file path=xl/worksheets/v100-sheet-17.xml><?xml version="1.0" encoding="utf-8"?>
<x:worksheet xmlns:x="http://schemas.openxmlformats.org/spreadsheetml/2006/main">
  <x:dimension ref="A1:L10"/>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24" customWidth="1"/>
    <x:col min="3" max="3" width="45" customWidth="1"/>
    <x:col min="4" max="4" width="65" customWidth="1"/>
    <x:col min="5" max="5" width="70" customWidth="1"/>
    <x:col min="6" max="6" width="24" customWidth="1"/>
    <x:col min="7" max="7" width="95" customWidth="1"/>
    <x:col min="8" max="8" width="48" customWidth="1"/>
    <x:col min="9" max="9" width="48" customWidth="1"/>
    <x:col min="10" max="10" width="78" customWidth="1"/>
    <x:col min="11" max="11" width="110" customWidth="1"/>
    <x:col min="12" max="12" width="24" customWidth="1"/>
  </x:cols>
  <x:sheetData>
    <x:row r="1" ht="31" customHeight="1">
      <x:c r="A1" s="95" t="inlineStr">
        <x:is>
          <x:t xml:space="preserve">Chantiers V100 · livraison et preuves ciblées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c r="K1" s="95" t="inlineStr">
        <x:is>
          <x:t xml:space="preserve"/>
        </x:is>
      </x:c>
      <x:c r="L1" s="95" t="inlineStr">
        <x:is>
          <x:t xml:space="preserve"/>
        </x:is>
      </x:c>
    </x:row>
    <x:row r="2" ht="43" customHeight="1">
      <x:c r="A2" s="96" t="inlineStr">
        <x:is>
          <x:t xml:space="preserve">Les validations de développement ne deviennent pas des preuves production ; lire chaque reste.</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c r="K2" s="96" t="inlineStr">
        <x:is>
          <x:t xml:space="preserve"/>
        </x:is>
      </x:c>
      <x:c r="L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c r="K3" s="96" t="inlineStr">
        <x:is>
          <x:t xml:space="preserve"/>
        </x:is>
      </x:c>
      <x:c r="L3" s="96" t="inlineStr">
        <x:is>
          <x:t xml:space="preserve"/>
        </x:is>
      </x:c>
    </x:row>
    <x:row r="4" ht="34" customHeight="1">
      <x:c r="A4" s="94" t="inlineStr">
        <x:is>
          <x:t xml:space="preserve">ID</x:t>
        </x:is>
      </x:c>
      <x:c r="B4" s="94" t="inlineStr">
        <x:is>
          <x:t xml:space="preserve">Domaine</x:t>
        </x:is>
      </x:c>
      <x:c r="C4" s="94" t="inlineStr">
        <x:is>
          <x:t xml:space="preserve">Chantier</x:t>
        </x:is>
      </x:c>
      <x:c r="D4" s="94" t="inlineStr">
        <x:is>
          <x:t xml:space="preserve">Source / cellules</x:t>
        </x:is>
      </x:c>
      <x:c r="E4" s="94" t="inlineStr">
        <x:is>
          <x:t xml:space="preserve">Implémentation</x:t>
        </x:is>
      </x:c>
      <x:c r="F4" s="94" t="inlineStr">
        <x:is>
          <x:t xml:space="preserve">Statut</x:t>
        </x:is>
      </x:c>
      <x:c r="G4" s="94" t="inlineStr">
        <x:is>
          <x:t xml:space="preserve">Périmètre</x:t>
        </x:is>
      </x:c>
      <x:c r="H4" s="94" t="inlineStr">
        <x:is>
          <x:t xml:space="preserve">Tests déclarés</x:t>
        </x:is>
      </x:c>
      <x:c r="I4" s="94" t="inlineStr">
        <x:is>
          <x:t xml:space="preserve">Navigateur</x:t>
        </x:is>
      </x:c>
      <x:c r="J4" s="94" t="inlineStr">
        <x:is>
          <x:t xml:space="preserve">Preuves / références</x:t>
        </x:is>
      </x:c>
      <x:c r="K4" s="94" t="inlineStr">
        <x:is>
          <x:t xml:space="preserve">Reste ouvert</x:t>
        </x:is>
      </x:c>
      <x:c r="L4" s="94" t="inlineStr">
        <x:is>
          <x:t xml:space="preserve">Responsable</x:t>
        </x:is>
      </x:c>
    </x:row>
    <x:row r="5" ht="64" customHeight="1">
      <x:c r="A5" s="93" t="inlineStr">
        <x:is>
          <x:t xml:space="preserve">PIT-V100-FERAL</x:t>
        </x:is>
      </x:c>
      <x:c r="B5" s="93" t="inlineStr">
        <x:is>
          <x:t xml:space="preserve">The Pit</x:t>
        </x:is>
      </x:c>
      <x:c r="C5" s="93" t="inlineStr">
        <x:is>
          <x:t xml:space="preserve">Feral : dix-huit gestes et huit présentations source</x:t>
        </x:is>
      </x:c>
      <x:c r="D5" s="93" t="inlineStr">
        <x:is>
          <x:t xml:space="preserve">V54 : 05_MOVES_PROPOSES!D10:U10 ; 07_PRESENTATIONS!C10:J10</x:t>
        </x:is>
      </x:c>
      <x:c r="E5" s="93" t="inlineStr">
        <x:is>
          <x:t xml:space="preserve">app/game/data/pitWorkbookAnimationPlanV100.json
app/game/data/pitWorkbookAnimationsV100.json
app/game/pitWorkbookCombatRegistryV100.ts</x:t>
        </x:is>
      </x:c>
      <x:c r="F5" s="98" t="inlineStr">
        <x:is>
          <x:t xml:space="preserve">VALIDE_CIBLE</x:t>
        </x:is>
      </x:c>
      <x:c r="G5" s="93" t="inlineStr">
        <x:is>
          <x:t xml:space="preserve">Le nombre de gestes admis, de dessins distincts et de raccordements visuels est recalculé depuis le runtime. Une étude ne crée pas les mécaniques du classeur.</x:t>
        </x:is>
      </x:c>
      <x:c r="H5" s="93" t="inlineStr">
        <x:is>
          <x:t xml:space="preserve">PASS 195 tests V100 et régressions V98/V99, dont les 15 tests animation/mesure ; zéro cas ignoré.</x:t>
        </x:is>
      </x:c>
      <x:c r="I5" s="93" t="inlineStr">
        <x:is>
          <x:t xml:space="preserve">PASS_PRODUCTION : 2 182 contrôles lecteur, 191 duel, 127 + 64 captures inspectées ; 52 études BODY et 104 sens, huit nouveaux raccords visuels.</x:t>
        </x:is>
      </x:c>
      <x:c r="J5" s="93" t="inlineStr">
        <x:is>
          <x:t xml:space="preserve">tests/pit-workbook-animation-v100.test.mjs
scripts/qa-pit-workbook-v100.mjs
scripts/qa-pit-combat-v100.mjs
docs/v100-validation-summary.json</x:t>
        </x:is>
      </x:c>
      <x:c r="K5" s="93" t="inlineStr">
        <x:is>
          <x:t xml:space="preserve">Implémenter séparément les mécaniques source, entités/accessoires, victimes synchronisées et variantes encore ouvertes. La validation présente couvre les études BODY consultables et les raccords visuels existants.</x:t>
        </x:is>
      </x:c>
      <x:c r="L5" s="93" t="inlineStr">
        <x:is>
          <x:t xml:space="preserve">animation_engine_v100</x:t>
        </x:is>
      </x:c>
    </x:row>
    <x:row r="6" ht="64" customHeight="1">
      <x:c r="A6" s="93" t="inlineStr">
        <x:is>
          <x:t xml:space="preserve">PIT-V100-SCAR</x:t>
        </x:is>
      </x:c>
      <x:c r="B6" s="93" t="inlineStr">
        <x:is>
          <x:t xml:space="preserve">The Pit</x:t>
        </x:is>
      </x:c>
      <x:c r="C6" s="93" t="inlineStr">
        <x:is>
          <x:t xml:space="preserve">Scar : dix-huit gestes et huit présentations source</x:t>
        </x:is>
      </x:c>
      <x:c r="D6" s="93" t="inlineStr">
        <x:is>
          <x:t xml:space="preserve">V54 : 05_MOVES_PROPOSES!D7:U7 ; 07_PRESENTATIONS!C7:J7</x:t>
        </x:is>
      </x:c>
      <x:c r="E6" s="93" t="inlineStr">
        <x:is>
          <x:t xml:space="preserve">app/game/data/pitWorkbookAnimationPlanV100.json
app/game/data/pitWorkbookAnimationsV100.json</x:t>
        </x:is>
      </x:c>
      <x:c r="F6" s="98" t="inlineStr">
        <x:is>
          <x:t xml:space="preserve">VALIDE_CIBLE</x:t>
        </x:is>
      </x:c>
      <x:c r="G6" s="93" t="inlineStr">
        <x:is>
          <x:t xml:space="preserve">Les admissions concernent l’apparence BODY d’origine et les orientations réellement dessinées. Les costumes fournis ne sont pas implicitement animés.</x:t>
        </x:is>
      </x:c>
      <x:c r="H6" s="93" t="inlineStr">
        <x:is>
          <x:t xml:space="preserve">PASS 195 tests V100 et régressions V98/V99, dont les 15 tests animation/mesure ; zéro cas ignoré.</x:t>
        </x:is>
      </x:c>
      <x:c r="I6" s="93" t="inlineStr">
        <x:is>
          <x:t xml:space="preserve">PASS_PRODUCTION : 2 182 contrôles lecteur, 191 duel, 127 + 64 captures inspectées ; 52 études BODY et 104 sens, huit nouveaux raccords visuels.</x:t>
        </x:is>
      </x:c>
      <x:c r="J6" s="93" t="inlineStr">
        <x:is>
          <x:t xml:space="preserve">tests/pit-workbook-animation-v100.test.mjs
scripts/qa-pit-workbook-v100.mjs
scripts/qa-pit-combat-v100.mjs
docs/v100-validation-summary.json</x:t>
        </x:is>
      </x:c>
      <x:c r="K6" s="93" t="inlineStr">
        <x:is>
          <x:t xml:space="preserve">Implémenter séparément les mécaniques source, entités/accessoires, victimes synchronisées et variantes encore ouvertes. La validation présente couvre les études BODY consultables et les raccords visuels existants.</x:t>
        </x:is>
      </x:c>
      <x:c r="L6" s="93" t="inlineStr">
        <x:is>
          <x:t xml:space="preserve">animation_source_v100</x:t>
        </x:is>
      </x:c>
    </x:row>
    <x:row r="7" ht="64" customHeight="1">
      <x:c r="A7" s="93" t="inlineStr">
        <x:is>
          <x:t xml:space="preserve">PIT-V100-LECTURE</x:t>
        </x:is>
      </x:c>
      <x:c r="B7" s="93" t="inlineStr">
        <x:is>
          <x:t xml:space="preserve">The Pit</x:t>
        </x:is>
      </x:c>
      <x:c r="C7" s="93" t="inlineStr">
        <x:is>
          <x:t xml:space="preserve">Lecteurs publics et laboratoire des gestes du classeur</x:t>
        </x:is>
      </x:c>
      <x:c r="D7" s="93" t="inlineStr">
        <x:is>
          <x:t xml:space="preserve">52 cellules V54 identifiées ; matrice V100 et admissions natives explicites</x:t>
        </x:is>
      </x:c>
      <x:c r="E7" s="93" t="inlineStr">
        <x:is>
          <x:t xml:space="preserve">app/game/PitWorkbookAnimationViewerV100.tsx
app/pit-lab/PitWorkbookAnimationLabV100.tsx
app/game/PitSelectionFlow.tsx
app/game/pitWorkbookAnimationV100.ts</x:t>
        </x:is>
      </x:c>
      <x:c r="F7" s="98" t="inlineStr">
        <x:is>
          <x:t xml:space="preserve">VALIDE_CIBLE</x:t>
        </x:is>
      </x:c>
      <x:c r="G7" s="93" t="inlineStr">
        <x:is>
          <x:t xml:space="preserve">Lecture, curseur, pause et orientations natives ; absence visible pour les gestes sans dessins. L’atelier historique /pit-lab reste public ; les trois routes QA locales gardent leur protection distincte.</x:t>
        </x:is>
      </x:c>
      <x:c r="H7" s="93" t="inlineStr">
        <x:is>
          <x:t xml:space="preserve">PASS 195 tests V100 et régressions V98/V99, dont les 15 tests animation/mesure ; zéro cas ignoré.</x:t>
        </x:is>
      </x:c>
      <x:c r="I7" s="93" t="inlineStr">
        <x:is>
          <x:t xml:space="preserve">PASS_PRODUCTION : 2 182 contrôles lecteur, 191 duel, 127 + 64 captures inspectées ; 52 études BODY et 104 sens, huit nouveaux raccords visuels.</x:t>
        </x:is>
      </x:c>
      <x:c r="J7" s="93" t="inlineStr">
        <x:is>
          <x:t xml:space="preserve">scripts/qa-pit-workbook-v100.mjs
scripts/qa-pit-combat-v100.mjs
docs/v100-validation-summary.json</x:t>
        </x:is>
      </x:c>
      <x:c r="K7" s="93" t="inlineStr">
        <x:is>
          <x:t xml:space="preserve">Implémenter séparément les mécaniques source, entités/accessoires, victimes synchronisées et variantes encore ouvertes. La validation présente couvre les études BODY consultables et les raccords visuels existants.</x:t>
        </x:is>
      </x:c>
      <x:c r="L7" s="93" t="inlineStr">
        <x:is>
          <x:t xml:space="preserve">qa_v100</x:t>
        </x:is>
      </x:c>
    </x:row>
    <x:row r="8" ht="64" customHeight="1">
      <x:c r="A8" s="93" t="inlineStr">
        <x:is>
          <x:t xml:space="preserve">HOMEWORLD-V100-CONTACTS</x:t>
        </x:is>
      </x:c>
      <x:c r="B8" s="93" t="inlineStr">
        <x:is>
          <x:t xml:space="preserve">Homeworld</x:t>
        </x:is>
      </x:c>
      <x:c r="C8" s="93" t="inlineStr">
        <x:is>
          <x:t xml:space="preserve">Aborder seize habitants urbains existants</x:t>
        </x:is>
      </x:c>
      <x:c r="D8" s="93" t="inlineStr">
        <x:is>
          <x:t xml:space="preserve">Composition native V78/V84/V92 ; routines, étages et repères déjà connus</x:t>
        </x:is>
      </x:c>
      <x:c r="E8" s="93" t="inlineStr">
        <x:is>
          <x:t xml:space="preserve">app/game/systems/homeworldStreetContactsV100.ts
app/game/systems/homeworldResidentVisibilityV100.ts
app/game/HomeworldStreetConversationV100.tsx
app/game/HomeworldHub.tsx
app/game/HomeworldWorldSceneV77.tsx</x:t>
        </x:is>
      </x:c>
      <x:c r="F8" s="98" t="inlineStr">
        <x:is>
          <x:t xml:space="preserve">VALIDE_CIBLE</x:t>
        </x:is>
      </x:c>
      <x:c r="G8" s="93" t="inlineStr">
        <x:is>
          <x:t xml:space="preserve">Approche réelle à moins de96 unités, même étage et sol praticable, sans traverser le décor ; trois sujets locaux et repères déjà visités, sans déplacement ni récompense de campagne.</x:t>
        </x:is>
      </x:c>
      <x:c r="H8" s="93" t="inlineStr">
        <x:is>
          <x:t xml:space="preserve">PASS 43 tests ciblés modèle/SSR/callback et régressions ; déclaration explicite du lot</x:t>
        </x:is>
      </x:c>
      <x:c r="I8" s="93" t="inlineStr">
        <x:is>
          <x:t xml:space="preserve">PASS_PRODUCTION : 14 contrôles Homeworld dans la recette combinée de 37 ; captures desktop/mobile inspectées. Étage 0 au navigateur, autres contextes vérifiés au modèle.</x:t>
        </x:is>
      </x:c>
      <x:c r="J8" s="93" t="inlineStr">
        <x:is>
          <x:t xml:space="preserve">tests/homeworld-street-contacts-v100.test.mjs
scripts/qa-worlds-v100.mjs
outputs/qa-v100/dev-final/result.json
docs/homeworld-street-contacts-v100.md
docs/v100-validation-summary.json</x:t>
        </x:is>
      </x:c>
      <x:c r="K8" s="93" t="inlineStr">
        <x:is>
          <x:t xml:space="preserve">Valider le build final production. Les seize habitants existaient déjà ; la recette navigateur cible un contact avec marche clavier réelle depuis une fixture explicite, pas une campagne jouée ni seize conversations parcourues en navigateur. Les refus de mauvais étage, propriétaire ou visibilité sont prouvés par modèle/SSR/callback ; cette recette V100 ne prétend pas jouer un changement d’étage.</x:t>
        </x:is>
      </x:c>
      <x:c r="L8" s="93" t="inlineStr">
        <x:is>
          <x:t xml:space="preserve">homeworld_v100</x:t>
        </x:is>
      </x:c>
    </x:row>
    <x:row r="9" ht="64" customHeight="1">
      <x:c r="A9" s="93" t="inlineStr">
        <x:is>
          <x:t xml:space="preserve">CLANS-V100-EVACUATION</x:t>
        </x:is>
      </x:c>
      <x:c r="B9" s="93" t="inlineStr">
        <x:is>
          <x:t xml:space="preserve">Guerre de clans</x:t>
        </x:is>
      </x:c>
      <x:c r="C9" s="93" t="inlineStr">
        <x:is>
          <x:t xml:space="preserve">Évacuer des blessés existants avec escortes réelles</x:t>
        </x:is>
      </x:c>
      <x:c r="D9" s="93" t="inlineStr">
        <x:is>
          <x:t xml:space="preserve">CON-R08/CON-R10 et EVOL-R14/EVOL-R15 ; adaptation logistique libre déclarée</x:t>
        </x:is>
      </x:c>
      <x:c r="E9" s="93" t="inlineStr">
        <x:is>
          <x:t xml:space="preserve">app/game/systems/clanWarEvacuationV100.ts
app/game/systems/clanWarV85.ts
app/game/ClanWarEvacuationV100.tsx
app/game/ClanWarCommandV98.tsx</x:t>
        </x:is>
      </x:c>
      <x:c r="F9" s="98" t="inlineStr">
        <x:is>
          <x:t xml:space="preserve">VALIDE_CIBLE</x:t>
        </x:is>
      </x:c>
      <x:c r="G9" s="93" t="inlineStr">
        <x:is>
          <x:t xml:space="preserve">Route voisine amie, deux escortes aptes par patient, huit personnes maximum et S1 local à la résolution ; confirmation du dernier garde, blessés conservés et soins séparés.</x:t>
        </x:is>
      </x:c>
      <x:c r="H9" s="93" t="inlineStr">
        <x:is>
          <x:t xml:space="preserve">PASS 114 tests ciblés, dont 17 nouveaux, parmi lesquels 8 de revue indépendante ; déclaration explicite du lot</x:t>
        </x:is>
      </x:c>
      <x:c r="I9" s="93" t="inlineStr">
        <x:is>
          <x:t xml:space="preserve">PASS_PRODUCTION : 22 contrôles Clans dans la recette combinée de 37, dont archive après changement réel de planète ; captures inspectées, aucune guérison automatique.</x:t>
        </x:is>
      </x:c>
      <x:c r="J9" s="93" t="inlineStr">
        <x:is>
          <x:t xml:space="preserve">tests/clan-war-evacuation-v100.test.mjs
tests/clan-war-evacuation-review-v100.test.mjs
scripts/qa-worlds-v100.mjs
outputs/qa-v100/dev-final/result.json
docs/v100-validation-summary.json</x:t>
        </x:is>
      </x:c>
      <x:c r="K9" s="93" t="inlineStr">
        <x:is>
          <x:t xml:space="preserve">Valider le build final production. Le convoi P08/P02/P07 part d’une fixture explicite ; cette preuve ne clôt ni les règles V3/V6 globales, ni les six ouvrages encore ouverts, ni le raccord campagne.</x:t>
        </x:is>
      </x:c>
      <x:c r="L9" s="93" t="inlineStr">
        <x:is>
          <x:t xml:space="preserve">clans_v100</x:t>
        </x:is>
      </x:c>
    </x:row>
    <x:row r="10" ht="64" customHeight="1">
      <x:c r="A10" s="93" t="inlineStr">
        <x:is>
          <x:t xml:space="preserve">PRESERVE-V100-HERITAGE</x:t>
        </x:is>
      </x:c>
      <x:c r="B10" s="93" t="inlineStr">
        <x:is>
          <x:t xml:space="preserve">Preserve Hunt</x:t>
        </x:is>
      </x:c>
      <x:c r="C10" s="93" t="inlineStr">
        <x:is>
          <x:t xml:space="preserve">Conserver les travaux V99 sans nouvelle clôture V100</x:t>
        </x:is>
      </x:c>
      <x:c r="D10" s="93" t="inlineStr">
        <x:is>
          <x:t xml:space="preserve">SyntheseV99/ChantiersV99 et registre historique V99 préservés</x:t>
        </x:is>
      </x:c>
      <x:c r="E10" s="93" t="inlineStr">
        <x:is>
          <x:t xml:space="preserve"/>
        </x:is>
      </x:c>
      <x:c r="F10" s="99" t="inlineStr">
        <x:is>
          <x:t xml:space="preserve">OUVERT</x:t>
        </x:is>
      </x:c>
      <x:c r="G10" s="93" t="inlineStr">
        <x:is>
          <x:t xml:space="preserve">Le lot V100 ne recertifie pas les missions, animations et secteurs restants de Preserve Hunt.</x:t>
        </x:is>
      </x:c>
      <x:c r="H10" s="93" t="inlineStr">
        <x:is>
          <x:t xml:space="preserve">HISTORIQUE : voir les feuilles V99 inchangées</x:t>
        </x:is>
      </x:c>
      <x:c r="I10" s="93" t="inlineStr">
        <x:is>
          <x:t xml:space="preserve">HISTORIQUE : aucune nouvelle recette Preserve V100 déclarée</x:t>
        </x:is>
      </x:c>
      <x:c r="J10" s="93" t="inlineStr">
        <x:is>
          <x:t xml:space="preserve">docs/YAUTJA_V99_SUIVI.xlsx</x:t>
        </x:is>
      </x:c>
      <x:c r="K10" s="93" t="inlineStr">
        <x:is>
          <x:t xml:space="preserve">Les limites historiques restent ouvertes : terrain3/80 secteurs,8/100 combattants, animations et missions à poursuivre ; une validation V99 n’est pas une nouvelle livraison V100.</x:t>
        </x:is>
      </x:c>
      <x:c r="L10" s="93" t="inlineStr">
        <x:is>
          <x:t xml:space="preserve">suivi_v100</x:t>
        </x:is>
      </x:c>
    </x:row>
  </x:sheetData>
  <x:autoFilter ref="A4:L10"/>
  <x:mergeCells count="3">
    <x:mergeCell ref="A1:L1"/>
    <x:mergeCell ref="A2:L2"/>
    <x:mergeCell ref="A3:L3"/>
  </x:mergeCells>
  <x:hyperlinks>
    <x:hyperlink ref="A3" location="'SyntheseV100'!A1" display="Retour à la synthèse"/>
  </x:hyperlinks>
  <x:pageMargins left="0.25" right="0.25" top="0.5" bottom="0.5" header="0.3" footer="0.3"/>
</x:worksheet>
</file>

<file path=xl/worksheets/v100-sheet-18.xml><?xml version="1.0" encoding="utf-8"?>
<x:worksheet xmlns:x="http://schemas.openxmlformats.org/spreadsheetml/2006/main">
  <x:dimension ref="A1:U56"/>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30" customWidth="1"/>
    <x:col min="3" max="3" width="18" customWidth="1"/>
    <x:col min="4" max="4" width="40" customWidth="1"/>
    <x:col min="5" max="5" width="25" customWidth="1"/>
    <x:col min="6" max="6" width="15" customWidth="1"/>
    <x:col min="7" max="7" width="25" customWidth="1"/>
    <x:col min="8" max="8" width="18" customWidth="1"/>
    <x:col min="9" max="9" width="18" customWidth="1"/>
    <x:col min="10" max="10" width="25" customWidth="1"/>
    <x:col min="11" max="11" width="25" customWidth="1"/>
    <x:col min="12" max="12" width="26" customWidth="1"/>
    <x:col min="13" max="13" width="75" customWidth="1"/>
    <x:col min="14" max="14" width="24" customWidth="1"/>
    <x:col min="15" max="15" width="38" customWidth="1"/>
    <x:col min="16" max="16" width="70" customWidth="1"/>
    <x:col min="17" max="17" width="70" customWidth="1"/>
    <x:col min="18" max="18" width="30" customWidth="1"/>
    <x:col min="19" max="19" width="65" customWidth="1"/>
    <x:col min="20" max="20" width="110" customWidth="1"/>
    <x:col min="21" max="21" width="110" customWidth="1"/>
  </x:cols>
  <x:sheetData>
    <x:row r="1" ht="31" customHeight="1">
      <x:c r="A1" s="95" t="inlineStr">
        <x:is>
          <x:t xml:space="preserve">52 gestes source · Feral et Scar</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c r="K1" s="95" t="inlineStr">
        <x:is>
          <x:t xml:space="preserve"/>
        </x:is>
      </x:c>
      <x:c r="L1" s="95" t="inlineStr">
        <x:is>
          <x:t xml:space="preserve"/>
        </x:is>
      </x:c>
      <x:c r="M1" s="95" t="inlineStr">
        <x:is>
          <x:t xml:space="preserve"/>
        </x:is>
      </x:c>
      <x:c r="N1" s="95" t="inlineStr">
        <x:is>
          <x:t xml:space="preserve"/>
        </x:is>
      </x:c>
      <x:c r="O1" s="95" t="inlineStr">
        <x:is>
          <x:t xml:space="preserve"/>
        </x:is>
      </x:c>
      <x:c r="P1" s="95" t="inlineStr">
        <x:is>
          <x:t xml:space="preserve"/>
        </x:is>
      </x:c>
      <x:c r="Q1" s="95" t="inlineStr">
        <x:is>
          <x:t xml:space="preserve"/>
        </x:is>
      </x:c>
      <x:c r="R1" s="95" t="inlineStr">
        <x:is>
          <x:t xml:space="preserve"/>
        </x:is>
      </x:c>
      <x:c r="S1" s="95" t="inlineStr">
        <x:is>
          <x:t xml:space="preserve"/>
        </x:is>
      </x:c>
      <x:c r="T1" s="95" t="inlineStr">
        <x:is>
          <x:t xml:space="preserve"/>
        </x:is>
      </x:c>
      <x:c r="U1" s="95" t="inlineStr">
        <x:is>
          <x:t xml:space="preserve"/>
        </x:is>
      </x:c>
    </x:row>
    <x:row r="2" ht="43" customHeight="1">
      <x:c r="A2" s="96" t="inlineStr">
        <x:is>
          <x:t xml:space="preserve">26 cellules exactes par personnage ; admission BODY native ≠ mécanique du classeur achevée.</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c r="K2" s="96" t="inlineStr">
        <x:is>
          <x:t xml:space="preserve"/>
        </x:is>
      </x:c>
      <x:c r="L2" s="96" t="inlineStr">
        <x:is>
          <x:t xml:space="preserve"/>
        </x:is>
      </x:c>
      <x:c r="M2" s="96" t="inlineStr">
        <x:is>
          <x:t xml:space="preserve"/>
        </x:is>
      </x:c>
      <x:c r="N2" s="96" t="inlineStr">
        <x:is>
          <x:t xml:space="preserve"/>
        </x:is>
      </x:c>
      <x:c r="O2" s="96" t="inlineStr">
        <x:is>
          <x:t xml:space="preserve"/>
        </x:is>
      </x:c>
      <x:c r="P2" s="96" t="inlineStr">
        <x:is>
          <x:t xml:space="preserve"/>
        </x:is>
      </x:c>
      <x:c r="Q2" s="96" t="inlineStr">
        <x:is>
          <x:t xml:space="preserve"/>
        </x:is>
      </x:c>
      <x:c r="R2" s="96" t="inlineStr">
        <x:is>
          <x:t xml:space="preserve"/>
        </x:is>
      </x:c>
      <x:c r="S2" s="96" t="inlineStr">
        <x:is>
          <x:t xml:space="preserve"/>
        </x:is>
      </x:c>
      <x:c r="T2" s="96" t="inlineStr">
        <x:is>
          <x:t xml:space="preserve"/>
        </x:is>
      </x:c>
      <x:c r="U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c r="K3" s="96" t="inlineStr">
        <x:is>
          <x:t xml:space="preserve"/>
        </x:is>
      </x:c>
      <x:c r="L3" s="96" t="inlineStr">
        <x:is>
          <x:t xml:space="preserve"/>
        </x:is>
      </x:c>
      <x:c r="M3" s="96" t="inlineStr">
        <x:is>
          <x:t xml:space="preserve"/>
        </x:is>
      </x:c>
      <x:c r="N3" s="96" t="inlineStr">
        <x:is>
          <x:t xml:space="preserve"/>
        </x:is>
      </x:c>
      <x:c r="O3" s="96" t="inlineStr">
        <x:is>
          <x:t xml:space="preserve"/>
        </x:is>
      </x:c>
      <x:c r="P3" s="96" t="inlineStr">
        <x:is>
          <x:t xml:space="preserve"/>
        </x:is>
      </x:c>
      <x:c r="Q3" s="96" t="inlineStr">
        <x:is>
          <x:t xml:space="preserve"/>
        </x:is>
      </x:c>
      <x:c r="R3" s="96" t="inlineStr">
        <x:is>
          <x:t xml:space="preserve"/>
        </x:is>
      </x:c>
      <x:c r="S3" s="96" t="inlineStr">
        <x:is>
          <x:t xml:space="preserve"/>
        </x:is>
      </x:c>
      <x:c r="T3" s="96" t="inlineStr">
        <x:is>
          <x:t xml:space="preserve"/>
        </x:is>
      </x:c>
      <x:c r="U3" s="96" t="inlineStr">
        <x:is>
          <x:t xml:space="preserve"/>
        </x:is>
      </x:c>
    </x:row>
    <x:row r="4" ht="34" customHeight="1">
      <x:c r="A4" s="94" t="inlineStr">
        <x:is>
          <x:t xml:space="preserve">Personnage</x:t>
        </x:is>
      </x:c>
      <x:c r="B4" s="94" t="inlineStr">
        <x:is>
          <x:t xml:space="preserve">Geste source</x:t>
        </x:is>
      </x:c>
      <x:c r="C4" s="94" t="inlineStr">
        <x:is>
          <x:t xml:space="preserve">Commande source</x:t>
        </x:is>
      </x:c>
      <x:c r="D4" s="94" t="inlineStr">
        <x:is>
          <x:t xml:space="preserve">Libellé</x:t>
        </x:is>
      </x:c>
      <x:c r="E4" s="94" t="inlineStr">
        <x:is>
          <x:t xml:space="preserve">Feuille source</x:t>
        </x:is>
      </x:c>
      <x:c r="F4" s="94" t="inlineStr">
        <x:is>
          <x:t xml:space="preserve">Cellule</x:t>
        </x:is>
      </x:c>
      <x:c r="G4" s="94" t="inlineStr">
        <x:is>
          <x:t xml:space="preserve">Admission art</x:t>
        </x:is>
      </x:c>
      <x:c r="H4" s="94" t="inlineStr">
        <x:is>
          <x:t xml:space="preserve">Frames droite</x:t>
        </x:is>
      </x:c>
      <x:c r="I4" s="94" t="inlineStr">
        <x:is>
          <x:t xml:space="preserve">Frames gauche</x:t>
        </x:is>
      </x:c>
      <x:c r="J4" s="94" t="inlineStr">
        <x:is>
          <x:t xml:space="preserve">Dessins distincts droite</x:t>
        </x:is>
      </x:c>
      <x:c r="K4" s="94" t="inlineStr">
        <x:is>
          <x:t xml:space="preserve">Dessins distincts gauche</x:t>
        </x:is>
      </x:c>
      <x:c r="L4" s="94" t="inlineStr">
        <x:is>
          <x:t xml:space="preserve">Étude / combat</x:t>
        </x:is>
      </x:c>
      <x:c r="M4" s="94" t="inlineStr">
        <x:is>
          <x:t xml:space="preserve">Phases runtime raccordées</x:t>
        </x:is>
      </x:c>
      <x:c r="N4" s="94" t="inlineStr">
        <x:is>
          <x:t xml:space="preserve">Preuve finale</x:t>
        </x:is>
      </x:c>
      <x:c r="O4" s="94" t="inlineStr">
        <x:is>
          <x:t xml:space="preserve">Atlas natif</x:t>
        </x:is>
      </x:c>
      <x:c r="P4" s="94" t="inlineStr">
        <x:is>
          <x:t xml:space="preserve">SHA classeur V54</x:t>
        </x:is>
      </x:c>
      <x:c r="Q4" s="94" t="inlineStr">
        <x:is>
          <x:t xml:space="preserve">SHA extraction V56</x:t>
        </x:is>
      </x:c>
      <x:c r="R4" s="94" t="inlineStr">
        <x:is>
          <x:t xml:space="preserve">Timings proposés Excel</x:t>
        </x:is>
      </x:c>
      <x:c r="S4" s="94" t="inlineStr">
        <x:is>
          <x:t xml:space="preserve">Portée admission</x:t>
        </x:is>
      </x:c>
      <x:c r="T4" s="94" t="inlineStr">
        <x:is>
          <x:t xml:space="preserve">Texte source exact</x:t>
        </x:is>
      </x:c>
      <x:c r="U4" s="94" t="inlineStr">
        <x:is>
          <x:t xml:space="preserve">Reste / limite</x:t>
        </x:is>
      </x:c>
    </x:row>
    <x:row r="5" ht="64" customHeight="1">
      <x:c r="A5" s="93" t="inlineStr">
        <x:is>
          <x:t xml:space="preserve">feral-hunter</x:t>
        </x:is>
      </x:c>
      <x:c r="B5" s="93" t="inlineStr">
        <x:is>
          <x:t xml:space="preserve">M_F006_5L</x:t>
        </x:is>
      </x:c>
      <x:c r="C5" s="93" t="inlineStr">
        <x:is>
          <x:t xml:space="preserve">5L</x:t>
        </x:is>
      </x:c>
      <x:c r="D5" s="93" t="inlineStr">
        <x:is>
          <x:t xml:space="preserve">Jab de contrôle</x:t>
        </x:is>
      </x:c>
      <x:c r="E5" s="93" t="inlineStr">
        <x:is>
          <x:t xml:space="preserve">05_MOVES_PROPOSES</x:t>
        </x:is>
      </x:c>
      <x:c r="F5" s="93" t="inlineStr">
        <x:is>
          <x:t xml:space="preserve">D10</x:t>
        </x:is>
      </x:c>
      <x:c r="G5" s="100" t="inlineStr">
        <x:is>
          <x:t xml:space="preserve">ADMIS_DEUX_SENS</x:t>
        </x:is>
      </x:c>
      <x:c r="H5" s="97">
        <x:v>3</x:v>
      </x:c>
      <x:c r="I5" s="97">
        <x:v>3</x:v>
      </x:c>
      <x:c r="J5" s="97">
        <x:v>3</x:v>
      </x:c>
      <x:c r="K5" s="97">
        <x:v>3</x:v>
      </x:c>
      <x:c r="L5" s="98" t="inlineStr">
        <x:is>
          <x:t xml:space="preserve">RACCORDE_VISUEL</x:t>
        </x:is>
      </x:c>
      <x:c r="M5" s="93" t="inlineStr">
        <x:is>
          <x:t xml:space="preserve">pit.stand.light.startup
pit.stand.light.active
pit.stand.light.recovery</x:t>
        </x:is>
      </x:c>
      <x:c r="N5" s="93" t="inlineStr">
        <x:is>
          <x:t xml:space="preserve">PASS_CIBLE_BODY</x:t>
        </x:is>
      </x:c>
      <x:c r="O5" s="93" t="inlineStr">
        <x:is>
          <x:t xml:space="preserve">feral-source-5l-v100</x:t>
        </x:is>
      </x:c>
      <x:c r="P5" s="93" t="inlineStr">
        <x:is>
          <x:t xml:space="preserve">32f2ee8e4fd801e7ca677a54862f2bd0123a2e78d12c015f64b50ab28184c380</x:t>
        </x:is>
      </x:c>
      <x:c r="Q5" s="93" t="inlineStr">
        <x:is>
          <x:t xml:space="preserve">fc8e1c6c81de62d8966e04746ed0751b0eeefc62f0458728c818896ad79972f4</x:t>
        </x:is>
      </x:c>
      <x:c r="R5" s="93" t="inlineStr">
        <x:is>
          <x:t xml:space="preserve">5 / 3 / 10</x:t>
        </x:is>
      </x:c>
      <x:c r="S5" s="93" t="inlineStr">
        <x:is>
          <x:t xml:space="preserve">six dessins 5L · droite/gauche · préparation/contact/retour</x:t>
        </x:is>
      </x:c>
      <x:c r="T5" s="93"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U5" s="93" t="inlineStr">
        <x:is>
          <x:t xml:space="preserve">Admission visuelle de portée limitée. Entités, accessoires, variantes, mécanique source et preuve finale restent distincts. Seules les six premières cellules 5L du prototype001 sont admises ; E10/5M reste refusé. Référence BODY fixe246px approuvée depuis tête≈13 et vraies soles≈258 de la première pose. Pivots placés entre les pieds au support alpha128 revu visuellement ; quelques pixels alpha3 détachés sont conservés et ne définissent pas les pieds. Deux côtés natifs, aucun miroir. Les durées Excel5/3/10 servent à l’inspection ; le vrai coup conserve4/3/9.</x:t>
        </x:is>
      </x:c>
    </x:row>
    <x:row r="6" ht="64" customHeight="1">
      <x:c r="A6" s="93" t="inlineStr">
        <x:is>
          <x:t xml:space="preserve">feral-hunter</x:t>
        </x:is>
      </x:c>
      <x:c r="B6" s="93" t="inlineStr">
        <x:is>
          <x:t xml:space="preserve">M_F006_5M</x:t>
        </x:is>
      </x:c>
      <x:c r="C6" s="93" t="inlineStr">
        <x:is>
          <x:t xml:space="preserve">5M</x:t>
        </x:is>
      </x:c>
      <x:c r="D6" s="93" t="inlineStr">
        <x:is>
          <x:t xml:space="preserve">Revers d'ouverture</x:t>
        </x:is>
      </x:c>
      <x:c r="E6" s="93" t="inlineStr">
        <x:is>
          <x:t xml:space="preserve">05_MOVES_PROPOSES</x:t>
        </x:is>
      </x:c>
      <x:c r="F6" s="93" t="inlineStr">
        <x:is>
          <x:t xml:space="preserve">E10</x:t>
        </x:is>
      </x:c>
      <x:c r="G6" s="100" t="inlineStr">
        <x:is>
          <x:t xml:space="preserve">ADMIS_DEUX_SENS</x:t>
        </x:is>
      </x:c>
      <x:c r="H6" s="97">
        <x:v>3</x:v>
      </x:c>
      <x:c r="I6" s="97">
        <x:v>3</x:v>
      </x:c>
      <x:c r="J6" s="97">
        <x:v>3</x:v>
      </x:c>
      <x:c r="K6" s="97">
        <x:v>3</x:v>
      </x:c>
      <x:c r="L6" s="100" t="inlineStr">
        <x:is>
          <x:t xml:space="preserve">ETUDE_SEULE</x:t>
        </x:is>
      </x:c>
      <x:c r="M6" s="93" t="inlineStr">
        <x:is>
          <x:t xml:space="preserve"/>
        </x:is>
      </x:c>
      <x:c r="N6" s="93" t="inlineStr">
        <x:is>
          <x:t xml:space="preserve">PASS_CIBLE_BODY</x:t>
        </x:is>
      </x:c>
      <x:c r="O6" s="93" t="inlineStr">
        <x:is>
          <x:t xml:space="preserve">feral-source-5m-v100</x:t>
        </x:is>
      </x:c>
      <x:c r="P6" s="93" t="inlineStr">
        <x:is>
          <x:t xml:space="preserve">32f2ee8e4fd801e7ca677a54862f2bd0123a2e78d12c015f64b50ab28184c380</x:t>
        </x:is>
      </x:c>
      <x:c r="Q6" s="93" t="inlineStr">
        <x:is>
          <x:t xml:space="preserve">fc8e1c6c81de62d8966e04746ed0751b0eeefc62f0458728c818896ad79972f4</x:t>
        </x:is>
      </x:c>
      <x:c r="R6" s="93" t="inlineStr">
        <x:is>
          <x:t xml:space="preserve">9 / 4 / 16</x:t>
        </x:is>
      </x:c>
      <x:c r="S6" s="93" t="inlineStr">
        <x:is>
          <x:t xml:space="preserve">source-E10-5M-body-cycle</x:t>
        </x:is>
      </x:c>
      <x:c r="T6" s="93"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U6" s="93" t="inlineStr">
        <x:is>
          <x:t xml:space="preserve">Admission visuelle de portée limitée. Entités, accessoires, variantes, mécanique source et preuve finale restent distincts. Originaux PNG copiés inchangés ; trois vrais dessins articulés par côté, calibration debout exclue. Double revue root/QA et texte exact E10 relu. Pivots manuels entre les deux appuis, soles alpha128 revues ; référence debout fixe indépendante par page, jamais par pose. Étude de revers source distincte de la percée à la lance actuelle ; aucune nouvelle liaison au coup moyen debout.</x:t>
        </x:is>
      </x:c>
    </x:row>
    <x:row r="7" ht="64" customHeight="1">
      <x:c r="A7" s="93" t="inlineStr">
        <x:is>
          <x:t xml:space="preserve">feral-hunter</x:t>
        </x:is>
      </x:c>
      <x:c r="B7" s="93" t="inlineStr">
        <x:is>
          <x:t xml:space="preserve">M_F006_5H</x:t>
        </x:is>
      </x:c>
      <x:c r="C7" s="93" t="inlineStr">
        <x:is>
          <x:t xml:space="preserve">5H</x:t>
        </x:is>
      </x:c>
      <x:c r="D7" s="93" t="inlineStr">
        <x:is>
          <x:t xml:space="preserve">Frappe d'engagement</x:t>
        </x:is>
      </x:c>
      <x:c r="E7" s="93" t="inlineStr">
        <x:is>
          <x:t xml:space="preserve">05_MOVES_PROPOSES</x:t>
        </x:is>
      </x:c>
      <x:c r="F7" s="93" t="inlineStr">
        <x:is>
          <x:t xml:space="preserve">F10</x:t>
        </x:is>
      </x:c>
      <x:c r="G7" s="100" t="inlineStr">
        <x:is>
          <x:t xml:space="preserve">ADMIS_DEUX_SENS</x:t>
        </x:is>
      </x:c>
      <x:c r="H7" s="97">
        <x:v>5</x:v>
      </x:c>
      <x:c r="I7" s="97">
        <x:v>5</x:v>
      </x:c>
      <x:c r="J7" s="97">
        <x:v>4</x:v>
      </x:c>
      <x:c r="K7" s="97">
        <x:v>4</x:v>
      </x:c>
      <x:c r="L7" s="101" t="inlineStr">
        <x:is>
          <x:t xml:space="preserve">HISTORIQUE_LIE</x:t>
        </x:is>
      </x:c>
      <x:c r="M7" s="93" t="inlineStr">
        <x:is>
          <x:t xml:space="preserve">pit.stand.heavy.startup
pit.stand.heavy.active
pit.stand.heavy.recovery</x:t>
        </x:is>
      </x:c>
      <x:c r="N7" s="93" t="inlineStr">
        <x:is>
          <x:t xml:space="preserve">PASS_CIBLE_BODY</x:t>
        </x:is>
      </x:c>
      <x:c r="O7" s="93" t="inlineStr">
        <x:is>
          <x:t xml:space="preserve">feral-actions-v59</x:t>
        </x:is>
      </x:c>
      <x:c r="P7" s="93" t="inlineStr">
        <x:is>
          <x:t xml:space="preserve">32f2ee8e4fd801e7ca677a54862f2bd0123a2e78d12c015f64b50ab28184c380</x:t>
        </x:is>
      </x:c>
      <x:c r="Q7" s="93" t="inlineStr">
        <x:is>
          <x:t xml:space="preserve">fc8e1c6c81de62d8966e04746ed0751b0eeefc62f0458728c818896ad79972f4</x:t>
        </x:is>
      </x:c>
      <x:c r="R7" s="93" t="inlineStr">
        <x:is>
          <x:t xml:space="preserve">16 / 5 / 26</x:t>
        </x:is>
      </x:c>
      <x:c r="S7" s="93" t="inlineStr">
        <x:is>
          <x:t xml:space="preserve">historical-native-shield-engagement-body-cycle</x:t>
        </x:is>
      </x:c>
      <x:c r="T7" s="93"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U7" s="93" t="inlineStr">
        <x:is>
          <x:t xml:space="preserve">Admission visuelle de portée limitée. Entités, accessoires, variantes, mécanique source et preuve finale restent distincts. Réemploi des originaux BODY V59 déjà présents : pas d’engagement, frappe de bouclier au contact puis retrait,4dessins distincts par côté. Correspondance sourceF10/5H approuvée ; ne représente pas le déploiement/contre distinct deQ10/S2. La lecture conserve les durées natives13/5/22 du coup lourd actuel, ses effets et replays ; la cible Excel16/5/26 n’est pas appliquée.</x:t>
        </x:is>
      </x:c>
    </x:row>
    <x:row r="8" ht="64" customHeight="1">
      <x:c r="A8" s="93" t="inlineStr">
        <x:is>
          <x:t xml:space="preserve">feral-hunter</x:t>
        </x:is>
      </x:c>
      <x:c r="B8" s="93" t="inlineStr">
        <x:is>
          <x:t xml:space="preserve">M_F006_2L</x:t>
        </x:is>
      </x:c>
      <x:c r="C8" s="93" t="inlineStr">
        <x:is>
          <x:t xml:space="preserve">2L</x:t>
        </x:is>
      </x:c>
      <x:c r="D8" s="93" t="inlineStr">
        <x:is>
          <x:t xml:space="preserve">Arrêt de cheville</x:t>
        </x:is>
      </x:c>
      <x:c r="E8" s="93" t="inlineStr">
        <x:is>
          <x:t xml:space="preserve">05_MOVES_PROPOSES</x:t>
        </x:is>
      </x:c>
      <x:c r="F8" s="93" t="inlineStr">
        <x:is>
          <x:t xml:space="preserve">G10</x:t>
        </x:is>
      </x:c>
      <x:c r="G8" s="100" t="inlineStr">
        <x:is>
          <x:t xml:space="preserve">ADMIS_DEUX_SENS</x:t>
        </x:is>
      </x:c>
      <x:c r="H8" s="97">
        <x:v>3</x:v>
      </x:c>
      <x:c r="I8" s="97">
        <x:v>3</x:v>
      </x:c>
      <x:c r="J8" s="97">
        <x:v>3</x:v>
      </x:c>
      <x:c r="K8" s="97">
        <x:v>3</x:v>
      </x:c>
      <x:c r="L8" s="98" t="inlineStr">
        <x:is>
          <x:t xml:space="preserve">RACCORDE_VISUEL</x:t>
        </x:is>
      </x:c>
      <x:c r="M8" s="93" t="inlineStr">
        <x:is>
          <x:t xml:space="preserve">pit.crouch.light.startup
pit.crouch.light.active
pit.crouch.light.recovery</x:t>
        </x:is>
      </x:c>
      <x:c r="N8" s="93" t="inlineStr">
        <x:is>
          <x:t xml:space="preserve">PASS_CIBLE_BODY</x:t>
        </x:is>
      </x:c>
      <x:c r="O8" s="93" t="inlineStr">
        <x:is>
          <x:t xml:space="preserve">feral-source-2l-v100</x:t>
        </x:is>
      </x:c>
      <x:c r="P8" s="93" t="inlineStr">
        <x:is>
          <x:t xml:space="preserve">32f2ee8e4fd801e7ca677a54862f2bd0123a2e78d12c015f64b50ab28184c380</x:t>
        </x:is>
      </x:c>
      <x:c r="Q8" s="93" t="inlineStr">
        <x:is>
          <x:t xml:space="preserve">fc8e1c6c81de62d8966e04746ed0751b0eeefc62f0458728c818896ad79972f4</x:t>
        </x:is>
      </x:c>
      <x:c r="R8" s="93" t="inlineStr">
        <x:is>
          <x:t xml:space="preserve">6 / 3 / 12</x:t>
        </x:is>
      </x:c>
      <x:c r="S8" s="93" t="inlineStr">
        <x:is>
          <x:t xml:space="preserve">source-G10-2L-body-cycle</x:t>
        </x:is>
      </x:c>
      <x:c r="T8" s="93"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U8" s="93" t="inlineStr">
        <x:is>
          <x:t xml:space="preserve">Admission visuelle de portée limitée. Entités, accessoires, variantes, mécanique source et preuve finale restent distincts. Originaux PNG copiés inchangés ; trois vrais dessins articulés par côté, calibration debout exclue. Double revue root/QA et texte exact G10 relu. Pivots manuels entre les deux appuis, soles alpha128 revues ; référence debout fixe indépendante par page, jamais par pose. Raccordement visuel aux phases de la posture existante, règles/durées du duel conservées ; propriétés de garde, anti-air, dégâts et cancels Excel non implémentés.</x:t>
        </x:is>
      </x:c>
    </x:row>
    <x:row r="9" ht="64" customHeight="1">
      <x:c r="A9" s="93" t="inlineStr">
        <x:is>
          <x:t xml:space="preserve">feral-hunter</x:t>
        </x:is>
      </x:c>
      <x:c r="B9" s="93" t="inlineStr">
        <x:is>
          <x:t xml:space="preserve">M_F006_2M</x:t>
        </x:is>
      </x:c>
      <x:c r="C9" s="93" t="inlineStr">
        <x:is>
          <x:t xml:space="preserve">2M</x:t>
        </x:is>
      </x:c>
      <x:c r="D9" s="93" t="inlineStr">
        <x:is>
          <x:t xml:space="preserve">Balayage de contrôle</x:t>
        </x:is>
      </x:c>
      <x:c r="E9" s="93" t="inlineStr">
        <x:is>
          <x:t xml:space="preserve">05_MOVES_PROPOSES</x:t>
        </x:is>
      </x:c>
      <x:c r="F9" s="93" t="inlineStr">
        <x:is>
          <x:t xml:space="preserve">H10</x:t>
        </x:is>
      </x:c>
      <x:c r="G9" s="100" t="inlineStr">
        <x:is>
          <x:t xml:space="preserve">ADMIS_DEUX_SENS</x:t>
        </x:is>
      </x:c>
      <x:c r="H9" s="97">
        <x:v>3</x:v>
      </x:c>
      <x:c r="I9" s="97">
        <x:v>3</x:v>
      </x:c>
      <x:c r="J9" s="97">
        <x:v>3</x:v>
      </x:c>
      <x:c r="K9" s="97">
        <x:v>3</x:v>
      </x:c>
      <x:c r="L9" s="98" t="inlineStr">
        <x:is>
          <x:t xml:space="preserve">RACCORDE_VISUEL</x:t>
        </x:is>
      </x:c>
      <x:c r="M9" s="93" t="inlineStr">
        <x:is>
          <x:t xml:space="preserve">pit.crouch.medium.startup
pit.crouch.medium.active
pit.crouch.medium.recovery</x:t>
        </x:is>
      </x:c>
      <x:c r="N9" s="93" t="inlineStr">
        <x:is>
          <x:t xml:space="preserve">PASS_CIBLE_BODY</x:t>
        </x:is>
      </x:c>
      <x:c r="O9" s="93" t="inlineStr">
        <x:is>
          <x:t xml:space="preserve">feral-source-2m-v100</x:t>
        </x:is>
      </x:c>
      <x:c r="P9" s="93" t="inlineStr">
        <x:is>
          <x:t xml:space="preserve">32f2ee8e4fd801e7ca677a54862f2bd0123a2e78d12c015f64b50ab28184c380</x:t>
        </x:is>
      </x:c>
      <x:c r="Q9" s="93" t="inlineStr">
        <x:is>
          <x:t xml:space="preserve">fc8e1c6c81de62d8966e04746ed0751b0eeefc62f0458728c818896ad79972f4</x:t>
        </x:is>
      </x:c>
      <x:c r="R9" s="93" t="inlineStr">
        <x:is>
          <x:t xml:space="preserve">11 / 4 / 21</x:t>
        </x:is>
      </x:c>
      <x:c r="S9" s="93" t="inlineStr">
        <x:is>
          <x:t xml:space="preserve">source-H10-low-leg-sweep-body-cycle</x:t>
        </x:is>
      </x:c>
      <x:c r="T9" s="93"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U9" s="93" t="inlineStr">
        <x:is>
          <x:t xml:space="preserve">Admission visuelle de portée limitée. Entités, accessoires, variantes, mécanique source et preuve finale restent distincts. Original PNG inchangé ; rangée debout de calibration exclue du geste. Trois vrais dessins par côté : garde basse, balayage de jambe vers l’avant, retour. Double revue anatomique root/QA ; référence fixe388px depuis la tête aux semelles debout, pivots manuels entre appuis ou sur le pied porteur du balayage. La lecture suit les durées proposées11/4/21 ; le raccordement natif conserve les règles et durées actuelles du coup moyen accroupi, sans imposer les dégâts/hauteurs/cancels Excel.</x:t>
        </x:is>
      </x:c>
    </x:row>
    <x:row r="10" ht="64" customHeight="1">
      <x:c r="A10" s="93" t="inlineStr">
        <x:is>
          <x:t xml:space="preserve">feral-hunter</x:t>
        </x:is>
      </x:c>
      <x:c r="B10" s="93" t="inlineStr">
        <x:is>
          <x:t xml:space="preserve">M_F006_2H</x:t>
        </x:is>
      </x:c>
      <x:c r="C10" s="93" t="inlineStr">
        <x:is>
          <x:t xml:space="preserve">2H</x:t>
        </x:is>
      </x:c>
      <x:c r="D10" s="93" t="inlineStr">
        <x:is>
          <x:t xml:space="preserve">Interception montante</x:t>
        </x:is>
      </x:c>
      <x:c r="E10" s="93" t="inlineStr">
        <x:is>
          <x:t xml:space="preserve">05_MOVES_PROPOSES</x:t>
        </x:is>
      </x:c>
      <x:c r="F10" s="93" t="inlineStr">
        <x:is>
          <x:t xml:space="preserve">I10</x:t>
        </x:is>
      </x:c>
      <x:c r="G10" s="100" t="inlineStr">
        <x:is>
          <x:t xml:space="preserve">ADMIS_DEUX_SENS</x:t>
        </x:is>
      </x:c>
      <x:c r="H10" s="97">
        <x:v>3</x:v>
      </x:c>
      <x:c r="I10" s="97">
        <x:v>3</x:v>
      </x:c>
      <x:c r="J10" s="97">
        <x:v>3</x:v>
      </x:c>
      <x:c r="K10" s="97">
        <x:v>3</x:v>
      </x:c>
      <x:c r="L10" s="98" t="inlineStr">
        <x:is>
          <x:t xml:space="preserve">RACCORDE_VISUEL</x:t>
        </x:is>
      </x:c>
      <x:c r="M10" s="93" t="inlineStr">
        <x:is>
          <x:t xml:space="preserve">pit.crouch.heavy.startup
pit.crouch.heavy.active
pit.crouch.heavy.recovery</x:t>
        </x:is>
      </x:c>
      <x:c r="N10" s="93" t="inlineStr">
        <x:is>
          <x:t xml:space="preserve">PASS_CIBLE_BODY</x:t>
        </x:is>
      </x:c>
      <x:c r="O10" s="93" t="inlineStr">
        <x:is>
          <x:t xml:space="preserve">feral-source-2h-v100</x:t>
        </x:is>
      </x:c>
      <x:c r="P10" s="93" t="inlineStr">
        <x:is>
          <x:t xml:space="preserve">32f2ee8e4fd801e7ca677a54862f2bd0123a2e78d12c015f64b50ab28184c380</x:t>
        </x:is>
      </x:c>
      <x:c r="Q10" s="93" t="inlineStr">
        <x:is>
          <x:t xml:space="preserve">fc8e1c6c81de62d8966e04746ed0751b0eeefc62f0458728c818896ad79972f4</x:t>
        </x:is>
      </x:c>
      <x:c r="R10" s="93" t="inlineStr">
        <x:is>
          <x:t xml:space="preserve">14 / 5 / 29</x:t>
        </x:is>
      </x:c>
      <x:c r="S10" s="93" t="inlineStr">
        <x:is>
          <x:t xml:space="preserve">source-I10-2H-body-cycle</x:t>
        </x:is>
      </x:c>
      <x:c r="T10" s="93"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U10" s="93" t="inlineStr">
        <x:is>
          <x:t xml:space="preserve">Admission visuelle de portée limitée. Entités, accessoires, variantes, mécanique source et preuve finale restent distincts. Originaux PNG copiés inchangés ; trois vrais dessins articulés par côté, calibration debout exclue. Double revue root/QA et texte exact I10 relu. Pivots manuels entre les deux appuis, soles alpha128 revues ; référence debout fixe indépendante par page, jamais par pose. Raccordement visuel aux phases de la posture existante, règles/durées du duel conservées ; propriétés de garde, anti-air, dégâts et cancels Excel non implémentés.</x:t>
        </x:is>
      </x:c>
    </x:row>
    <x:row r="11" ht="64" customHeight="1">
      <x:c r="A11" s="93" t="inlineStr">
        <x:is>
          <x:t xml:space="preserve">feral-hunter</x:t>
        </x:is>
      </x:c>
      <x:c r="B11" s="93" t="inlineStr">
        <x:is>
          <x:t xml:space="preserve">M_F006_jL</x:t>
        </x:is>
      </x:c>
      <x:c r="C11" s="93" t="inlineStr">
        <x:is>
          <x:t xml:space="preserve">jL</x:t>
        </x:is>
      </x:c>
      <x:c r="D11" s="93" t="inlineStr">
        <x:is>
          <x:t xml:space="preserve">Contact aérien court</x:t>
        </x:is>
      </x:c>
      <x:c r="E11" s="93" t="inlineStr">
        <x:is>
          <x:t xml:space="preserve">05_MOVES_PROPOSES</x:t>
        </x:is>
      </x:c>
      <x:c r="F11" s="93" t="inlineStr">
        <x:is>
          <x:t xml:space="preserve">J10</x:t>
        </x:is>
      </x:c>
      <x:c r="G11" s="100" t="inlineStr">
        <x:is>
          <x:t xml:space="preserve">ADMIS_DEUX_SENS</x:t>
        </x:is>
      </x:c>
      <x:c r="H11" s="97">
        <x:v>3</x:v>
      </x:c>
      <x:c r="I11" s="97">
        <x:v>3</x:v>
      </x:c>
      <x:c r="J11" s="97">
        <x:v>3</x:v>
      </x:c>
      <x:c r="K11" s="97">
        <x:v>3</x:v>
      </x:c>
      <x:c r="L11" s="98" t="inlineStr">
        <x:is>
          <x:t xml:space="preserve">RACCORDE_VISUEL</x:t>
        </x:is>
      </x:c>
      <x:c r="M11" s="93" t="inlineStr">
        <x:is>
          <x:t xml:space="preserve">pit.air.light.startup
pit.air.light.active
pit.air.light.recovery</x:t>
        </x:is>
      </x:c>
      <x:c r="N11" s="93" t="inlineStr">
        <x:is>
          <x:t xml:space="preserve">PASS_CIBLE_BODY</x:t>
        </x:is>
      </x:c>
      <x:c r="O11" s="93" t="inlineStr">
        <x:is>
          <x:t xml:space="preserve">feral-source-jl-v100</x:t>
        </x:is>
      </x:c>
      <x:c r="P11" s="93" t="inlineStr">
        <x:is>
          <x:t xml:space="preserve">32f2ee8e4fd801e7ca677a54862f2bd0123a2e78d12c015f64b50ab28184c380</x:t>
        </x:is>
      </x:c>
      <x:c r="Q11" s="93" t="inlineStr">
        <x:is>
          <x:t xml:space="preserve">fc8e1c6c81de62d8966e04746ed0751b0eeefc62f0458728c818896ad79972f4</x:t>
        </x:is>
      </x:c>
      <x:c r="R11" s="93" t="inlineStr">
        <x:is>
          <x:t xml:space="preserve">6 / 3 / 12</x:t>
        </x:is>
      </x:c>
      <x:c r="S11" s="93" t="inlineStr">
        <x:is>
          <x:t xml:space="preserve">source-J10-jL-native-air-knee-fall</x:t>
        </x:is>
      </x:c>
      <x:c r="T11" s="93"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U11" s="93" t="inlineStr">
        <x:is>
          <x:t xml:space="preserve">Admission visuelle de portée limitée. Entités, accessoires, variantes, mécanique source et preuve finale restent distincts. Originaux inchangés, références debout0 exclues, trois gestes articulés par côté et double revue root/QA. Échelle fixe par page depuis le vrai masque aux semelles alpha128 ; pivots aériens depuis le haut du bassin + distance debout aux soles, jamais depuis les pieds repliés. Repères source conservés dans le manifeste d’admission. Genou court en vol puis reprise de chute, compatible avec les phases de light réellement aérien ; altitude, trajectoire, durées et dégâts historiques restent ceux du moteur.</x:t>
        </x:is>
      </x:c>
    </x:row>
    <x:row r="12" ht="64" customHeight="1">
      <x:c r="A12" s="93" t="inlineStr">
        <x:is>
          <x:t xml:space="preserve">feral-hunter</x:t>
        </x:is>
      </x:c>
      <x:c r="B12" s="93" t="inlineStr">
        <x:is>
          <x:t xml:space="preserve">M_F006_jM</x:t>
        </x:is>
      </x:c>
      <x:c r="C12" s="93" t="inlineStr">
        <x:is>
          <x:t xml:space="preserve">jM</x:t>
        </x:is>
      </x:c>
      <x:c r="D12" s="93" t="inlineStr">
        <x:is>
          <x:t xml:space="preserve">Coupe aérienne</x:t>
        </x:is>
      </x:c>
      <x:c r="E12" s="93" t="inlineStr">
        <x:is>
          <x:t xml:space="preserve">05_MOVES_PROPOSES</x:t>
        </x:is>
      </x:c>
      <x:c r="F12" s="93" t="inlineStr">
        <x:is>
          <x:t xml:space="preserve">K10</x:t>
        </x:is>
      </x:c>
      <x:c r="G12" s="100" t="inlineStr">
        <x:is>
          <x:t xml:space="preserve">ADMIS_DEUX_SENS</x:t>
        </x:is>
      </x:c>
      <x:c r="H12" s="97">
        <x:v>3</x:v>
      </x:c>
      <x:c r="I12" s="97">
        <x:v>3</x:v>
      </x:c>
      <x:c r="J12" s="97">
        <x:v>3</x:v>
      </x:c>
      <x:c r="K12" s="97">
        <x:v>3</x:v>
      </x:c>
      <x:c r="L12" s="100" t="inlineStr">
        <x:is>
          <x:t xml:space="preserve">ETUDE_SEULE</x:t>
        </x:is>
      </x:c>
      <x:c r="M12" s="93" t="inlineStr">
        <x:is>
          <x:t xml:space="preserve"/>
        </x:is>
      </x:c>
      <x:c r="N12" s="93" t="inlineStr">
        <x:is>
          <x:t xml:space="preserve">PASS_CIBLE_BODY</x:t>
        </x:is>
      </x:c>
      <x:c r="O12" s="93" t="inlineStr">
        <x:is>
          <x:t xml:space="preserve">feral-source-jm-v100</x:t>
        </x:is>
      </x:c>
      <x:c r="P12" s="93" t="inlineStr">
        <x:is>
          <x:t xml:space="preserve">32f2ee8e4fd801e7ca677a54862f2bd0123a2e78d12c015f64b50ab28184c380</x:t>
        </x:is>
      </x:c>
      <x:c r="Q12" s="93" t="inlineStr">
        <x:is>
          <x:t xml:space="preserve">fc8e1c6c81de62d8966e04746ed0751b0eeefc62f0458728c818896ad79972f4</x:t>
        </x:is>
      </x:c>
      <x:c r="R12" s="93" t="inlineStr">
        <x:is>
          <x:t xml:space="preserve">10 / 5 / 18</x:t>
        </x:is>
      </x:c>
      <x:c r="S12" s="93" t="inlineStr">
        <x:is>
          <x:t xml:space="preserve">source-K10-jM-native-body-study-both-facings</x:t>
        </x:is>
      </x:c>
      <x:c r="T12" s="93"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U12" s="93" t="inlineStr">
        <x:is>
          <x:t xml:space="preserve">Admission visuelle de portée limitée. Entités, accessoires, variantes, mécanique source et preuve finale restent distincts. Originaux PNG inchangés et copies byte-identiques ; double revue root/QA, calibrations0 exclues. Échelle fixe propre à chaque page, vraie référence masque→semelles alpha128. Revers aérien suivi de rotation/retrait, deux sens natifs indépendants ; pivots virtuels issus du bassin et de la distance debout vers les semelles, jamais des orteils en vol. Étude indépendante : aucune identité du medium actuel à la lance scindée empruntée pour certifier ce revers. Les durées Excel réparties servent uniquement à cette lecture, sans modifier simulation/replays/coûts/règles.</x:t>
        </x:is>
      </x:c>
    </x:row>
    <x:row r="13" ht="64" customHeight="1">
      <x:c r="A13" s="93" t="inlineStr">
        <x:is>
          <x:t xml:space="preserve">feral-hunter</x:t>
        </x:is>
      </x:c>
      <x:c r="B13" s="93" t="inlineStr">
        <x:is>
          <x:t xml:space="preserve">M_F006_jH</x:t>
        </x:is>
      </x:c>
      <x:c r="C13" s="93" t="inlineStr">
        <x:is>
          <x:t xml:space="preserve">jH</x:t>
        </x:is>
      </x:c>
      <x:c r="D13" s="93" t="inlineStr">
        <x:is>
          <x:t xml:space="preserve">Descente engagée</x:t>
        </x:is>
      </x:c>
      <x:c r="E13" s="93" t="inlineStr">
        <x:is>
          <x:t xml:space="preserve">05_MOVES_PROPOSES</x:t>
        </x:is>
      </x:c>
      <x:c r="F13" s="93" t="inlineStr">
        <x:is>
          <x:t xml:space="preserve">L10</x:t>
        </x:is>
      </x:c>
      <x:c r="G13" s="100" t="inlineStr">
        <x:is>
          <x:t xml:space="preserve">ADMIS_DEUX_SENS</x:t>
        </x:is>
      </x:c>
      <x:c r="H13" s="97">
        <x:v>3</x:v>
      </x:c>
      <x:c r="I13" s="97">
        <x:v>3</x:v>
      </x:c>
      <x:c r="J13" s="97">
        <x:v>3</x:v>
      </x:c>
      <x:c r="K13" s="97">
        <x:v>3</x:v>
      </x:c>
      <x:c r="L13" s="100" t="inlineStr">
        <x:is>
          <x:t xml:space="preserve">ETUDE_SEULE</x:t>
        </x:is>
      </x:c>
      <x:c r="M13" s="93" t="inlineStr">
        <x:is>
          <x:t xml:space="preserve"/>
        </x:is>
      </x:c>
      <x:c r="N13" s="93" t="inlineStr">
        <x:is>
          <x:t xml:space="preserve">PASS_CIBLE_BODY</x:t>
        </x:is>
      </x:c>
      <x:c r="O13" s="93" t="inlineStr">
        <x:is>
          <x:t xml:space="preserve">feral-source-jh-v100</x:t>
        </x:is>
      </x:c>
      <x:c r="P13" s="93" t="inlineStr">
        <x:is>
          <x:t xml:space="preserve">32f2ee8e4fd801e7ca677a54862f2bd0123a2e78d12c015f64b50ab28184c380</x:t>
        </x:is>
      </x:c>
      <x:c r="Q13" s="93" t="inlineStr">
        <x:is>
          <x:t xml:space="preserve">fc8e1c6c81de62d8966e04746ed0751b0eeefc62f0458728c818896ad79972f4</x:t>
        </x:is>
      </x:c>
      <x:c r="R13" s="93" t="inlineStr">
        <x:is>
          <x:t xml:space="preserve">15 / 6 / 24</x:t>
        </x:is>
      </x:c>
      <x:c r="S13" s="93" t="inlineStr">
        <x:is>
          <x:t xml:space="preserve">source-L10-jH-native-descending-landing-study</x:t>
        </x:is>
      </x:c>
      <x:c r="T13" s="93"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U13" s="93" t="inlineStr">
        <x:is>
          <x:t xml:space="preserve">Admission visuelle de portée limitée. Entités, accessoires, variantes, mécanique source et preuve finale restent distincts. Originaux inchangés, références debout0 exclues, trois gestes articulés par côté et double revue root/QA. Échelle fixe par page depuis le vrai masque aux semelles alpha128 ; pivots aériens depuis le haut du bassin + distance debout aux soles, jamais depuis les pieds repliés. Repères source conservés dans le manifeste d’admission. Lourde descendante avec réception distincte accroupie ; étude seule, aucun atterrissage, anti-air ou raccord de récupération encore aérienne imposé au moteur.</x:t>
        </x:is>
      </x:c>
    </x:row>
    <x:row r="14" ht="64" customHeight="1">
      <x:c r="A14" s="93" t="inlineStr">
        <x:is>
          <x:t xml:space="preserve">feral-hunter</x:t>
        </x:is>
      </x:c>
      <x:c r="B14" s="93" t="inlineStr">
        <x:is>
          <x:t xml:space="preserve">M_F006_TH_F</x:t>
        </x:is>
      </x:c>
      <x:c r="C14" s="93" t="inlineStr">
        <x:is>
          <x:t xml:space="preserve">TH_F</x:t>
        </x:is>
      </x:c>
      <x:c r="D14" s="93" t="inlineStr">
        <x:is>
          <x:t xml:space="preserve">Projection avant</x:t>
        </x:is>
      </x:c>
      <x:c r="E14" s="93" t="inlineStr">
        <x:is>
          <x:t xml:space="preserve">05_MOVES_PROPOSES</x:t>
        </x:is>
      </x:c>
      <x:c r="F14" s="93" t="inlineStr">
        <x:is>
          <x:t xml:space="preserve">M10</x:t>
        </x:is>
      </x:c>
      <x:c r="G14" s="100" t="inlineStr">
        <x:is>
          <x:t xml:space="preserve">ADMIS_DEUX_SENS</x:t>
        </x:is>
      </x:c>
      <x:c r="H14" s="97">
        <x:v>6</x:v>
      </x:c>
      <x:c r="I14" s="97">
        <x:v>6</x:v>
      </x:c>
      <x:c r="J14" s="97">
        <x:v>6</x:v>
      </x:c>
      <x:c r="K14" s="97">
        <x:v>6</x:v>
      </x:c>
      <x:c r="L14" s="100" t="inlineStr">
        <x:is>
          <x:t xml:space="preserve">ETUDE_SEULE</x:t>
        </x:is>
      </x:c>
      <x:c r="M14" s="93" t="inlineStr">
        <x:is>
          <x:t xml:space="preserve"/>
        </x:is>
      </x:c>
      <x:c r="N14" s="93" t="inlineStr">
        <x:is>
          <x:t xml:space="preserve">PASS_CIBLE_BODY</x:t>
        </x:is>
      </x:c>
      <x:c r="O14" s="93" t="inlineStr">
        <x:is>
          <x:t xml:space="preserve">feral-source-th_f-v100</x:t>
        </x:is>
      </x:c>
      <x:c r="P14" s="93" t="inlineStr">
        <x:is>
          <x:t xml:space="preserve">32f2ee8e4fd801e7ca677a54862f2bd0123a2e78d12c015f64b50ab28184c380</x:t>
        </x:is>
      </x:c>
      <x:c r="Q14" s="93" t="inlineStr">
        <x:is>
          <x:t xml:space="preserve">fc8e1c6c81de62d8966e04746ed0751b0eeefc62f0458728c818896ad79972f4</x:t>
        </x:is>
      </x:c>
      <x:c r="R14" s="93" t="inlineStr">
        <x:is>
          <x:t xml:space="preserve">8 / 3 / 30</x:t>
        </x:is>
      </x:c>
      <x:c r="S14" s="93" t="inlineStr">
        <x:is>
          <x:t xml:space="preserve">source-M10-TH_F-native-body-study-both-facings</x:t>
        </x:is>
      </x:c>
      <x:c r="T14" s="93" t="inlineStr">
        <x:is>
          <x:t xml:space="preserve">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U14" s="93" t="inlineStr">
        <x:is>
          <x:t xml:space="preserve">Admission visuelle de portée limitée. Entités, accessoires, variantes, mécanique source et preuve finale restent distincts. Originaux PNG inchangés et copies byte-identiques ; double revue root/QA, calibrations0 exclues. Échelle fixe propre à chaque page, vraie référence masque→semelles alpha128. Six étapes de saisie/rotation/rejet/suivi/reprise par sens, avec mannequin gris distinct. Pivots isolés sur les seuls pieds Feral, jamais sur la victime. Bouclier parfois occlus dans le rejet/retrait : aucune manipulation ou rétraction d’accessoire certifiée. Aucune projection du duel ou synchronisation de victime ajoutée. 022A+023B droite et036A+037B gauche revus comme projection vers la cible initiale. Les durées Excel réparties servent uniquement à cette lecture, sans modifier simulation/replays/coûts/règles.</x:t>
        </x:is>
      </x:c>
    </x:row>
    <x:row r="15" ht="64" customHeight="1">
      <x:c r="A15" s="93" t="inlineStr">
        <x:is>
          <x:t xml:space="preserve">feral-hunter</x:t>
        </x:is>
      </x:c>
      <x:c r="B15" s="93" t="inlineStr">
        <x:is>
          <x:t xml:space="preserve">M_F006_TH_B</x:t>
        </x:is>
      </x:c>
      <x:c r="C15" s="93" t="inlineStr">
        <x:is>
          <x:t xml:space="preserve">TH_B</x:t>
        </x:is>
      </x:c>
      <x:c r="D15" s="93" t="inlineStr">
        <x:is>
          <x:t xml:space="preserve">Projection arrière</x:t>
        </x:is>
      </x:c>
      <x:c r="E15" s="93" t="inlineStr">
        <x:is>
          <x:t xml:space="preserve">05_MOVES_PROPOSES</x:t>
        </x:is>
      </x:c>
      <x:c r="F15" s="93" t="inlineStr">
        <x:is>
          <x:t xml:space="preserve">N10</x:t>
        </x:is>
      </x:c>
      <x:c r="G15" s="100" t="inlineStr">
        <x:is>
          <x:t xml:space="preserve">ADMIS_DEUX_SENS</x:t>
        </x:is>
      </x:c>
      <x:c r="H15" s="97">
        <x:v>6</x:v>
      </x:c>
      <x:c r="I15" s="97">
        <x:v>6</x:v>
      </x:c>
      <x:c r="J15" s="97">
        <x:v>6</x:v>
      </x:c>
      <x:c r="K15" s="97">
        <x:v>6</x:v>
      </x:c>
      <x:c r="L15" s="100" t="inlineStr">
        <x:is>
          <x:t xml:space="preserve">ETUDE_SEULE</x:t>
        </x:is>
      </x:c>
      <x:c r="M15" s="93" t="inlineStr">
        <x:is>
          <x:t xml:space="preserve"/>
        </x:is>
      </x:c>
      <x:c r="N15" s="93" t="inlineStr">
        <x:is>
          <x:t xml:space="preserve">PASS_CIBLE_BODY</x:t>
        </x:is>
      </x:c>
      <x:c r="O15" s="93" t="inlineStr">
        <x:is>
          <x:t xml:space="preserve">feral-source-th_b-v100</x:t>
        </x:is>
      </x:c>
      <x:c r="P15" s="93" t="inlineStr">
        <x:is>
          <x:t xml:space="preserve">32f2ee8e4fd801e7ca677a54862f2bd0123a2e78d12c015f64b50ab28184c380</x:t>
        </x:is>
      </x:c>
      <x:c r="Q15" s="93" t="inlineStr">
        <x:is>
          <x:t xml:space="preserve">fc8e1c6c81de62d8966e04746ed0751b0eeefc62f0458728c818896ad79972f4</x:t>
        </x:is>
      </x:c>
      <x:c r="R15" s="93" t="inlineStr">
        <x:is>
          <x:t xml:space="preserve">10 / 3 / 32</x:t>
        </x:is>
      </x:c>
      <x:c r="S15" s="93" t="inlineStr">
        <x:is>
          <x:t xml:space="preserve">source-N10-TH_B-native-body-study-both-facings</x:t>
        </x:is>
      </x:c>
      <x:c r="T15" s="93" t="inlineStr">
        <x:is>
          <x:t xml:space="preserve">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U15" s="93" t="inlineStr">
        <x:is>
          <x:t xml:space="preserve">Admission visuelle de portée limitée. Entités, accessoires, variantes, mécanique source et preuve finale restent distincts. Originaux PNG inchangés et copies byte-identiques ; double revue root/QA, calibrations0 exclues. Échelle fixe propre à chaque page, vraie référence masque→semelles alpha128. Six étapes de saisie/rotation/rejet/suivi/reprise par sens, avec mannequin gris distinct. Pivots isolés sur les seuls pieds Feral, jamais sur la victime. Bouclier parfois occlus dans le rejet/retrait : aucune manipulation ou rétraction d’accessoire certifiée. Aucune projection du duel ou synchronisation de victime ajoutée. La séquence initialement gauche039A+040B rejette derrière vers la droite, puis garde orientée vers cette nouvelle cible ; le texte N10 ne prescrit pas le retour au sens initial. Essai043 coupé exclu. Les durées Excel réparties servent uniquement à cette lecture, sans modifier simulation/replays/coûts/règles.</x:t>
        </x:is>
      </x:c>
    </x:row>
    <x:row r="16" ht="64" customHeight="1">
      <x:c r="A16" s="93" t="inlineStr">
        <x:is>
          <x:t xml:space="preserve">feral-hunter</x:t>
        </x:is>
      </x:c>
      <x:c r="B16" s="93" t="inlineStr">
        <x:is>
          <x:t xml:space="preserve">M_F006_6M</x:t>
        </x:is>
      </x:c>
      <x:c r="C16" s="93" t="inlineStr">
        <x:is>
          <x:t xml:space="preserve">6M</x:t>
        </x:is>
      </x:c>
      <x:c r="D16" s="93" t="inlineStr">
        <x:is>
          <x:t xml:space="preserve">Pas de rupture</x:t>
        </x:is>
      </x:c>
      <x:c r="E16" s="93" t="inlineStr">
        <x:is>
          <x:t xml:space="preserve">05_MOVES_PROPOSES</x:t>
        </x:is>
      </x:c>
      <x:c r="F16" s="93" t="inlineStr">
        <x:is>
          <x:t xml:space="preserve">O10</x:t>
        </x:is>
      </x:c>
      <x:c r="G16" s="100" t="inlineStr">
        <x:is>
          <x:t xml:space="preserve">ADMIS_DEUX_SENS</x:t>
        </x:is>
      </x:c>
      <x:c r="H16" s="97">
        <x:v>3</x:v>
      </x:c>
      <x:c r="I16" s="97">
        <x:v>3</x:v>
      </x:c>
      <x:c r="J16" s="97">
        <x:v>3</x:v>
      </x:c>
      <x:c r="K16" s="97">
        <x:v>3</x:v>
      </x:c>
      <x:c r="L16" s="100" t="inlineStr">
        <x:is>
          <x:t xml:space="preserve">ETUDE_SEULE</x:t>
        </x:is>
      </x:c>
      <x:c r="M16" s="93" t="inlineStr">
        <x:is>
          <x:t xml:space="preserve"/>
        </x:is>
      </x:c>
      <x:c r="N16" s="93" t="inlineStr">
        <x:is>
          <x:t xml:space="preserve">PASS_CIBLE_BODY</x:t>
        </x:is>
      </x:c>
      <x:c r="O16" s="93" t="inlineStr">
        <x:is>
          <x:t xml:space="preserve">feral-source-6m-v100</x:t>
        </x:is>
      </x:c>
      <x:c r="P16" s="93" t="inlineStr">
        <x:is>
          <x:t xml:space="preserve">32f2ee8e4fd801e7ca677a54862f2bd0123a2e78d12c015f64b50ab28184c380</x:t>
        </x:is>
      </x:c>
      <x:c r="Q16" s="93" t="inlineStr">
        <x:is>
          <x:t xml:space="preserve">fc8e1c6c81de62d8966e04746ed0751b0eeefc62f0458728c818896ad79972f4</x:t>
        </x:is>
      </x:c>
      <x:c r="R16" s="93" t="inlineStr">
        <x:is>
          <x:t xml:space="preserve">17 / 5 / 26</x:t>
        </x:is>
      </x:c>
      <x:c r="S16" s="93" t="inlineStr">
        <x:is>
          <x:t xml:space="preserve">source-O10-approach-shoulder-contact-return-study</x:t>
        </x:is>
      </x:c>
      <x:c r="T16" s="93" t="inlineStr">
        <x:is>
          <x:t xml:space="preserve">M_F006_6M · Pas de rupture
Commande 6+M · Milieu · Base de duel
Arme : Lance scindée ; bouclier ; lance-carreaux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F006_ACT_6M
Entité : Aucune · équipement : Voir 06_ARMES
Adaptation originale sourcée · Cible de design à 60 Hz, non implémentée</x:t>
        </x:is>
      </x:c>
      <x:c r="U16" s="93" t="inlineStr">
        <x:is>
          <x:t xml:space="preserve">Admission visuelle de portée limitée. Entités, accessoires, variantes, mécanique source et preuve finale restent distincts. Deux originaux inchangés, trois dessins du geste par côté, référence debout0 exclue. Double revue root/QA deO10 : pas d’approche, heurt d’épaule avant avec bras en retrait, retour en garde. Références debout fixes570/572px par page ; pivots entre appuis relus sur les vraies semelles, pas sur les lames. Étude indépendante : aucun6M, déplacement, choc, dégât ou cancel ajouté au duel.</x:t>
        </x:is>
      </x:c>
    </x:row>
    <x:row r="17" ht="64" customHeight="1">
      <x:c r="A17" s="93" t="inlineStr">
        <x:is>
          <x:t xml:space="preserve">feral-hunter</x:t>
        </x:is>
      </x:c>
      <x:c r="B17" s="93" t="inlineStr">
        <x:is>
          <x:t xml:space="preserve">M_F006_S1</x:t>
        </x:is>
      </x:c>
      <x:c r="C17" s="93" t="inlineStr">
        <x:is>
          <x:t xml:space="preserve">S1</x:t>
        </x:is>
      </x:c>
      <x:c r="D17" s="93" t="inlineStr">
        <x:is>
          <x:t xml:space="preserve">Carreaux guidés</x:t>
        </x:is>
      </x:c>
      <x:c r="E17" s="93" t="inlineStr">
        <x:is>
          <x:t xml:space="preserve">05_MOVES_PROPOSES</x:t>
        </x:is>
      </x:c>
      <x:c r="F17" s="93" t="inlineStr">
        <x:is>
          <x:t xml:space="preserve">P10</x:t>
        </x:is>
      </x:c>
      <x:c r="G17" s="100" t="inlineStr">
        <x:is>
          <x:t xml:space="preserve">ADMIS_DEUX_SENS</x:t>
        </x:is>
      </x:c>
      <x:c r="H17" s="97">
        <x:v>5</x:v>
      </x:c>
      <x:c r="I17" s="97">
        <x:v>5</x:v>
      </x:c>
      <x:c r="J17" s="97">
        <x:v>4</x:v>
      </x:c>
      <x:c r="K17" s="97">
        <x:v>4</x:v>
      </x:c>
      <x:c r="L17" s="101" t="inlineStr">
        <x:is>
          <x:t xml:space="preserve">HISTORIQUE_LIE</x:t>
        </x:is>
      </x:c>
      <x:c r="M17" s="93" t="inlineStr">
        <x:is>
          <x:t xml:space="preserve">pit.stand.technique.feral-guided-bolts-v58.startup
pit.stand.technique.feral-guided-bolts-v58.active
pit.stand.technique.feral-guided-bolts-v58.recovery</x:t>
        </x:is>
      </x:c>
      <x:c r="N17" s="93" t="inlineStr">
        <x:is>
          <x:t xml:space="preserve">PASS_CIBLE_BODY</x:t>
        </x:is>
      </x:c>
      <x:c r="O17" s="93" t="inlineStr">
        <x:is>
          <x:t xml:space="preserve">feral-actions-v59</x:t>
        </x:is>
      </x:c>
      <x:c r="P17" s="93" t="inlineStr">
        <x:is>
          <x:t xml:space="preserve">32f2ee8e4fd801e7ca677a54862f2bd0123a2e78d12c015f64b50ab28184c380</x:t>
        </x:is>
      </x:c>
      <x:c r="Q17" s="93" t="inlineStr">
        <x:is>
          <x:t xml:space="preserve">fc8e1c6c81de62d8966e04746ed0751b0eeefc62f0458728c818896ad79972f4</x:t>
        </x:is>
      </x:c>
      <x:c r="R17" s="93" t="inlineStr">
        <x:is>
          <x:t xml:space="preserve">23 / 6 / 30</x:t>
        </x:is>
      </x:c>
      <x:c r="S17" s="93" t="inlineStr">
        <x:is>
          <x:t xml:space="preserve">historical-native-guided-bolts-body-cycle</x:t>
        </x:is>
      </x:c>
      <x:c r="T17" s="93" t="inlineStr">
        <x:is>
          <x:t xml:space="preserve">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c r="U17" s="93" t="inlineStr">
        <x:is>
          <x:t xml:space="preserve">Admission visuelle de portée limitée. Entités, accessoires, variantes, mécanique source et preuve finale restent distincts. Réutilisation des originaux V59 déjà revus et joués, quatre dessins distincts par orientation. La bouche physique et les anciens replays restent inchangés. Ce cycle ne certifie ni sortie/rangement du lanceur ni la cible de timings Excel.</x:t>
        </x:is>
      </x:c>
    </x:row>
    <x:row r="18" ht="64" customHeight="1">
      <x:c r="A18" s="93" t="inlineStr">
        <x:is>
          <x:t xml:space="preserve">feral-hunter</x:t>
        </x:is>
      </x:c>
      <x:c r="B18" s="93" t="inlineStr">
        <x:is>
          <x:t xml:space="preserve">M_F006_S2</x:t>
        </x:is>
      </x:c>
      <x:c r="C18" s="93" t="inlineStr">
        <x:is>
          <x:t xml:space="preserve">S2</x:t>
        </x:is>
      </x:c>
      <x:c r="D18" s="93" t="inlineStr">
        <x:is>
          <x:t xml:space="preserve">Déploiement du bouclier</x:t>
        </x:is>
      </x:c>
      <x:c r="E18" s="93" t="inlineStr">
        <x:is>
          <x:t xml:space="preserve">05_MOVES_PROPOSES</x:t>
        </x:is>
      </x:c>
      <x:c r="F18" s="93" t="inlineStr">
        <x:is>
          <x:t xml:space="preserve">Q10</x:t>
        </x:is>
      </x:c>
      <x:c r="G18" s="100" t="inlineStr">
        <x:is>
          <x:t xml:space="preserve">ADMIS_DEUX_SENS</x:t>
        </x:is>
      </x:c>
      <x:c r="H18" s="97">
        <x:v>6</x:v>
      </x:c>
      <x:c r="I18" s="97">
        <x:v>6</x:v>
      </x:c>
      <x:c r="J18" s="97">
        <x:v>6</x:v>
      </x:c>
      <x:c r="K18" s="97">
        <x:v>6</x:v>
      </x:c>
      <x:c r="L18" s="100" t="inlineStr">
        <x:is>
          <x:t xml:space="preserve">ETUDE_SEULE</x:t>
        </x:is>
      </x:c>
      <x:c r="M18" s="93" t="inlineStr">
        <x:is>
          <x:t xml:space="preserve"/>
        </x:is>
      </x:c>
      <x:c r="N18" s="93" t="inlineStr">
        <x:is>
          <x:t xml:space="preserve">PASS_CIBLE_BODY</x:t>
        </x:is>
      </x:c>
      <x:c r="O18" s="93" t="inlineStr">
        <x:is>
          <x:t xml:space="preserve">feral-workbook-s2-v100</x:t>
        </x:is>
      </x:c>
      <x:c r="P18" s="93" t="inlineStr">
        <x:is>
          <x:t xml:space="preserve">32f2ee8e4fd801e7ca677a54862f2bd0123a2e78d12c015f64b50ab28184c380</x:t>
        </x:is>
      </x:c>
      <x:c r="Q18" s="93" t="inlineStr">
        <x:is>
          <x:t xml:space="preserve">fc8e1c6c81de62d8966e04746ed0751b0eeefc62f0458728c818896ad79972f4</x:t>
        </x:is>
      </x:c>
      <x:c r="R18" s="93" t="inlineStr">
        <x:is>
          <x:t xml:space="preserve">9 / 18 / 25</x:t>
        </x:is>
      </x:c>
      <x:c r="S18" s="93" t="inlineStr">
        <x:is>
          <x:t xml:space="preserve">source-action-native-shield-deployment-guard-edge-bash-recoil-fold-return-inspection-only</x:t>
        </x:is>
      </x:c>
      <x:c r="T18" s="93" t="inlineStr">
        <x:is>
          <x:t xml:space="preserve">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c r="U18" s="93" t="inlineStr">
        <x:is>
          <x:t xml:space="preserve">Admission visuelle de portée limitée. Entités, accessoires, variantes, mécanique source et preuve finale restent distincts. Six vrais dessins du geste par côté, sur deux originaux inchangés ; calibrations debout exclues. Références fixes329/336px et pivots d’appui revus par page. Double revue producteur/moteur : déploiement des segments, garde directionnelle, coup de bord, recul, repli et retour. La lecture52ticks est une étude indépendante deQ10 ; aucune mécanique de garde/contre, entité de bouclier, durée de duel ou inventaire ajouté.</x:t>
        </x:is>
      </x:c>
    </x:row>
    <x:row r="19" ht="64" customHeight="1">
      <x:c r="A19" s="93" t="inlineStr">
        <x:is>
          <x:t xml:space="preserve">feral-hunter</x:t>
        </x:is>
      </x:c>
      <x:c r="B19" s="93" t="inlineStr">
        <x:is>
          <x:t xml:space="preserve">M_F006_S3</x:t>
        </x:is>
      </x:c>
      <x:c r="C19" s="93" t="inlineStr">
        <x:is>
          <x:t xml:space="preserve">S3</x:t>
        </x:is>
      </x:c>
      <x:c r="D19" s="93" t="inlineStr">
        <x:is>
          <x:t xml:space="preserve">Lance scindée</x:t>
        </x:is>
      </x:c>
      <x:c r="E19" s="93" t="inlineStr">
        <x:is>
          <x:t xml:space="preserve">05_MOVES_PROPOSES</x:t>
        </x:is>
      </x:c>
      <x:c r="F19" s="93" t="inlineStr">
        <x:is>
          <x:t xml:space="preserve">R10</x:t>
        </x:is>
      </x:c>
      <x:c r="G19" s="100" t="inlineStr">
        <x:is>
          <x:t xml:space="preserve">ADMIS_DEUX_SENS</x:t>
        </x:is>
      </x:c>
      <x:c r="H19" s="97">
        <x:v>6</x:v>
      </x:c>
      <x:c r="I19" s="97">
        <x:v>6</x:v>
      </x:c>
      <x:c r="J19" s="97">
        <x:v>6</x:v>
      </x:c>
      <x:c r="K19" s="97">
        <x:v>6</x:v>
      </x:c>
      <x:c r="L19" s="100" t="inlineStr">
        <x:is>
          <x:t xml:space="preserve">ETUDE_SEULE</x:t>
        </x:is>
      </x:c>
      <x:c r="M19" s="93" t="inlineStr">
        <x:is>
          <x:t xml:space="preserve"/>
        </x:is>
      </x:c>
      <x:c r="N19" s="93" t="inlineStr">
        <x:is>
          <x:t xml:space="preserve">PASS_CIBLE_BODY</x:t>
        </x:is>
      </x:c>
      <x:c r="O19" s="93" t="inlineStr">
        <x:is>
          <x:t xml:space="preserve">feral-workbook-s3-v100</x:t>
        </x:is>
      </x:c>
      <x:c r="P19" s="93" t="inlineStr">
        <x:is>
          <x:t xml:space="preserve">32f2ee8e4fd801e7ca677a54862f2bd0123a2e78d12c015f64b50ab28184c380</x:t>
        </x:is>
      </x:c>
      <x:c r="Q19" s="93" t="inlineStr">
        <x:is>
          <x:t xml:space="preserve">fc8e1c6c81de62d8966e04746ed0751b0eeefc62f0458728c818896ad79972f4</x:t>
        </x:is>
      </x:c>
      <x:c r="R19" s="93" t="inlineStr">
        <x:is>
          <x:t xml:space="preserve">16 / 7 / 24</x:t>
        </x:is>
      </x:c>
      <x:c r="S19" s="93" t="inlineStr">
        <x:is>
          <x:t xml:space="preserve">source-action-native-whole-spear-twist-separate-left-strike-right-counter-align-rejoin-inspection-only</x:t>
        </x:is>
      </x:c>
      <x:c r="T19" s="93" t="inlineStr">
        <x:is>
          <x:t xml:space="preserve">M_F006_S3 · Lance scindée
Commande 623+S · Selon trajectoire / prototype · Spécial
Arme : Lance séparable
Dissociation mécanique de la lance en deux armes ; courte chaîne alternée, puis remise en place.
Préparation / actif / récupération : 16 / 7 / 24 images · dégâts 110 · coût 10 %
Contre-jeu : Punir le changement de prise ; ne pas afficher simultanément lance entière et moitiés.
Technique proposée pour The Pit ; valeurs à équilibrer. Anatomie Feral spécifique ; pas de canon d'épaule classique ; la visée dépend du masque.
Corps : F006_ACT_S3
Entité : Aucune · équipement : W_F006_lance-scindee
Adaptation originale sourcée · Cible de design ; le coût est un % de jauge, pas la valeur actuelle du moteur</x:t>
        </x:is>
      </x:c>
      <x:c r="U19" s="93" t="inlineStr">
        <x:is>
          <x:t xml:space="preserve">Admission visuelle de portée limitée. Entités, accessoires, variantes, mécanique source et preuve finale restent distincts. R10. Six actual action drawings per facing, independently redrawn. Whole spear twists and separates into exactly two halves; left-hand strike then genuine right-hand counter (shield stays on left), alignment and rejoined whole. QA independent review approved the alternation and source sequence. Old B2/B3 same-left counter is EXCLUDED; unsafe A6/A7 are EXCLUDED. No third intact spear appears with halves. Slight drawing/design variation remains a visual-study scope, no new spear entity or duel mechanic. Fixed reviewed page body references and manually reviewed feet anchors. Independent engine review approved all four exact original pages; public copies are byte-identical and SHA-verified. Calibrations are excluded; playback durations are for visual inspection, not source mechanics.</x:t>
        </x:is>
      </x:c>
    </x:row>
    <x:row r="20" ht="64" customHeight="1">
      <x:c r="A20" s="93" t="inlineStr">
        <x:is>
          <x:t xml:space="preserve">feral-hunter</x:t>
        </x:is>
      </x:c>
      <x:c r="B20" s="93" t="inlineStr">
        <x:is>
          <x:t xml:space="preserve">M_F006_S4</x:t>
        </x:is>
      </x:c>
      <x:c r="C20" s="93" t="inlineStr">
        <x:is>
          <x:t xml:space="preserve">S4</x:t>
        </x:is>
      </x:c>
      <x:c r="D20" s="93" t="inlineStr">
        <x:is>
          <x:t xml:space="preserve">Mine d'interdiction</x:t>
        </x:is>
      </x:c>
      <x:c r="E20" s="93" t="inlineStr">
        <x:is>
          <x:t xml:space="preserve">05_MOVES_PROPOSES</x:t>
        </x:is>
      </x:c>
      <x:c r="F20" s="93" t="inlineStr">
        <x:is>
          <x:t xml:space="preserve">S10</x:t>
        </x:is>
      </x:c>
      <x:c r="G20" s="100" t="inlineStr">
        <x:is>
          <x:t xml:space="preserve">ADMIS_DEUX_SENS</x:t>
        </x:is>
      </x:c>
      <x:c r="H20" s="97">
        <x:v>6</x:v>
      </x:c>
      <x:c r="I20" s="97">
        <x:v>6</x:v>
      </x:c>
      <x:c r="J20" s="97">
        <x:v>6</x:v>
      </x:c>
      <x:c r="K20" s="97">
        <x:v>6</x:v>
      </x:c>
      <x:c r="L20" s="100" t="inlineStr">
        <x:is>
          <x:t xml:space="preserve">ETUDE_SEULE</x:t>
        </x:is>
      </x:c>
      <x:c r="M20" s="93" t="inlineStr">
        <x:is>
          <x:t xml:space="preserve"/>
        </x:is>
      </x:c>
      <x:c r="N20" s="93" t="inlineStr">
        <x:is>
          <x:t xml:space="preserve">PASS_CIBLE_BODY</x:t>
        </x:is>
      </x:c>
      <x:c r="O20" s="93" t="inlineStr">
        <x:is>
          <x:t xml:space="preserve">feral-workbook-s4-v100</x:t>
        </x:is>
      </x:c>
      <x:c r="P20" s="93" t="inlineStr">
        <x:is>
          <x:t xml:space="preserve">32f2ee8e4fd801e7ca677a54862f2bd0123a2e78d12c015f64b50ab28184c380</x:t>
        </x:is>
      </x:c>
      <x:c r="Q20" s="93" t="inlineStr">
        <x:is>
          <x:t xml:space="preserve">fc8e1c6c81de62d8966e04746ed0751b0eeefc62f0458728c818896ad79972f4</x:t>
        </x:is>
      </x:c>
      <x:c r="R20" s="93" t="inlineStr">
        <x:is>
          <x:t xml:space="preserve">34 / 90 / 30</x:t>
        </x:is>
      </x:c>
      <x:c r="S20" s="93" t="inlineStr">
        <x:is>
          <x:t xml:space="preserve">source-action-native-body-inspection-only-s4</x:t>
        </x:is>
      </x:c>
      <x:c r="T20" s="93" t="inlineStr">
        <x:is>
          <x:t xml:space="preserve">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c r="U20" s="93" t="inlineStr">
        <x:is>
          <x:t xml:space="preserve">Admission visuelle de portée limitée. Entités, accessoires, variantes, mécanique source et preuve finale restent distincts. S10. Six genuine BODY stages each facing: retrieve one device, crouch/place, release, step back, watch OFF and settle armed RED, with AMBER/OFF/RED states. One circular openwork crown only; no hip duplicate. Explicit bounded root review accepts remaining native drawing variation: mine normalized width is about19–21% larger on pageB than pageA (about3–4 display pixels at BODY128); stable physical scale or complete E_F006_mine is NOT certified. The source does not specify an exact device dimension. This is a free gameplay-derived study, not canon certification. Proximity activation, entity ownership, damage, explosion and duel binding remain UNIMPLEMENTED by this art. QA approved anatomy, actual alpha gutters and body movement; fixed body references A388/B314 with manually reviewed feet pivots. Calibrations are excluded; playback durations are for visual inspection, not source mechanics. Independent engine review opened the exact originals and public copies were verified byte-identical against declared SHA-256.</x:t>
        </x:is>
      </x:c>
    </x:row>
    <x:row r="21" ht="64" customHeight="1">
      <x:c r="A21" s="93" t="inlineStr">
        <x:is>
          <x:t xml:space="preserve">feral-hunter</x:t>
        </x:is>
      </x:c>
      <x:c r="B21" s="93" t="inlineStr">
        <x:is>
          <x:t xml:space="preserve">M_F006_SUPER</x:t>
        </x:is>
      </x:c>
      <x:c r="C21" s="93" t="inlineStr">
        <x:is>
          <x:t xml:space="preserve">SUPER</x:t>
        </x:is>
      </x:c>
      <x:c r="D21" s="93" t="inlineStr">
        <x:is>
          <x:t xml:space="preserve">La signature — Pression et bouclier</x:t>
        </x:is>
      </x:c>
      <x:c r="E21" s="93" t="inlineStr">
        <x:is>
          <x:t xml:space="preserve">05_MOVES_PROPOSES</x:t>
        </x:is>
      </x:c>
      <x:c r="F21" s="93" t="inlineStr">
        <x:is>
          <x:t xml:space="preserve">T10</x:t>
        </x:is>
      </x:c>
      <x:c r="G21" s="100" t="inlineStr">
        <x:is>
          <x:t xml:space="preserve">ADMIS_DEUX_SENS</x:t>
        </x:is>
      </x:c>
      <x:c r="H21" s="97">
        <x:v>6</x:v>
      </x:c>
      <x:c r="I21" s="97">
        <x:v>6</x:v>
      </x:c>
      <x:c r="J21" s="97">
        <x:v>6</x:v>
      </x:c>
      <x:c r="K21" s="97">
        <x:v>6</x:v>
      </x:c>
      <x:c r="L21" s="100" t="inlineStr">
        <x:is>
          <x:t xml:space="preserve">ETUDE_SEULE</x:t>
        </x:is>
      </x:c>
      <x:c r="M21" s="93" t="inlineStr">
        <x:is>
          <x:t xml:space="preserve"/>
        </x:is>
      </x:c>
      <x:c r="N21" s="93" t="inlineStr">
        <x:is>
          <x:t xml:space="preserve">PASS_CIBLE_BODY</x:t>
        </x:is>
      </x:c>
      <x:c r="O21" s="93" t="inlineStr">
        <x:is>
          <x:t xml:space="preserve">feral-workbook-super-v100</x:t>
        </x:is>
      </x:c>
      <x:c r="P21" s="93" t="inlineStr">
        <x:is>
          <x:t xml:space="preserve">32f2ee8e4fd801e7ca677a54862f2bd0123a2e78d12c015f64b50ab28184c380</x:t>
        </x:is>
      </x:c>
      <x:c r="Q21" s="93" t="inlineStr">
        <x:is>
          <x:t xml:space="preserve">fc8e1c6c81de62d8966e04746ed0751b0eeefc62f0458728c818896ad79972f4</x:t>
        </x:is>
      </x:c>
      <x:c r="R21" s="93" t="inlineStr">
        <x:is>
          <x:t xml:space="preserve">24 / 8 / 48</x:t>
        </x:is>
      </x:c>
      <x:c r="S21" s="93" t="inlineStr">
        <x:is>
          <x:t xml:space="preserve">source-action-native-shield-opener-draw-left-launcher-aim-recoil-recover-body-study-only</x:t>
        </x:is>
      </x:c>
      <x:c r="T21" s="93" t="inlineStr">
        <x:is>
          <x:t xml:space="preserve">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c r="U21" s="93" t="inlineStr">
        <x:is>
          <x:t xml:space="preserve">Admission visuelle de portée limitée. Entités, accessoires, variantes, mécanique source et preuve finale restent distincts. T10. Six actual stages each facing. Physically explicit staging keeps existing launcher secured low on LEFT side during LEFT shield bash, then LEFT fingers visibly draw it while that forearm shield folds, then raise/aim, mechanical recoil and recovery. Empty attachment during rightA2 is not a second launcher: no red receiver there. LEFT launcher and LEFT shield remain on their anatomical side; right wrist blades retracted. Independent QA review approved new03A pages and selected oldB complements. Right01b LEFT5 with missing launcher is excluded; old incorrect03/02 bash cells are excluded. No hit-confirm, super resource, actual bolt entity, inventory state, damage or duel binding is added. Fixed standing references and reviewed feet midpoint anchors. Calibrations are excluded; playback durations are for visual inspection, not source mechanics. Independent engine review opened all four originals; public copies are byte-identical and SHA-verified.</x:t>
        </x:is>
      </x:c>
    </x:row>
    <x:row r="22" ht="64" customHeight="1">
      <x:c r="A22" s="93" t="inlineStr">
        <x:is>
          <x:t xml:space="preserve">feral-hunter</x:t>
        </x:is>
      </x:c>
      <x:c r="B22" s="93" t="inlineStr">
        <x:is>
          <x:t xml:space="preserve">M_F006_EQUIP</x:t>
        </x:is>
      </x:c>
      <x:c r="C22" s="93" t="inlineStr">
        <x:is>
          <x:t xml:space="preserve">EQUIP</x:t>
        </x:is>
      </x:c>
      <x:c r="D22" s="93" t="inlineStr">
        <x:is>
          <x:t xml:space="preserve">Préparer / ranger l'arme</x:t>
        </x:is>
      </x:c>
      <x:c r="E22" s="93" t="inlineStr">
        <x:is>
          <x:t xml:space="preserve">05_MOVES_PROPOSES</x:t>
        </x:is>
      </x:c>
      <x:c r="F22" s="93" t="inlineStr">
        <x:is>
          <x:t xml:space="preserve">U10</x:t>
        </x:is>
      </x:c>
      <x:c r="G22" s="100" t="inlineStr">
        <x:is>
          <x:t xml:space="preserve">ADMIS_DEUX_SENS</x:t>
        </x:is>
      </x:c>
      <x:c r="H22" s="97">
        <x:v>6</x:v>
      </x:c>
      <x:c r="I22" s="97">
        <x:v>6</x:v>
      </x:c>
      <x:c r="J22" s="97">
        <x:v>6</x:v>
      </x:c>
      <x:c r="K22" s="97">
        <x:v>6</x:v>
      </x:c>
      <x:c r="L22" s="100" t="inlineStr">
        <x:is>
          <x:t xml:space="preserve">ETUDE_SEULE</x:t>
        </x:is>
      </x:c>
      <x:c r="M22" s="93" t="inlineStr">
        <x:is>
          <x:t xml:space="preserve"/>
        </x:is>
      </x:c>
      <x:c r="N22" s="93" t="inlineStr">
        <x:is>
          <x:t xml:space="preserve">PASS_CIBLE_BODY</x:t>
        </x:is>
      </x:c>
      <x:c r="O22" s="93" t="inlineStr">
        <x:is>
          <x:t xml:space="preserve">feral-workbook-equip-v100</x:t>
        </x:is>
      </x:c>
      <x:c r="P22" s="93" t="inlineStr">
        <x:is>
          <x:t xml:space="preserve">32f2ee8e4fd801e7ca677a54862f2bd0123a2e78d12c015f64b50ab28184c380</x:t>
        </x:is>
      </x:c>
      <x:c r="Q22" s="93" t="inlineStr">
        <x:is>
          <x:t xml:space="preserve">fc8e1c6c81de62d8966e04746ed0751b0eeefc62f0458728c818896ad79972f4</x:t>
        </x:is>
      </x:c>
      <x:c r="R22" s="93" t="inlineStr">
        <x:is>
          <x:t xml:space="preserve">20 / 0 / 20</x:t>
        </x:is>
      </x:c>
      <x:c r="S22" s="93" t="inlineStr">
        <x:is>
          <x:t xml:space="preserve">source-action-native-draw-two-halves-connect-split-guide-stow-inspection-only</x:t>
        </x:is>
      </x:c>
      <x:c r="T22" s="93" t="inlineStr">
        <x:is>
          <x:t xml:space="preserve">M_F006_EQUIP · Préparer / ranger l'arme
Commande S+H · Sans dégâts · Équipement
Arme : Lance scindée ; bouclier ; lance-carreaux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Anatomie Feral spécifique ; pas de canon d'épaule classique ; la visée dépend du masque.
Corps : F006_ACT_EQUIP
Entité : Aucune · équipement : Voir feuille 06_ARMES
Adaptation originale sourcée · Transition proposée ; inventaire à intégrer</x:t>
        </x:is>
      </x:c>
      <x:c r="U22" s="93" t="inlineStr">
        <x:is>
          <x:t xml:space="preserve">Admission visuelle de portée limitée. Entités, accessoires, variantes, mécanique source et preuve finale restent distincts. U10. Six actual action drawings per direction, preserving the left forearm shield, fully retracted right wrist blades, two physically drawn spear halves and their hip holders. No intact third spear while halves are held. Fixed standing body references A372px/B302px and manually reviewed feet midpoint pivots. No inventory, damage, equipment state or duel binding is added. Independent engine review approved the exact original pages; public copies are byte-identical and SHA-verified. Calibrations are excluded; playback durations are for visual inspection, not source mechanics.</x:t>
        </x:is>
      </x:c>
    </x:row>
    <x:row r="23" ht="64" customHeight="1">
      <x:c r="A23" s="93" t="inlineStr">
        <x:is>
          <x:t xml:space="preserve">feral-hunter</x:t>
        </x:is>
      </x:c>
      <x:c r="B23" s="93" t="inlineStr">
        <x:is>
          <x:t xml:space="preserve">CIN_F006_INTRO</x:t>
        </x:is>
      </x:c>
      <x:c r="C23" s="93" t="inlineStr">
        <x:is>
          <x:t xml:space="preserve">INTRO</x:t>
        </x:is>
      </x:c>
      <x:c r="D23" s="93" t="inlineStr">
        <x:is>
          <x:t xml:space="preserve">Entrée — La visée retournée</x:t>
        </x:is>
      </x:c>
      <x:c r="E23" s="93" t="inlineStr">
        <x:is>
          <x:t xml:space="preserve">07_PRESENTATIONS</x:t>
        </x:is>
      </x:c>
      <x:c r="F23" s="93" t="inlineStr">
        <x:is>
          <x:t xml:space="preserve">C10</x:t>
        </x:is>
      </x:c>
      <x:c r="G23" s="100" t="inlineStr">
        <x:is>
          <x:t xml:space="preserve">ADMIS_DEUX_SENS</x:t>
        </x:is>
      </x:c>
      <x:c r="H23" s="97">
        <x:v>6</x:v>
      </x:c>
      <x:c r="I23" s="97">
        <x:v>6</x:v>
      </x:c>
      <x:c r="J23" s="97">
        <x:v>6</x:v>
      </x:c>
      <x:c r="K23" s="97">
        <x:v>6</x:v>
      </x:c>
      <x:c r="L23" s="100" t="inlineStr">
        <x:is>
          <x:t xml:space="preserve">ETUDE_SEULE</x:t>
        </x:is>
      </x:c>
      <x:c r="M23" s="93" t="inlineStr">
        <x:is>
          <x:t xml:space="preserve"/>
        </x:is>
      </x:c>
      <x:c r="N23" s="93" t="inlineStr">
        <x:is>
          <x:t xml:space="preserve">PASS_CIBLE_BODY</x:t>
        </x:is>
      </x:c>
      <x:c r="O23" s="93" t="inlineStr">
        <x:is>
          <x:t xml:space="preserve">feral-workbook-intro-v100</x:t>
        </x:is>
      </x:c>
      <x:c r="P23" s="93" t="inlineStr">
        <x:is>
          <x:t xml:space="preserve">32f2ee8e4fd801e7ca677a54862f2bd0123a2e78d12c015f64b50ab28184c380</x:t>
        </x:is>
      </x:c>
      <x:c r="Q23" s="93" t="inlineStr">
        <x:is>
          <x:t xml:space="preserve">fc8e1c6c81de62d8966e04746ed0751b0eeefc62f0458728c818896ad79972f4</x:t>
        </x:is>
      </x:c>
      <x:c r="R23" s="93" t="inlineStr">
        <x:is>
          <x:t xml:space="preserve">Présentation : durées source proposées</x:t>
        </x:is>
      </x:c>
      <x:c r="S23" s="93" t="inlineStr">
        <x:is>
          <x:t xml:space="preserve">source-presentation-native-shield-deploy-mask-aim-spear-split-body-study-only</x:t>
        </x:is>
      </x:c>
      <x:c r="T23" s="93" t="inlineStr">
        <x:is>
          <x:t xml:space="preserve">CIN_F006_INTRO · Entrée — La visée retournée
Le bouclier se déploie dans un cliquetis d'os et de métal. Le masque fixe un point puis la lance se sépare.
Déclenchement : Avant le premier round ; 3 plans puis retour sans déplacement des collisions.
0–1 s : intention lisible ; 1–3 s : geste ; 3–5 s : pose de sortie. Taunt cible 0,8–1,2 s. Durées proposées.
Sprite : F006_CIN_INTRO · objets : E_F006_bolt ; E_F006_shield ; E_F006_mine
Lore : Anatomie Feral spécifique ; pas de canon d'épaule classique ; la visée dépend du masque.
Adaptation / embranchement alternatif</x:t>
        </x:is>
      </x:c>
      <x:c r="U23" s="93" t="inlineStr">
        <x:is>
          <x:t xml:space="preserve">Admission visuelle de portée limitée. Entités, accessoires, variantes, mécanique source et preuve finale restent distincts. C10. Six actual authored action stages each facing: left shield starts deployment, full guard opens, mask fixes a point, two-hand grip, torsion, complete spear separation. Independent final QA opened all four originals and approved actual1..3; left B2 and B3 preserve two distinct sections, no rejoined third staff. Shield remains anatomical LEFT; intact spear begins RIGHT. Fixed mask-crown-to-Feral-soles references exclude hair and weapon tips. Native spacing edits preserve complete poses and true transparent gutters. No intro collision, three-plan staging, equipment inventory or sound mechanic is certified. Calibrations are excluded; playback durations are for visual inspection, not source mechanics.</x:t>
        </x:is>
      </x:c>
    </x:row>
    <x:row r="24" ht="64" customHeight="1">
      <x:c r="A24" s="93" t="inlineStr">
        <x:is>
          <x:t xml:space="preserve">feral-hunter</x:t>
        </x:is>
      </x:c>
      <x:c r="B24" s="93" t="inlineStr">
        <x:is>
          <x:t xml:space="preserve">CIN_F006_VICTOIRE</x:t>
        </x:is>
      </x:c>
      <x:c r="C24" s="93" t="inlineStr">
        <x:is>
          <x:t xml:space="preserve">VICTOIRE</x:t>
        </x:is>
      </x:c>
      <x:c r="D24" s="93" t="inlineStr">
        <x:is>
          <x:t xml:space="preserve">Garder la preuve</x:t>
        </x:is>
      </x:c>
      <x:c r="E24" s="93" t="inlineStr">
        <x:is>
          <x:t xml:space="preserve">07_PRESENTATIONS</x:t>
        </x:is>
      </x:c>
      <x:c r="F24" s="93" t="inlineStr">
        <x:is>
          <x:t xml:space="preserve">D10</x:t>
        </x:is>
      </x:c>
      <x:c r="G24" s="100" t="inlineStr">
        <x:is>
          <x:t xml:space="preserve">ADMIS_DEUX_SENS</x:t>
        </x:is>
      </x:c>
      <x:c r="H24" s="97">
        <x:v>5</x:v>
      </x:c>
      <x:c r="I24" s="97">
        <x:v>5</x:v>
      </x:c>
      <x:c r="J24" s="97">
        <x:v>5</x:v>
      </x:c>
      <x:c r="K24" s="97">
        <x:v>5</x:v>
      </x:c>
      <x:c r="L24" s="100" t="inlineStr">
        <x:is>
          <x:t xml:space="preserve">ETUDE_SEULE</x:t>
        </x:is>
      </x:c>
      <x:c r="M24" s="93" t="inlineStr">
        <x:is>
          <x:t xml:space="preserve"/>
        </x:is>
      </x:c>
      <x:c r="N24" s="93" t="inlineStr">
        <x:is>
          <x:t xml:space="preserve">PASS_CIBLE_BODY</x:t>
        </x:is>
      </x:c>
      <x:c r="O24" s="93" t="inlineStr">
        <x:is>
          <x:t xml:space="preserve">feral-workbook-victoire-v100</x:t>
        </x:is>
      </x:c>
      <x:c r="P24" s="93" t="inlineStr">
        <x:is>
          <x:t xml:space="preserve">32f2ee8e4fd801e7ca677a54862f2bd0123a2e78d12c015f64b50ab28184c380</x:t>
        </x:is>
      </x:c>
      <x:c r="Q24" s="93" t="inlineStr">
        <x:is>
          <x:t xml:space="preserve">fc8e1c6c81de62d8966e04746ed0751b0eeefc62f0458728c818896ad79972f4</x:t>
        </x:is>
      </x:c>
      <x:c r="R24" s="93" t="inlineStr">
        <x:is>
          <x:t xml:space="preserve">Présentation : durées source proposées</x:t>
        </x:is>
      </x:c>
      <x:c r="S24" s="93" t="inlineStr">
        <x:is>
          <x:t xml:space="preserve">source-presentation-native-recover-rejoin-bolt-check-listening-body-study-only</x:t>
        </x:is>
      </x:c>
      <x:c r="T24" s="93" t="inlineStr">
        <x:is>
          <x:t xml:space="preserve">CIN_F006_VICTOIRE · Garder la preuve
Il récupère les parties de sa lance, contrôle les carreaux restants et écoute les bois plutôt que saluer des spectateurs.
Déclenchement : Victoire de match ; ne pas déclencher de récompense de campagne depuis un duel libre.
0–1 s : intention lisible ; 1–3 s : geste ; 3–5 s : pose de sortie. Taunt cible 0,8–1,2 s. Durées proposées.
Sprite : F006_CIN_VICTOIRE · objets : E_F006_bolt ; E_F006_shield ; E_F006_mine
Lore : Anatomie Feral spécifique ; pas de canon d'épaule classique ; la visée dépend du masque.
Adaptation / embranchement alternatif</x:t>
        </x:is>
      </x:c>
      <x:c r="U24" s="93" t="inlineStr">
        <x:is>
          <x:t xml:space="preserve">Admission visuelle de portée limitée. Entités, accessoires, variantes, mécanique source et preuve finale restent distincts. D10. Five actual action drawings each facing: recover first dropped spear part, recover second, rejoin mechanical spear, inspect remaining bolts in existing LEFT launcher, listen alertly without salute. QA opened final B08 in both directions and approved the mechanical two-ended red-core spear held RIGHT and short launcher LEFT, with correct two-arm grips. Drawing A carries a source ellipse between the assembled weapon and later launcher already in hand: no continuous launcher draw or inventory transition is claimed. Final B calibration0 and unneeded intermediate1 excluded, with genuine check2/listen3 retained. Native spear detail/shaft angle varies between independently authored sheets; no exact prop scale, forest decor, sound, ammunition counter or campaign victory lifecycle certified. Fixed body references use MASK crown and Feral feet, excluding spear tips and ground parts. Right final B08 abdomen is noticeably redder than page A; this native color variation is recorded, not claimed as a coherent skin-color transition. Calibrations are excluded; playback durations are for visual inspection, not source mechanics.</x:t>
        </x:is>
      </x:c>
    </x:row>
    <x:row r="25" ht="64" customHeight="1">
      <x:c r="A25" s="93" t="inlineStr">
        <x:is>
          <x:t xml:space="preserve">feral-hunter</x:t>
        </x:is>
      </x:c>
      <x:c r="B25" s="93" t="inlineStr">
        <x:is>
          <x:t xml:space="preserve">CIN_F006_DEFAITE</x:t>
        </x:is>
      </x:c>
      <x:c r="C25" s="93" t="inlineStr">
        <x:is>
          <x:t xml:space="preserve">DEFAITE</x:t>
        </x:is>
      </x:c>
      <x:c r="D25" s="93" t="inlineStr">
        <x:is>
          <x:t xml:space="preserve">La garde cède</x:t>
        </x:is>
      </x:c>
      <x:c r="E25" s="93" t="inlineStr">
        <x:is>
          <x:t xml:space="preserve">07_PRESENTATIONS</x:t>
        </x:is>
      </x:c>
      <x:c r="F25" s="93" t="inlineStr">
        <x:is>
          <x:t xml:space="preserve">E10</x:t>
        </x:is>
      </x:c>
      <x:c r="G25" s="100" t="inlineStr">
        <x:is>
          <x:t xml:space="preserve">ADMIS_DEUX_SENS</x:t>
        </x:is>
      </x:c>
      <x:c r="H25" s="97">
        <x:v>6</x:v>
      </x:c>
      <x:c r="I25" s="97">
        <x:v>6</x:v>
      </x:c>
      <x:c r="J25" s="97">
        <x:v>6</x:v>
      </x:c>
      <x:c r="K25" s="97">
        <x:v>6</x:v>
      </x:c>
      <x:c r="L25" s="100" t="inlineStr">
        <x:is>
          <x:t xml:space="preserve">ETUDE_SEULE</x:t>
        </x:is>
      </x:c>
      <x:c r="M25" s="93" t="inlineStr">
        <x:is>
          <x:t xml:space="preserve"/>
        </x:is>
      </x:c>
      <x:c r="N25" s="93" t="inlineStr">
        <x:is>
          <x:t xml:space="preserve">PASS_CIBLE_BODY</x:t>
        </x:is>
      </x:c>
      <x:c r="O25" s="93" t="inlineStr">
        <x:is>
          <x:t xml:space="preserve">feral-workbook-defaite-v100</x:t>
        </x:is>
      </x:c>
      <x:c r="P25" s="93" t="inlineStr">
        <x:is>
          <x:t xml:space="preserve">32f2ee8e4fd801e7ca677a54862f2bd0123a2e78d12c015f64b50ab28184c380</x:t>
        </x:is>
      </x:c>
      <x:c r="Q25" s="93" t="inlineStr">
        <x:is>
          <x:t xml:space="preserve">fc8e1c6c81de62d8966e04746ed0751b0eeefc62f0458728c818896ad79972f4</x:t>
        </x:is>
      </x:c>
      <x:c r="R25" s="93" t="inlineStr">
        <x:is>
          <x:t xml:space="preserve">Présentation : durées source proposées</x:t>
        </x:is>
      </x:c>
      <x:c r="S25" s="93" t="inlineStr">
        <x:is>
          <x:t xml:space="preserve">source-presentation-native-after-ko-shield-collapse-mask-search-fall-study-only</x:t>
        </x:is>
      </x:c>
      <x:c r="T25" s="93" t="inlineStr">
        <x:is>
          <x:t xml:space="preserve">CIN_F006_DEFAITE · La garde cède
Le bouclier se replie de travers ; il cherche sa visée et chute dans la boue. Aucun canon plasma ne surgit.
Déclenchement : Après KO ; toutes les entités offensives sont coupées avant la scène.
0–1 s : intention lisible ; 1–3 s : geste ; 3–5 s : pose de sortie. Taunt cible 0,8–1,2 s. Durées proposées.
Sprite : F006_CIN_DEFAITE · objets : E_F006_bolt ; E_F006_shield ; E_F006_mine
Lore : Anatomie Feral spécifique ; pas de canon d'épaule classique ; la visée dépend du masque.
Adaptation / embranchement alternatif</x:t>
        </x:is>
      </x:c>
      <x:c r="U25" s="93" t="inlineStr">
        <x:is>
          <x:t xml:space="preserve">Admission visuelle de portée limitée. Entités, accessoires, variantes, mécanique source et preuve finale restent distincts. E10. Six actual source stages per direction: crooked left shield, loss of support, right hand seeks mask, knees ground, side fall, final collapse in a small local mud trace. Anatomical left shield/right wrist blades stay on their limbs. QA independent review approved the replacement A pages and complete final left B7. Right A reaches two knees earlier than left, allowed by the exact source. No offensive projectile/plasma, death entity, opponent or campaign state is added. Ground anchors manually reviewed on support feet/knees and collapsed ground-contact baseline. Fixed body references A-right645/A-left624/B336, never per-pose flattened height. Calibrations are excluded; playback durations are for visual inspection, not source mechanics. Independent engine review opened all three originals; public copies verified byte-identical and SHA-checked.</x:t>
        </x:is>
      </x:c>
    </x:row>
    <x:row r="26" ht="64" customHeight="1">
      <x:c r="A26" s="93" t="inlineStr">
        <x:is>
          <x:t xml:space="preserve">feral-hunter</x:t>
        </x:is>
      </x:c>
      <x:c r="B26" s="93" t="inlineStr">
        <x:is>
          <x:t xml:space="preserve">CIN_F006_TAUNT_1</x:t>
        </x:is>
      </x:c>
      <x:c r="C26" s="93" t="inlineStr">
        <x:is>
          <x:t xml:space="preserve">TAUNT_1</x:t>
        </x:is>
      </x:c>
      <x:c r="D26" s="93" t="inlineStr">
        <x:is>
          <x:t xml:space="preserve">Le défi</x:t>
        </x:is>
      </x:c>
      <x:c r="E26" s="93" t="inlineStr">
        <x:is>
          <x:t xml:space="preserve">07_PRESENTATIONS</x:t>
        </x:is>
      </x:c>
      <x:c r="F26" s="93" t="inlineStr">
        <x:is>
          <x:t xml:space="preserve">F10</x:t>
        </x:is>
      </x:c>
      <x:c r="G26" s="100" t="inlineStr">
        <x:is>
          <x:t xml:space="preserve">ADMIS_DEUX_SENS</x:t>
        </x:is>
      </x:c>
      <x:c r="H26" s="97">
        <x:v>6</x:v>
      </x:c>
      <x:c r="I26" s="97">
        <x:v>6</x:v>
      </x:c>
      <x:c r="J26" s="97">
        <x:v>6</x:v>
      </x:c>
      <x:c r="K26" s="97">
        <x:v>6</x:v>
      </x:c>
      <x:c r="L26" s="100" t="inlineStr">
        <x:is>
          <x:t xml:space="preserve">ETUDE_SEULE</x:t>
        </x:is>
      </x:c>
      <x:c r="M26" s="93" t="inlineStr">
        <x:is>
          <x:t xml:space="preserve"/>
        </x:is>
      </x:c>
      <x:c r="N26" s="93" t="inlineStr">
        <x:is>
          <x:t xml:space="preserve">PASS_CIBLE_BODY</x:t>
        </x:is>
      </x:c>
      <x:c r="O26" s="93" t="inlineStr">
        <x:is>
          <x:t xml:space="preserve">feral-workbook-taunt-1-v100</x:t>
        </x:is>
      </x:c>
      <x:c r="P26" s="93" t="inlineStr">
        <x:is>
          <x:t xml:space="preserve">32f2ee8e4fd801e7ca677a54862f2bd0123a2e78d12c015f64b50ab28184c380</x:t>
        </x:is>
      </x:c>
      <x:c r="Q26" s="93" t="inlineStr">
        <x:is>
          <x:t xml:space="preserve">fc8e1c6c81de62d8966e04746ed0751b0eeefc62f0458728c818896ad79972f4</x:t>
        </x:is>
      </x:c>
      <x:c r="R26" s="93" t="inlineStr">
        <x:is>
          <x:t xml:space="preserve">Présentation : durées source proposées</x:t>
        </x:is>
      </x:c>
      <x:c r="S26" s="93" t="inlineStr">
        <x:is>
          <x:t xml:space="preserve">source-presentation-native-right-blades-left-shield-rim-clack-voluntary-open-guard-body-study-only</x:t>
        </x:is>
      </x:c>
      <x:c r="T26" s="93" t="inlineStr">
        <x:is>
          <x:t xml:space="preserve">CIN_F006_TAUNT_1 · Le défi
Il fait claquer le bord du bouclier contre sa lame, puis laisse volontairement une ouverture.
Déclenchement : En garde neutre ; interrompable ; aucune invulnérabilité ni bonus caché.
0–1 s : intention lisible ; 1–3 s : geste ; 3–5 s : pose de sortie. Taunt cible 0,8–1,2 s. Durées proposées.
Sprite : F006_CIN_TAUNT_1 · objets : E_F006_bolt ; E_F006_shield ; E_F006_mine
Lore : Anatomie Feral spécifique ; pas de canon d'épaule classique ; la visée dépend du masque.
Adaptation / embranchement alternatif</x:t>
        </x:is>
      </x:c>
      <x:c r="U26" s="93" t="inlineStr">
        <x:is>
          <x:t xml:space="preserve">Admission visuelle de portée limitée. Entités, accessoires, variantes, mécanique source et preuve finale restent distincts. F10. Six actual action stages each facing: approach right wrist blades to left shield, contact the shield seen in thin metallic edge profile, clack/compress, separate, deliberately expose/open guard with the same two blades, return. Root and producer review accept contact on the visible metal thickness of the rim, rather than imposing a particular orange paint pixel. The roots of the right blades are occluded by the open right palm in the exposed pose, remain aligned with the same gauntlet and are visible before/after; no extra hand or detached weapon is introduced. Correct anatomical LEFT shield and RIGHT blades persist. Native alpha2 gutters and all selected cells are safe. This is authored BODY choreography only: no sound event, taunt AI effect or combat opening mechanic implemented. Fixed reviewed MASK-crown-to-soles reference excludes hair and weapons. Independent final QA agreed with this contact/occlusion reading and approved both complete pages; contradictory earlier concerns are preserved in the intake ledger. Calibrations are excluded; playback durations are for visual inspection, not source mechanics.</x:t>
        </x:is>
      </x:c>
    </x:row>
    <x:row r="27" ht="64" customHeight="1">
      <x:c r="A27" s="93" t="inlineStr">
        <x:is>
          <x:t xml:space="preserve">feral-hunter</x:t>
        </x:is>
      </x:c>
      <x:c r="B27" s="93" t="inlineStr">
        <x:is>
          <x:t xml:space="preserve">CIN_F006_TAUNT_2</x:t>
        </x:is>
      </x:c>
      <x:c r="C27" s="93" t="inlineStr">
        <x:is>
          <x:t xml:space="preserve">TAUNT_2</x:t>
        </x:is>
      </x:c>
      <x:c r="D27" s="93" t="inlineStr">
        <x:is>
          <x:t xml:space="preserve">Vérifier l'arme</x:t>
        </x:is>
      </x:c>
      <x:c r="E27" s="93" t="inlineStr">
        <x:is>
          <x:t xml:space="preserve">07_PRESENTATIONS</x:t>
        </x:is>
      </x:c>
      <x:c r="F27" s="93" t="inlineStr">
        <x:is>
          <x:t xml:space="preserve">G10</x:t>
        </x:is>
      </x:c>
      <x:c r="G27" s="100" t="inlineStr">
        <x:is>
          <x:t xml:space="preserve">ADMIS_DEUX_SENS</x:t>
        </x:is>
      </x:c>
      <x:c r="H27" s="97">
        <x:v>6</x:v>
      </x:c>
      <x:c r="I27" s="97">
        <x:v>6</x:v>
      </x:c>
      <x:c r="J27" s="97">
        <x:v>6</x:v>
      </x:c>
      <x:c r="K27" s="97">
        <x:v>6</x:v>
      </x:c>
      <x:c r="L27" s="100" t="inlineStr">
        <x:is>
          <x:t xml:space="preserve">ETUDE_SEULE</x:t>
        </x:is>
      </x:c>
      <x:c r="M27" s="93" t="inlineStr">
        <x:is>
          <x:t xml:space="preserve"/>
        </x:is>
      </x:c>
      <x:c r="N27" s="93" t="inlineStr">
        <x:is>
          <x:t xml:space="preserve">PASS_CIBLE_BODY</x:t>
        </x:is>
      </x:c>
      <x:c r="O27" s="93" t="inlineStr">
        <x:is>
          <x:t xml:space="preserve">feral-workbook-taunt-2-v100</x:t>
        </x:is>
      </x:c>
      <x:c r="P27" s="93" t="inlineStr">
        <x:is>
          <x:t xml:space="preserve">32f2ee8e4fd801e7ca677a54862f2bd0123a2e78d12c015f64b50ab28184c380</x:t>
        </x:is>
      </x:c>
      <x:c r="Q27" s="93" t="inlineStr">
        <x:is>
          <x:t xml:space="preserve">fc8e1c6c81de62d8966e04746ed0751b0eeefc62f0458728c818896ad79972f4</x:t>
        </x:is>
      </x:c>
      <x:c r="R27" s="93" t="inlineStr">
        <x:is>
          <x:t xml:space="preserve">Présentation : durées source proposées</x:t>
        </x:is>
      </x:c>
      <x:c r="S27" s="93" t="inlineStr">
        <x:is>
          <x:t xml:space="preserve">source-action-native-body-inspection-only-taunt-2</x:t>
        </x:is>
      </x:c>
      <x:c r="T27" s="93" t="inlineStr">
        <x:is>
          <x:t xml:space="preserve">CIN_F006_TAUNT_2 · Vérifier l'arme
Feral interrompt un instant sa garde pour vérifier lance-carreaux. La caméra reste fixe ; le geste utilise un accessoire réellement équipé.
Déclenchement : Variation seulement ; aucune arme nouvelle ne peut apparaître pour le taunt.
0–1 s : intention lisible ; 1–3 s : geste ; 3–5 s : pose de sortie. Taunt cible 0,8–1,2 s. Durées proposées.
Sprite : F006_CIN_TAUNT_2 · objets : E_F006_bolt ; E_F006_shield ; E_F006_mine
Lore : Anatomie Feral spécifique ; pas de canon d'épaule classique ; la visée dépend du masque.
Adaptation / embranchement alternatif</x:t>
        </x:is>
      </x:c>
      <x:c r="U27" s="93" t="inlineStr">
        <x:is>
          <x:t xml:space="preserve">Admission visuelle de portée limitée. Entités, accessoires, variantes, mécanique source et preuve finale restent distincts. G10. Six genuine action drawings per direction: raise existing LEFT-hand three-rail launcher, rotate/inspect, RIGHT hand checks housing, release inspection, lower, settle. Same red receiver and rails, no extra ammo, reload, shoulder cannon or projectile. Left-hand grip and folded bracer side are stable; right wrist blades retracted. Independent QA review favorable. Fixed body references A272/B373 and manually reviewed feet anchors. Presentation study only, no new combat or equipment mechanic. Calibrations are excluded; playback durations are for visual inspection, not source mechanics. Independent engine review opened the exact originals and public copies were verified byte-identical against declared SHA-256.</x:t>
        </x:is>
      </x:c>
    </x:row>
    <x:row r="28" ht="64" customHeight="1">
      <x:c r="A28" s="93" t="inlineStr">
        <x:is>
          <x:t xml:space="preserve">feral-hunter</x:t>
        </x:is>
      </x:c>
      <x:c r="B28" s="93" t="inlineStr">
        <x:is>
          <x:t xml:space="preserve">CIN_F006_FATALITE_1</x:t>
        </x:is>
      </x:c>
      <x:c r="C28" s="93" t="inlineStr">
        <x:is>
          <x:t xml:space="preserve">FATALITE_1</x:t>
        </x:is>
      </x:c>
      <x:c r="D28" s="93" t="inlineStr">
        <x:is>
          <x:t xml:space="preserve">À portée de lame</x:t>
        </x:is>
      </x:c>
      <x:c r="E28" s="93" t="inlineStr">
        <x:is>
          <x:t xml:space="preserve">07_PRESENTATIONS</x:t>
        </x:is>
      </x:c>
      <x:c r="F28" s="93" t="inlineStr">
        <x:is>
          <x:t xml:space="preserve">H10</x:t>
        </x:is>
      </x:c>
      <x:c r="G28" s="100" t="inlineStr">
        <x:is>
          <x:t xml:space="preserve">ADMIS_DEUX_SENS</x:t>
        </x:is>
      </x:c>
      <x:c r="H28" s="97">
        <x:v>6</x:v>
      </x:c>
      <x:c r="I28" s="97">
        <x:v>6</x:v>
      </x:c>
      <x:c r="J28" s="97">
        <x:v>6</x:v>
      </x:c>
      <x:c r="K28" s="97">
        <x:v>6</x:v>
      </x:c>
      <x:c r="L28" s="100" t="inlineStr">
        <x:is>
          <x:t xml:space="preserve">ETUDE_SEULE</x:t>
        </x:is>
      </x:c>
      <x:c r="M28" s="93" t="inlineStr">
        <x:is>
          <x:t xml:space="preserve"/>
        </x:is>
      </x:c>
      <x:c r="N28" s="93" t="inlineStr">
        <x:is>
          <x:t xml:space="preserve">PASS_CIBLE_BODY</x:t>
        </x:is>
      </x:c>
      <x:c r="O28" s="93" t="inlineStr">
        <x:is>
          <x:t xml:space="preserve">feral-workbook-fatalite-1-v100</x:t>
        </x:is>
      </x:c>
      <x:c r="P28" s="93" t="inlineStr">
        <x:is>
          <x:t xml:space="preserve">32f2ee8e4fd801e7ca677a54862f2bd0123a2e78d12c015f64b50ab28184c380</x:t>
        </x:is>
      </x:c>
      <x:c r="Q28" s="93" t="inlineStr">
        <x:is>
          <x:t xml:space="preserve">fc8e1c6c81de62d8966e04746ed0751b0eeefc62f0458728c818896ad79972f4</x:t>
        </x:is>
      </x:c>
      <x:c r="R28" s="93" t="inlineStr">
        <x:is>
          <x:t xml:space="preserve">Présentation : durées source proposées</x:t>
        </x:is>
      </x:c>
      <x:c r="S28" s="93" t="inlineStr">
        <x:is>
          <x:t xml:space="preserve">source-presentation-native-full-choreography-gray-mannequin-basalt-scene-study-only</x:t>
        </x:is>
      </x:c>
      <x:c r="T28" s="93" t="inlineStr">
        <x:is>
          <x:t xml:space="preserve">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U28" s="93" t="inlineStr">
        <x:is>
          <x:t xml:space="preserve">Admission visuelle de portée limitée. Entités, accessoires, variantes, mécanique source et preuve finale restent distincts. H10. Six actual stages each facing: prepare, whole spear pin against small basalt support, anatomical LEFT shield screen, final contact truly hidden by opaque shield, effortful withdrawal, threat check and fold. QA independently approved all selected steps. Cropped right03b3 and unsafe originalA lower rows excluded. One spear, left shield stable, no projectile/gore or victory substitution. Gray articulated adult-sized mannequin and basalt are explicit scene-study stand-ins baked into these images: no real narrative victim, independent opponent synchronization, fatality input, lifecycle or duel binding implemented. Native spear-head detail varies between independently authored views; exact canon set/victim not certified. Fixed reviewed Feral body references and manually reviewed Feral-foot baselines exclude mannequin/slab feet. Calibrations are excluded; playback durations are for visual inspection, not source mechanics. Independent engine review opened every selected original; public PNG copies are byte-identical and SHA-verified.</x:t>
        </x:is>
      </x:c>
    </x:row>
    <x:row r="29" ht="64" customHeight="1">
      <x:c r="A29" s="93" t="inlineStr">
        <x:is>
          <x:t xml:space="preserve">feral-hunter</x:t>
        </x:is>
      </x:c>
      <x:c r="B29" s="93" t="inlineStr">
        <x:is>
          <x:t xml:space="preserve">CIN_F006_FATALITE_2</x:t>
        </x:is>
      </x:c>
      <x:c r="C29" s="93" t="inlineStr">
        <x:is>
          <x:t xml:space="preserve">FATALITE_2</x:t>
        </x:is>
      </x:c>
      <x:c r="D29" s="93" t="inlineStr">
        <x:is>
          <x:t xml:space="preserve">Autre issue — À portée de lame</x:t>
        </x:is>
      </x:c>
      <x:c r="E29" s="93" t="inlineStr">
        <x:is>
          <x:t xml:space="preserve">07_PRESENTATIONS</x:t>
        </x:is>
      </x:c>
      <x:c r="F29" s="93" t="inlineStr">
        <x:is>
          <x:t xml:space="preserve">I10</x:t>
        </x:is>
      </x:c>
      <x:c r="G29" s="100" t="inlineStr">
        <x:is>
          <x:t xml:space="preserve">ADMIS_DEUX_SENS</x:t>
        </x:is>
      </x:c>
      <x:c r="H29" s="97">
        <x:v>7</x:v>
      </x:c>
      <x:c r="I29" s="97">
        <x:v>7</x:v>
      </x:c>
      <x:c r="J29" s="97">
        <x:v>7</x:v>
      </x:c>
      <x:c r="K29" s="97">
        <x:v>7</x:v>
      </x:c>
      <x:c r="L29" s="100" t="inlineStr">
        <x:is>
          <x:t xml:space="preserve">ETUDE_SEULE</x:t>
        </x:is>
      </x:c>
      <x:c r="M29" s="93" t="inlineStr">
        <x:is>
          <x:t xml:space="preserve"/>
        </x:is>
      </x:c>
      <x:c r="N29" s="93" t="inlineStr">
        <x:is>
          <x:t xml:space="preserve">PASS_CIBLE_BODY</x:t>
        </x:is>
      </x:c>
      <x:c r="O29" s="93" t="inlineStr">
        <x:is>
          <x:t xml:space="preserve">feral-workbook-fatalite-2-v100</x:t>
        </x:is>
      </x:c>
      <x:c r="P29" s="93" t="inlineStr">
        <x:is>
          <x:t xml:space="preserve">32f2ee8e4fd801e7ca677a54862f2bd0123a2e78d12c015f64b50ab28184c380</x:t>
        </x:is>
      </x:c>
      <x:c r="Q29" s="93" t="inlineStr">
        <x:is>
          <x:t xml:space="preserve">fc8e1c6c81de62d8966e04746ed0751b0eeefc62f0458728c818896ad79972f4</x:t>
        </x:is>
      </x:c>
      <x:c r="R29" s="93" t="inlineStr">
        <x:is>
          <x:t xml:space="preserve">Présentation : durées source proposées</x:t>
        </x:is>
      </x:c>
      <x:c r="S29" s="93" t="inlineStr">
        <x:is>
          <x:t xml:space="preserve">source-presentation-native-parry-second-blade-withdraw-check-stow-gray-mannequin-study-only</x:t>
        </x:is>
      </x:c>
      <x:c r="T29" s="93" t="inlineStr">
        <x:is>
          <x:t xml:space="preserve">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U29" s="93" t="inlineStr">
        <x:is>
          <x:t xml:space="preserve">Admission visuelle de portée limitée. Entités, accessoires, variantes, mécanique source et preuve finale restent distincts. I10. Seven actual stages each facing: parry first training blade, close step, second blade contact, withdrawal and mannequin blade drops, threat check, join/control weapon, genuine final STOW with both compact halves at hips and hands released. Source does not prescribe first/second hand: left parry then right strike is valid. Corrected left shield stays on near anatomical LEFT arm. QA approved final left stow3; unsafe upper0/1 never counted or played. Packing from joined staff to compact hips is an endpoint ellipse, no new equipment/inventory mechanic. Gray articulated mannequin is an explicit scene-study stand-in: no real opponent duplicated in combat, independent victim/lifecycle synchronization absent. No gore/projectile or renamed victory pose. One fixed Feral body reference per page, reviewed Feral-feet anchors exclude mannequin feet. Calibrations are excluded; playback durations are for visual inspection, not source mechanics. Independent engine review opened every selected original; public PNG copies are byte-identical and SHA-verified.</x:t>
        </x:is>
      </x:c>
    </x:row>
    <x:row r="30" ht="64" customHeight="1">
      <x:c r="A30" s="93" t="inlineStr">
        <x:is>
          <x:t xml:space="preserve">feral-hunter</x:t>
        </x:is>
      </x:c>
      <x:c r="B30" s="93" t="inlineStr">
        <x:is>
          <x:t xml:space="preserve">CIN_F006_CLEMENCE</x:t>
        </x:is>
      </x:c>
      <x:c r="C30" s="93" t="inlineStr">
        <x:is>
          <x:t xml:space="preserve">CLEMENCE</x:t>
        </x:is>
      </x:c>
      <x:c r="D30" s="93" t="inlineStr">
        <x:is>
          <x:t xml:space="preserve">Le duel suffit</x:t>
        </x:is>
      </x:c>
      <x:c r="E30" s="93" t="inlineStr">
        <x:is>
          <x:t xml:space="preserve">07_PRESENTATIONS</x:t>
        </x:is>
      </x:c>
      <x:c r="F30" s="93" t="inlineStr">
        <x:is>
          <x:t xml:space="preserve">J10</x:t>
        </x:is>
      </x:c>
      <x:c r="G30" s="100" t="inlineStr">
        <x:is>
          <x:t xml:space="preserve">ADMIS_DEUX_SENS</x:t>
        </x:is>
      </x:c>
      <x:c r="H30" s="97">
        <x:v>6</x:v>
      </x:c>
      <x:c r="I30" s="97">
        <x:v>6</x:v>
      </x:c>
      <x:c r="J30" s="97">
        <x:v>6</x:v>
      </x:c>
      <x:c r="K30" s="97">
        <x:v>6</x:v>
      </x:c>
      <x:c r="L30" s="100" t="inlineStr">
        <x:is>
          <x:t xml:space="preserve">ETUDE_SEULE</x:t>
        </x:is>
      </x:c>
      <x:c r="M30" s="93" t="inlineStr">
        <x:is>
          <x:t xml:space="preserve"/>
        </x:is>
      </x:c>
      <x:c r="N30" s="93" t="inlineStr">
        <x:is>
          <x:t xml:space="preserve">PASS_CIBLE_BODY</x:t>
        </x:is>
      </x:c>
      <x:c r="O30" s="93" t="inlineStr">
        <x:is>
          <x:t xml:space="preserve">feral-workbook-clemence-v100</x:t>
        </x:is>
      </x:c>
      <x:c r="P30" s="93" t="inlineStr">
        <x:is>
          <x:t xml:space="preserve">32f2ee8e4fd801e7ca677a54862f2bd0123a2e78d12c015f64b50ab28184c380</x:t>
        </x:is>
      </x:c>
      <x:c r="Q30" s="93" t="inlineStr">
        <x:is>
          <x:t xml:space="preserve">fc8e1c6c81de62d8966e04746ed0751b0eeefc62f0458728c818896ad79972f4</x:t>
        </x:is>
      </x:c>
      <x:c r="R30" s="93" t="inlineStr">
        <x:is>
          <x:t xml:space="preserve">Présentation : durées source proposées</x:t>
        </x:is>
      </x:c>
      <x:c r="S30" s="93" t="inlineStr">
        <x:is>
          <x:t xml:space="preserve">source-presentation-native-disarm-breathing-space-case-recovery-exit-mannequin-scene-study-only</x:t>
        </x:is>
      </x:c>
      <x:c r="T30" s="93" t="inlineStr">
        <x:is>
          <x:t xml:space="preserve">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U30" s="93" t="inlineStr">
        <x:is>
          <x:t xml:space="preserve">Admission visuelle de portée limitée. Entités, accessoires, variantes, mécanique source et preuve finale restent distincts. J10. Six actual action stages each facing: hook/disarm intact training blade, step back, open left palm allowing unharmed partner to breathe, take existing sealed mission case by handle, rise holding case, real departure step. Independent final QA opened all four originals and confirmed case present from A1 onward, not spawned at pickup; same two-latch closed case remains identifiable despite minor native proportions/trim variation. Shield stays anatomical LEFT, intact spear RIGHT and blades retracted. Final exit turns intentionally away from the partner and is not an erroneous mirrored facing. Gray articulated adult-sized neutral mannequin, dropped blade and case are baked scene-study props; no narrative victim, synchronized real opponent, campaign mission object/reward or inventory/disarm mechanic is implemented. Fixed MASK-crown-to-Feral-soles scale and manually reviewed Feral feet exclude mannequin, blade and case ground pixels. Calibrations are excluded; playback durations are for visual inspection, not source mechanics.</x:t>
        </x:is>
      </x:c>
    </x:row>
    <x:row r="31" ht="64" customHeight="1">
      <x:c r="A31" s="93" t="inlineStr">
        <x:is>
          <x:t xml:space="preserve">scar</x:t>
        </x:is>
      </x:c>
      <x:c r="B31" s="93" t="inlineStr">
        <x:is>
          <x:t xml:space="preserve">M_F003_5L</x:t>
        </x:is>
      </x:c>
      <x:c r="C31" s="93" t="inlineStr">
        <x:is>
          <x:t xml:space="preserve">5L</x:t>
        </x:is>
      </x:c>
      <x:c r="D31" s="93" t="inlineStr">
        <x:is>
          <x:t xml:space="preserve">Jab de contrôle</x:t>
        </x:is>
      </x:c>
      <x:c r="E31" s="93" t="inlineStr">
        <x:is>
          <x:t xml:space="preserve">05_MOVES_PROPOSES</x:t>
        </x:is>
      </x:c>
      <x:c r="F31" s="93" t="inlineStr">
        <x:is>
          <x:t xml:space="preserve">D7</x:t>
        </x:is>
      </x:c>
      <x:c r="G31" s="100" t="inlineStr">
        <x:is>
          <x:t xml:space="preserve">ADMIS_DEUX_SENS</x:t>
        </x:is>
      </x:c>
      <x:c r="H31" s="97">
        <x:v>3</x:v>
      </x:c>
      <x:c r="I31" s="97">
        <x:v>3</x:v>
      </x:c>
      <x:c r="J31" s="97">
        <x:v>3</x:v>
      </x:c>
      <x:c r="K31" s="97">
        <x:v>3</x:v>
      </x:c>
      <x:c r="L31" s="98" t="inlineStr">
        <x:is>
          <x:t xml:space="preserve">RACCORDE_VISUEL</x:t>
        </x:is>
      </x:c>
      <x:c r="M31" s="93" t="inlineStr">
        <x:is>
          <x:t xml:space="preserve">pit.stand.light.startup
pit.stand.light.active
pit.stand.light.recovery</x:t>
        </x:is>
      </x:c>
      <x:c r="N31" s="93" t="inlineStr">
        <x:is>
          <x:t xml:space="preserve">PASS_CIBLE_BODY</x:t>
        </x:is>
      </x:c>
      <x:c r="O31" s="93" t="inlineStr">
        <x:is>
          <x:t xml:space="preserve">scar-workbook-5L-v100</x:t>
        </x:is>
      </x:c>
      <x:c r="P31" s="93" t="inlineStr">
        <x:is>
          <x:t xml:space="preserve">32f2ee8e4fd801e7ca677a54862f2bd0123a2e78d12c015f64b50ab28184c380</x:t>
        </x:is>
      </x:c>
      <x:c r="Q31" s="93" t="inlineStr">
        <x:is>
          <x:t xml:space="preserve">fc8e1c6c81de62d8966e04746ed0751b0eeefc62f0458728c818896ad79972f4</x:t>
        </x:is>
      </x:c>
      <x:c r="R31" s="93" t="inlineStr">
        <x:is>
          <x:t xml:space="preserve">5 / 3 / 10</x:t>
        </x:is>
      </x:c>
      <x:c r="S31" s="93" t="inlineStr">
        <x:is>
          <x:t xml:space="preserve">source-D7-5L-body-cycle</x:t>
        </x:is>
      </x:c>
      <x:c r="T31" s="93"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U31" s="93" t="inlineStr">
        <x:is>
          <x:t xml:space="preserve">Admission visuelle de portée limitée. Entités, accessoires, variantes, mécanique source et preuve finale restent distincts. Original PNG inchangé ; trois dessins distincts par orientation et accessoires BODY conservés. Double revue anatomique producteur/QA, pieds et référence debout fixes relus ; références de calibration exclues. Les cibles Excel servent uniquement à la lecture de cette étude ; le coup léger existant conserve ses durées, ses dégâts et ses règles actuelles.</x:t>
        </x:is>
      </x:c>
    </x:row>
    <x:row r="32" ht="64" customHeight="1">
      <x:c r="A32" s="93" t="inlineStr">
        <x:is>
          <x:t xml:space="preserve">scar</x:t>
        </x:is>
      </x:c>
      <x:c r="B32" s="93" t="inlineStr">
        <x:is>
          <x:t xml:space="preserve">M_F003_5M</x:t>
        </x:is>
      </x:c>
      <x:c r="C32" s="93" t="inlineStr">
        <x:is>
          <x:t xml:space="preserve">5M</x:t>
        </x:is>
      </x:c>
      <x:c r="D32" s="93" t="inlineStr">
        <x:is>
          <x:t xml:space="preserve">Revers d'ouverture</x:t>
        </x:is>
      </x:c>
      <x:c r="E32" s="93" t="inlineStr">
        <x:is>
          <x:t xml:space="preserve">05_MOVES_PROPOSES</x:t>
        </x:is>
      </x:c>
      <x:c r="F32" s="93" t="inlineStr">
        <x:is>
          <x:t xml:space="preserve">E7</x:t>
        </x:is>
      </x:c>
      <x:c r="G32" s="100" t="inlineStr">
        <x:is>
          <x:t xml:space="preserve">ADMIS_DEUX_SENS</x:t>
        </x:is>
      </x:c>
      <x:c r="H32" s="97">
        <x:v>3</x:v>
      </x:c>
      <x:c r="I32" s="97">
        <x:v>3</x:v>
      </x:c>
      <x:c r="J32" s="97">
        <x:v>3</x:v>
      </x:c>
      <x:c r="K32" s="97">
        <x:v>3</x:v>
      </x:c>
      <x:c r="L32" s="100" t="inlineStr">
        <x:is>
          <x:t xml:space="preserve">ETUDE_SEULE</x:t>
        </x:is>
      </x:c>
      <x:c r="M32" s="93" t="inlineStr">
        <x:is>
          <x:t xml:space="preserve"/>
        </x:is>
      </x:c>
      <x:c r="N32" s="93" t="inlineStr">
        <x:is>
          <x:t xml:space="preserve">PASS_CIBLE_BODY</x:t>
        </x:is>
      </x:c>
      <x:c r="O32" s="93" t="inlineStr">
        <x:is>
          <x:t xml:space="preserve">scar-workbook-5m-v100</x:t>
        </x:is>
      </x:c>
      <x:c r="P32" s="93" t="inlineStr">
        <x:is>
          <x:t xml:space="preserve">32f2ee8e4fd801e7ca677a54862f2bd0123a2e78d12c015f64b50ab28184c380</x:t>
        </x:is>
      </x:c>
      <x:c r="Q32" s="93" t="inlineStr">
        <x:is>
          <x:t xml:space="preserve">fc8e1c6c81de62d8966e04746ed0751b0eeefc62f0458728c818896ad79972f4</x:t>
        </x:is>
      </x:c>
      <x:c r="R32" s="93" t="inlineStr">
        <x:is>
          <x:t xml:space="preserve">9 / 4 / 16</x:t>
        </x:is>
      </x:c>
      <x:c r="S32" s="93" t="inlineStr">
        <x:is>
          <x:t xml:space="preserve">source-E7-5M-body-cycle</x:t>
        </x:is>
      </x:c>
      <x:c r="T32" s="93"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U32" s="93" t="inlineStr">
        <x:is>
          <x:t xml:space="preserve">Admission visuelle de portée limitée. Entités, accessoires, variantes, mécanique source et preuve finale restent distincts. Originaux inchangés ; références debout de chaque page exclues, trois dessins articulés par côté et échelle corporelle fixe par page. Double revue producteur/QA, cellule E7 relue. Vrai revers au gantelet, distinct de la percée au combistick actuelle ; étude indépendante sans nouveau raccord au coup moyen debout.</x:t>
        </x:is>
      </x:c>
    </x:row>
    <x:row r="33" ht="64" customHeight="1">
      <x:c r="A33" s="93" t="inlineStr">
        <x:is>
          <x:t xml:space="preserve">scar</x:t>
        </x:is>
      </x:c>
      <x:c r="B33" s="93" t="inlineStr">
        <x:is>
          <x:t xml:space="preserve">M_F003_5H</x:t>
        </x:is>
      </x:c>
      <x:c r="C33" s="93" t="inlineStr">
        <x:is>
          <x:t xml:space="preserve">5H</x:t>
        </x:is>
      </x:c>
      <x:c r="D33" s="93" t="inlineStr">
        <x:is>
          <x:t xml:space="preserve">Frappe d'engagement</x:t>
        </x:is>
      </x:c>
      <x:c r="E33" s="93" t="inlineStr">
        <x:is>
          <x:t xml:space="preserve">05_MOVES_PROPOSES</x:t>
        </x:is>
      </x:c>
      <x:c r="F33" s="93" t="inlineStr">
        <x:is>
          <x:t xml:space="preserve">F7</x:t>
        </x:is>
      </x:c>
      <x:c r="G33" s="100" t="inlineStr">
        <x:is>
          <x:t xml:space="preserve">ADMIS_DEUX_SENS</x:t>
        </x:is>
      </x:c>
      <x:c r="H33" s="97">
        <x:v>4</x:v>
      </x:c>
      <x:c r="I33" s="97">
        <x:v>4</x:v>
      </x:c>
      <x:c r="J33" s="97">
        <x:v>4</x:v>
      </x:c>
      <x:c r="K33" s="97">
        <x:v>4</x:v>
      </x:c>
      <x:c r="L33" s="100" t="inlineStr">
        <x:is>
          <x:t xml:space="preserve">ETUDE_SEULE</x:t>
        </x:is>
      </x:c>
      <x:c r="M33" s="93" t="inlineStr">
        <x:is>
          <x:t xml:space="preserve"/>
        </x:is>
      </x:c>
      <x:c r="N33" s="93" t="inlineStr">
        <x:is>
          <x:t xml:space="preserve">PASS_CIBLE_BODY</x:t>
        </x:is>
      </x:c>
      <x:c r="O33" s="93" t="inlineStr">
        <x:is>
          <x:t xml:space="preserve">scar-workbook-5h-v100</x:t>
        </x:is>
      </x:c>
      <x:c r="P33" s="93" t="inlineStr">
        <x:is>
          <x:t xml:space="preserve">32f2ee8e4fd801e7ca677a54862f2bd0123a2e78d12c015f64b50ab28184c380</x:t>
        </x:is>
      </x:c>
      <x:c r="Q33" s="93" t="inlineStr">
        <x:is>
          <x:t xml:space="preserve">fc8e1c6c81de62d8966e04746ed0751b0eeefc62f0458728c818896ad79972f4</x:t>
        </x:is>
      </x:c>
      <x:c r="R33" s="93" t="inlineStr">
        <x:is>
          <x:t xml:space="preserve">16 / 5 / 26</x:t>
        </x:is>
      </x:c>
      <x:c r="S33" s="93" t="inlineStr">
        <x:is>
          <x:t xml:space="preserve">source-F7-native-alpha-heavy-wrist-blade-study-only</x:t>
        </x:is>
      </x:c>
      <x:c r="T33" s="93"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U33" s="93" t="inlineStr">
        <x:is>
          <x:t xml:space="preserve">Admission visuelle de portée limitée. Entités, accessoires, variantes, mécanique source et preuve finale restent distincts. Deux nouvelles pages alpha natives, quatre gestes indépendants par sens : pas/engagement, lourde des lames anatomiques droites, retrait puis garde. Combistick continuellement dans la main anatomique gauche. Originaux imagegen inchangés et copies byte-identiques ; revues root/producteur, moteur et QA favorables, gouttières réelles, aucun magenta mesuré. Référence fixe masque→ligne des semelles alpha128 sur le vrai retour debout de chaque page : droite447, gauche385 ; pointe de lance et dreads exclues. Les pivots horizontaux sont les milieux des deux vrais pieds, jamais la pointe ou le seul pied le plus bas ; ROIs conservées dans reference-and-foot-review.json. La lecture source16/5/13/13 est indépendante de toute simulation. Remplace uniquement le recours historique V34 du lecteur ; page originale V34, son SHA et ses clips heavy de duel inchangés. Aucune nouvelle liaison mécanique au heavy actuel nommé Ascension au plasma.</x:t>
        </x:is>
      </x:c>
    </x:row>
    <x:row r="34" ht="64" customHeight="1">
      <x:c r="A34" s="93" t="inlineStr">
        <x:is>
          <x:t xml:space="preserve">scar</x:t>
        </x:is>
      </x:c>
      <x:c r="B34" s="93" t="inlineStr">
        <x:is>
          <x:t xml:space="preserve">M_F003_2L</x:t>
        </x:is>
      </x:c>
      <x:c r="C34" s="93" t="inlineStr">
        <x:is>
          <x:t xml:space="preserve">2L</x:t>
        </x:is>
      </x:c>
      <x:c r="D34" s="93" t="inlineStr">
        <x:is>
          <x:t xml:space="preserve">Arrêt de cheville</x:t>
        </x:is>
      </x:c>
      <x:c r="E34" s="93" t="inlineStr">
        <x:is>
          <x:t xml:space="preserve">05_MOVES_PROPOSES</x:t>
        </x:is>
      </x:c>
      <x:c r="F34" s="93" t="inlineStr">
        <x:is>
          <x:t xml:space="preserve">G7</x:t>
        </x:is>
      </x:c>
      <x:c r="G34" s="100" t="inlineStr">
        <x:is>
          <x:t xml:space="preserve">ADMIS_DEUX_SENS</x:t>
        </x:is>
      </x:c>
      <x:c r="H34" s="97">
        <x:v>3</x:v>
      </x:c>
      <x:c r="I34" s="97">
        <x:v>3</x:v>
      </x:c>
      <x:c r="J34" s="97">
        <x:v>3</x:v>
      </x:c>
      <x:c r="K34" s="97">
        <x:v>3</x:v>
      </x:c>
      <x:c r="L34" s="98" t="inlineStr">
        <x:is>
          <x:t xml:space="preserve">RACCORDE_VISUEL</x:t>
        </x:is>
      </x:c>
      <x:c r="M34" s="93" t="inlineStr">
        <x:is>
          <x:t xml:space="preserve">pit.crouch.light.startup
pit.crouch.light.active
pit.crouch.light.recovery</x:t>
        </x:is>
      </x:c>
      <x:c r="N34" s="93" t="inlineStr">
        <x:is>
          <x:t xml:space="preserve">PASS_CIBLE_BODY</x:t>
        </x:is>
      </x:c>
      <x:c r="O34" s="93" t="inlineStr">
        <x:is>
          <x:t xml:space="preserve">scar-workbook-2L-v100</x:t>
        </x:is>
      </x:c>
      <x:c r="P34" s="93" t="inlineStr">
        <x:is>
          <x:t xml:space="preserve">32f2ee8e4fd801e7ca677a54862f2bd0123a2e78d12c015f64b50ab28184c380</x:t>
        </x:is>
      </x:c>
      <x:c r="Q34" s="93" t="inlineStr">
        <x:is>
          <x:t xml:space="preserve">fc8e1c6c81de62d8966e04746ed0751b0eeefc62f0458728c818896ad79972f4</x:t>
        </x:is>
      </x:c>
      <x:c r="R34" s="93" t="inlineStr">
        <x:is>
          <x:t xml:space="preserve">6 / 3 / 12</x:t>
        </x:is>
      </x:c>
      <x:c r="S34" s="93" t="inlineStr">
        <x:is>
          <x:t xml:space="preserve">source-G7-2L-body-cycle</x:t>
        </x:is>
      </x:c>
      <x:c r="T34" s="93"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U34" s="93" t="inlineStr">
        <x:is>
          <x:t xml:space="preserve">Admission visuelle de portée limitée. Entités, accessoires, variantes, mécanique source et preuve finale restent distincts. Original PNG inchangé ; trois dessins distincts par orientation et accessoires BODY conservés. Double revue anatomique producteur/QA, pieds et référence debout fixes relus ; références de calibration exclues. Les cibles Excel servent uniquement à la lecture de cette étude ; le coup léger existant conserve ses durées, ses dégâts et ses règles actuelles.</x:t>
        </x:is>
      </x:c>
    </x:row>
    <x:row r="35" ht="64" customHeight="1">
      <x:c r="A35" s="93" t="inlineStr">
        <x:is>
          <x:t xml:space="preserve">scar</x:t>
        </x:is>
      </x:c>
      <x:c r="B35" s="93" t="inlineStr">
        <x:is>
          <x:t xml:space="preserve">M_F003_2M</x:t>
        </x:is>
      </x:c>
      <x:c r="C35" s="93" t="inlineStr">
        <x:is>
          <x:t xml:space="preserve">2M</x:t>
        </x:is>
      </x:c>
      <x:c r="D35" s="93" t="inlineStr">
        <x:is>
          <x:t xml:space="preserve">Balayage de contrôle</x:t>
        </x:is>
      </x:c>
      <x:c r="E35" s="93" t="inlineStr">
        <x:is>
          <x:t xml:space="preserve">05_MOVES_PROPOSES</x:t>
        </x:is>
      </x:c>
      <x:c r="F35" s="93" t="inlineStr">
        <x:is>
          <x:t xml:space="preserve">H7</x:t>
        </x:is>
      </x:c>
      <x:c r="G35" s="100" t="inlineStr">
        <x:is>
          <x:t xml:space="preserve">ADMIS_DEUX_SENS</x:t>
        </x:is>
      </x:c>
      <x:c r="H35" s="97">
        <x:v>3</x:v>
      </x:c>
      <x:c r="I35" s="97">
        <x:v>3</x:v>
      </x:c>
      <x:c r="J35" s="97">
        <x:v>3</x:v>
      </x:c>
      <x:c r="K35" s="97">
        <x:v>3</x:v>
      </x:c>
      <x:c r="L35" s="98" t="inlineStr">
        <x:is>
          <x:t xml:space="preserve">RACCORDE_VISUEL</x:t>
        </x:is>
      </x:c>
      <x:c r="M35" s="93" t="inlineStr">
        <x:is>
          <x:t xml:space="preserve">pit.crouch.medium.startup
pit.crouch.medium.active
pit.crouch.medium.recovery</x:t>
        </x:is>
      </x:c>
      <x:c r="N35" s="93" t="inlineStr">
        <x:is>
          <x:t xml:space="preserve">PASS_CIBLE_BODY</x:t>
        </x:is>
      </x:c>
      <x:c r="O35" s="93" t="inlineStr">
        <x:is>
          <x:t xml:space="preserve">scar-workbook-2m-v100</x:t>
        </x:is>
      </x:c>
      <x:c r="P35" s="93" t="inlineStr">
        <x:is>
          <x:t xml:space="preserve">32f2ee8e4fd801e7ca677a54862f2bd0123a2e78d12c015f64b50ab28184c380</x:t>
        </x:is>
      </x:c>
      <x:c r="Q35" s="93" t="inlineStr">
        <x:is>
          <x:t xml:space="preserve">fc8e1c6c81de62d8966e04746ed0751b0eeefc62f0458728c818896ad79972f4</x:t>
        </x:is>
      </x:c>
      <x:c r="R35" s="93" t="inlineStr">
        <x:is>
          <x:t xml:space="preserve">11 / 4 / 21</x:t>
        </x:is>
      </x:c>
      <x:c r="S35" s="93" t="inlineStr">
        <x:is>
          <x:t xml:space="preserve">source-H7-2M-body-cycle</x:t>
        </x:is>
      </x:c>
      <x:c r="T35" s="93"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U35" s="93" t="inlineStr">
        <x:is>
          <x:t xml:space="preserve">Admission visuelle de portée limitée. Entités, accessoires, variantes, mécanique source et preuve finale restent distincts. Originaux inchangés ; références debout de chaque page exclues, trois dessins articulés par côté et échelle corporelle fixe par page. Double revue producteur/QA, cellule H7 relue. Contact de balayage ancré sur le pied porteur : X385 droite et629,5 gauche (semelles alpha128, bande8px), pas au milieu de la jambe étendue et de l’appui. Phases du coup moyen accroupi actuel conservées ; hauteurs, dégâts et cancels Excel ne sont pas implémentés.</x:t>
        </x:is>
      </x:c>
    </x:row>
    <x:row r="36" ht="64" customHeight="1">
      <x:c r="A36" s="93" t="inlineStr">
        <x:is>
          <x:t xml:space="preserve">scar</x:t>
        </x:is>
      </x:c>
      <x:c r="B36" s="93" t="inlineStr">
        <x:is>
          <x:t xml:space="preserve">M_F003_2H</x:t>
        </x:is>
      </x:c>
      <x:c r="C36" s="93" t="inlineStr">
        <x:is>
          <x:t xml:space="preserve">2H</x:t>
        </x:is>
      </x:c>
      <x:c r="D36" s="93" t="inlineStr">
        <x:is>
          <x:t xml:space="preserve">Interception montante</x:t>
        </x:is>
      </x:c>
      <x:c r="E36" s="93" t="inlineStr">
        <x:is>
          <x:t xml:space="preserve">05_MOVES_PROPOSES</x:t>
        </x:is>
      </x:c>
      <x:c r="F36" s="93" t="inlineStr">
        <x:is>
          <x:t xml:space="preserve">I7</x:t>
        </x:is>
      </x:c>
      <x:c r="G36" s="100" t="inlineStr">
        <x:is>
          <x:t xml:space="preserve">ADMIS_DEUX_SENS</x:t>
        </x:is>
      </x:c>
      <x:c r="H36" s="97">
        <x:v>3</x:v>
      </x:c>
      <x:c r="I36" s="97">
        <x:v>3</x:v>
      </x:c>
      <x:c r="J36" s="97">
        <x:v>3</x:v>
      </x:c>
      <x:c r="K36" s="97">
        <x:v>3</x:v>
      </x:c>
      <x:c r="L36" s="100" t="inlineStr">
        <x:is>
          <x:t xml:space="preserve">ETUDE_SEULE</x:t>
        </x:is>
      </x:c>
      <x:c r="M36" s="93" t="inlineStr">
        <x:is>
          <x:t xml:space="preserve"/>
        </x:is>
      </x:c>
      <x:c r="N36" s="93" t="inlineStr">
        <x:is>
          <x:t xml:space="preserve">PASS_CIBLE_BODY</x:t>
        </x:is>
      </x:c>
      <x:c r="O36" s="93" t="inlineStr">
        <x:is>
          <x:t xml:space="preserve">scar-workbook-2h-v100</x:t>
        </x:is>
      </x:c>
      <x:c r="P36" s="93" t="inlineStr">
        <x:is>
          <x:t xml:space="preserve">32f2ee8e4fd801e7ca677a54862f2bd0123a2e78d12c015f64b50ab28184c380</x:t>
        </x:is>
      </x:c>
      <x:c r="Q36" s="93" t="inlineStr">
        <x:is>
          <x:t xml:space="preserve">fc8e1c6c81de62d8966e04746ed0751b0eeefc62f0458728c818896ad79972f4</x:t>
        </x:is>
      </x:c>
      <x:c r="R36" s="93" t="inlineStr">
        <x:is>
          <x:t xml:space="preserve">14 / 5 / 29</x:t>
        </x:is>
      </x:c>
      <x:c r="S36" s="93" t="inlineStr">
        <x:is>
          <x:t xml:space="preserve">source-I7-grounded-rising-wrist-blade-study</x:t>
        </x:is>
      </x:c>
      <x:c r="T36" s="93"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U36" s="93" t="inlineStr">
        <x:is>
          <x:t xml:space="preserve">Admission visuelle de portée limitée. Entités, accessoires, variantes, mécanique source et preuve finale restent distincts. Étude native BODY sourceI7 ; garde basse puis montée réelle des lames, pieds au sol, retour. À gauche, une garde basse déjà admise005/index3 est explicitement partagée puis contact/reprise014/index2/3 ; la préparation014/index1 tournée à droite reste exclue. Cinq nouveaux dessins et une posture partagée, pas six nouveaux dessins. Les références debout fixes413/419/258px et les pivots de chaque page restent conservés. Double revue producteur/QA. Aucun raccord supplémentaire au profil lourd actuellement nommé Ascension au plasma ; propriétés anti-air/hauteur/dégâts Excel non implémentées.</x:t>
        </x:is>
      </x:c>
    </x:row>
    <x:row r="37" ht="64" customHeight="1">
      <x:c r="A37" s="93" t="inlineStr">
        <x:is>
          <x:t xml:space="preserve">scar</x:t>
        </x:is>
      </x:c>
      <x:c r="B37" s="93" t="inlineStr">
        <x:is>
          <x:t xml:space="preserve">M_F003_jL</x:t>
        </x:is>
      </x:c>
      <x:c r="C37" s="93" t="inlineStr">
        <x:is>
          <x:t xml:space="preserve">jL</x:t>
        </x:is>
      </x:c>
      <x:c r="D37" s="93" t="inlineStr">
        <x:is>
          <x:t xml:space="preserve">Contact aérien court</x:t>
        </x:is>
      </x:c>
      <x:c r="E37" s="93" t="inlineStr">
        <x:is>
          <x:t xml:space="preserve">05_MOVES_PROPOSES</x:t>
        </x:is>
      </x:c>
      <x:c r="F37" s="93" t="inlineStr">
        <x:is>
          <x:t xml:space="preserve">J7</x:t>
        </x:is>
      </x:c>
      <x:c r="G37" s="100" t="inlineStr">
        <x:is>
          <x:t xml:space="preserve">ADMIS_DEUX_SENS</x:t>
        </x:is>
      </x:c>
      <x:c r="H37" s="97">
        <x:v>3</x:v>
      </x:c>
      <x:c r="I37" s="97">
        <x:v>3</x:v>
      </x:c>
      <x:c r="J37" s="97">
        <x:v>3</x:v>
      </x:c>
      <x:c r="K37" s="97">
        <x:v>3</x:v>
      </x:c>
      <x:c r="L37" s="100" t="inlineStr">
        <x:is>
          <x:t xml:space="preserve">ETUDE_SEULE</x:t>
        </x:is>
      </x:c>
      <x:c r="M37" s="93" t="inlineStr">
        <x:is>
          <x:t xml:space="preserve"/>
        </x:is>
      </x:c>
      <x:c r="N37" s="93" t="inlineStr">
        <x:is>
          <x:t xml:space="preserve">PASS_CIBLE_BODY</x:t>
        </x:is>
      </x:c>
      <x:c r="O37" s="93" t="inlineStr">
        <x:is>
          <x:t xml:space="preserve">scar-workbook-jl-v100</x:t>
        </x:is>
      </x:c>
      <x:c r="P37" s="93" t="inlineStr">
        <x:is>
          <x:t xml:space="preserve">32f2ee8e4fd801e7ca677a54862f2bd0123a2e78d12c015f64b50ab28184c380</x:t>
        </x:is>
      </x:c>
      <x:c r="Q37" s="93" t="inlineStr">
        <x:is>
          <x:t xml:space="preserve">fc8e1c6c81de62d8966e04746ed0751b0eeefc62f0458728c818896ad79972f4</x:t>
        </x:is>
      </x:c>
      <x:c r="R37" s="93" t="inlineStr">
        <x:is>
          <x:t xml:space="preserve">6 / 3 / 12</x:t>
        </x:is>
      </x:c>
      <x:c r="S37" s="93" t="inlineStr">
        <x:is>
          <x:t xml:space="preserve">source-J7-jL-body-study-both-native-facings</x:t>
        </x:is>
      </x:c>
      <x:c r="T37" s="93"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U37" s="93" t="inlineStr">
        <x:is>
          <x:t xml:space="preserve">Admission visuelle de portée limitée. Entités, accessoires, variantes, mécanique source et preuve finale restent distincts. Originaux PNG inchangés et copies vérifiées ; deux orientations indépendantes, texte sourceJ7 et anatomie revus par producteur/QA. Référence corporelle fixe propre à chaque page, calibrations exclues quand distinctes du geste. Pivots virtuels depuis le haut de ceinture/bassin et distance debout aux semelles, repères conservés dans leDTO. Gestes en vol et reprise de chute conservés sans agrandir les membres repliés. Lecture indépendante des règles, dégâts, coûts et cancels du classeur.</x:t>
        </x:is>
      </x:c>
    </x:row>
    <x:row r="38" ht="64" customHeight="1">
      <x:c r="A38" s="93" t="inlineStr">
        <x:is>
          <x:t xml:space="preserve">scar</x:t>
        </x:is>
      </x:c>
      <x:c r="B38" s="93" t="inlineStr">
        <x:is>
          <x:t xml:space="preserve">M_F003_jM</x:t>
        </x:is>
      </x:c>
      <x:c r="C38" s="93" t="inlineStr">
        <x:is>
          <x:t xml:space="preserve">jM</x:t>
        </x:is>
      </x:c>
      <x:c r="D38" s="93" t="inlineStr">
        <x:is>
          <x:t xml:space="preserve">Coupe aérienne</x:t>
        </x:is>
      </x:c>
      <x:c r="E38" s="93" t="inlineStr">
        <x:is>
          <x:t xml:space="preserve">05_MOVES_PROPOSES</x:t>
        </x:is>
      </x:c>
      <x:c r="F38" s="93" t="inlineStr">
        <x:is>
          <x:t xml:space="preserve">K7</x:t>
        </x:is>
      </x:c>
      <x:c r="G38" s="100" t="inlineStr">
        <x:is>
          <x:t xml:space="preserve">ADMIS_DEUX_SENS</x:t>
        </x:is>
      </x:c>
      <x:c r="H38" s="97">
        <x:v>3</x:v>
      </x:c>
      <x:c r="I38" s="97">
        <x:v>3</x:v>
      </x:c>
      <x:c r="J38" s="97">
        <x:v>3</x:v>
      </x:c>
      <x:c r="K38" s="97">
        <x:v>3</x:v>
      </x:c>
      <x:c r="L38" s="100" t="inlineStr">
        <x:is>
          <x:t xml:space="preserve">ETUDE_SEULE</x:t>
        </x:is>
      </x:c>
      <x:c r="M38" s="93" t="inlineStr">
        <x:is>
          <x:t xml:space="preserve"/>
        </x:is>
      </x:c>
      <x:c r="N38" s="93" t="inlineStr">
        <x:is>
          <x:t xml:space="preserve">PASS_CIBLE_BODY</x:t>
        </x:is>
      </x:c>
      <x:c r="O38" s="93" t="inlineStr">
        <x:is>
          <x:t xml:space="preserve">scar-workbook-jm-v100</x:t>
        </x:is>
      </x:c>
      <x:c r="P38" s="93" t="inlineStr">
        <x:is>
          <x:t xml:space="preserve">32f2ee8e4fd801e7ca677a54862f2bd0123a2e78d12c015f64b50ab28184c380</x:t>
        </x:is>
      </x:c>
      <x:c r="Q38" s="93" t="inlineStr">
        <x:is>
          <x:t xml:space="preserve">fc8e1c6c81de62d8966e04746ed0751b0eeefc62f0458728c818896ad79972f4</x:t>
        </x:is>
      </x:c>
      <x:c r="R38" s="93" t="inlineStr">
        <x:is>
          <x:t xml:space="preserve">10 / 5 / 18</x:t>
        </x:is>
      </x:c>
      <x:c r="S38" s="93" t="inlineStr">
        <x:is>
          <x:t xml:space="preserve">source-K7-jM-body-study-both-native-facings</x:t>
        </x:is>
      </x:c>
      <x:c r="T38" s="93"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U38" s="93" t="inlineStr">
        <x:is>
          <x:t xml:space="preserve">Admission visuelle de portée limitée. Entités, accessoires, variantes, mécanique source et preuve finale restent distincts. Originaux PNG inchangés et copies vérifiées ; deux orientations indépendantes, texte sourceK7 et anatomie revus par producteur/QA. Référence corporelle fixe propre à chaque page, calibrations exclues quand distinctes du geste. Pivots virtuels depuis le haut de ceinture/bassin et distance debout aux semelles, repères conservés dans leDTO. Gestes en vol et reprise de chute conservés sans agrandir les membres repliés. Lecture indépendante des règles, dégâts, coûts et cancels du classeur.</x:t>
        </x:is>
      </x:c>
    </x:row>
    <x:row r="39" ht="64" customHeight="1">
      <x:c r="A39" s="93" t="inlineStr">
        <x:is>
          <x:t xml:space="preserve">scar</x:t>
        </x:is>
      </x:c>
      <x:c r="B39" s="93" t="inlineStr">
        <x:is>
          <x:t xml:space="preserve">M_F003_jH</x:t>
        </x:is>
      </x:c>
      <x:c r="C39" s="93" t="inlineStr">
        <x:is>
          <x:t xml:space="preserve">jH</x:t>
        </x:is>
      </x:c>
      <x:c r="D39" s="93" t="inlineStr">
        <x:is>
          <x:t xml:space="preserve">Descente engagée</x:t>
        </x:is>
      </x:c>
      <x:c r="E39" s="93" t="inlineStr">
        <x:is>
          <x:t xml:space="preserve">05_MOVES_PROPOSES</x:t>
        </x:is>
      </x:c>
      <x:c r="F39" s="93" t="inlineStr">
        <x:is>
          <x:t xml:space="preserve">L7</x:t>
        </x:is>
      </x:c>
      <x:c r="G39" s="100" t="inlineStr">
        <x:is>
          <x:t xml:space="preserve">ADMIS_DEUX_SENS</x:t>
        </x:is>
      </x:c>
      <x:c r="H39" s="97">
        <x:v>3</x:v>
      </x:c>
      <x:c r="I39" s="97">
        <x:v>3</x:v>
      </x:c>
      <x:c r="J39" s="97">
        <x:v>3</x:v>
      </x:c>
      <x:c r="K39" s="97">
        <x:v>3</x:v>
      </x:c>
      <x:c r="L39" s="100" t="inlineStr">
        <x:is>
          <x:t xml:space="preserve">ETUDE_SEULE</x:t>
        </x:is>
      </x:c>
      <x:c r="M39" s="93" t="inlineStr">
        <x:is>
          <x:t xml:space="preserve"/>
        </x:is>
      </x:c>
      <x:c r="N39" s="93" t="inlineStr">
        <x:is>
          <x:t xml:space="preserve">PASS_CIBLE_BODY</x:t>
        </x:is>
      </x:c>
      <x:c r="O39" s="93" t="inlineStr">
        <x:is>
          <x:t xml:space="preserve">scar-workbook-jh-v100</x:t>
        </x:is>
      </x:c>
      <x:c r="P39" s="93" t="inlineStr">
        <x:is>
          <x:t xml:space="preserve">32f2ee8e4fd801e7ca677a54862f2bd0123a2e78d12c015f64b50ab28184c380</x:t>
        </x:is>
      </x:c>
      <x:c r="Q39" s="93" t="inlineStr">
        <x:is>
          <x:t xml:space="preserve">fc8e1c6c81de62d8966e04746ed0751b0eeefc62f0458728c818896ad79972f4</x:t>
        </x:is>
      </x:c>
      <x:c r="R39" s="93" t="inlineStr">
        <x:is>
          <x:t xml:space="preserve">15 / 6 / 24</x:t>
        </x:is>
      </x:c>
      <x:c r="S39" s="93" t="inlineStr">
        <x:is>
          <x:t xml:space="preserve">source-L7-jH-body-study-both-native-facings</x:t>
        </x:is>
      </x:c>
      <x:c r="T39" s="93"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U39" s="93" t="inlineStr">
        <x:is>
          <x:t xml:space="preserve">Admission visuelle de portée limitée. Entités, accessoires, variantes, mécanique source et preuve finale restent distincts. Originaux PNG inchangés et copies vérifiées ; deux orientations indépendantes, texte sourceL7 et anatomie revus par producteur/QA. Référence corporelle fixe propre à chaque page, calibrations exclues quand distinctes du geste. Pivots virtuels depuis le haut de ceinture/bassin et distance debout aux semelles, repères conservés dans leDTO. Préparation gauche32/index1 reliée au contact/réception27/index2/3 ; ancienne préparation27/index1 touchant le bord reste exclue. Réception réellement au sol, aucune phase aérienne/atterrissage du duel forcée. Lecture indépendante des règles, dégâts, coûts et cancels du classeur.</x:t>
        </x:is>
      </x:c>
    </x:row>
    <x:row r="40" ht="64" customHeight="1">
      <x:c r="A40" s="93" t="inlineStr">
        <x:is>
          <x:t xml:space="preserve">scar</x:t>
        </x:is>
      </x:c>
      <x:c r="B40" s="93" t="inlineStr">
        <x:is>
          <x:t xml:space="preserve">M_F003_TH_F</x:t>
        </x:is>
      </x:c>
      <x:c r="C40" s="93" t="inlineStr">
        <x:is>
          <x:t xml:space="preserve">TH_F</x:t>
        </x:is>
      </x:c>
      <x:c r="D40" s="93" t="inlineStr">
        <x:is>
          <x:t xml:space="preserve">Projection avant</x:t>
        </x:is>
      </x:c>
      <x:c r="E40" s="93" t="inlineStr">
        <x:is>
          <x:t xml:space="preserve">05_MOVES_PROPOSES</x:t>
        </x:is>
      </x:c>
      <x:c r="F40" s="93" t="inlineStr">
        <x:is>
          <x:t xml:space="preserve">M7</x:t>
        </x:is>
      </x:c>
      <x:c r="G40" s="100" t="inlineStr">
        <x:is>
          <x:t xml:space="preserve">ADMIS_DEUX_SENS</x:t>
        </x:is>
      </x:c>
      <x:c r="H40" s="97">
        <x:v>6</x:v>
      </x:c>
      <x:c r="I40" s="97">
        <x:v>6</x:v>
      </x:c>
      <x:c r="J40" s="97">
        <x:v>6</x:v>
      </x:c>
      <x:c r="K40" s="97">
        <x:v>6</x:v>
      </x:c>
      <x:c r="L40" s="100" t="inlineStr">
        <x:is>
          <x:t xml:space="preserve">ETUDE_SEULE</x:t>
        </x:is>
      </x:c>
      <x:c r="M40" s="93" t="inlineStr">
        <x:is>
          <x:t xml:space="preserve"/>
        </x:is>
      </x:c>
      <x:c r="N40" s="93" t="inlineStr">
        <x:is>
          <x:t xml:space="preserve">PASS_CIBLE_BODY</x:t>
        </x:is>
      </x:c>
      <x:c r="O40" s="93" t="inlineStr">
        <x:is>
          <x:t xml:space="preserve">scar-workbook-th_f-v100</x:t>
        </x:is>
      </x:c>
      <x:c r="P40" s="93" t="inlineStr">
        <x:is>
          <x:t xml:space="preserve">32f2ee8e4fd801e7ca677a54862f2bd0123a2e78d12c015f64b50ab28184c380</x:t>
        </x:is>
      </x:c>
      <x:c r="Q40" s="93" t="inlineStr">
        <x:is>
          <x:t xml:space="preserve">fc8e1c6c81de62d8966e04746ed0751b0eeefc62f0458728c818896ad79972f4</x:t>
        </x:is>
      </x:c>
      <x:c r="R40" s="93" t="inlineStr">
        <x:is>
          <x:t xml:space="preserve">8 / 3 / 30</x:t>
        </x:is>
      </x:c>
      <x:c r="S40" s="93" t="inlineStr">
        <x:is>
          <x:t xml:space="preserve">source-M7-TH_F-body-study-both-native-facings</x:t>
        </x:is>
      </x:c>
      <x:c r="T40" s="93" t="inlineStr">
        <x:is>
          <x:t xml:space="preserve">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U40" s="93" t="inlineStr">
        <x:is>
          <x:t xml:space="preserve">Admission visuelle de portée limitée. Entités, accessoires, variantes, mécanique source et preuve finale restent distincts. Originaux PNG inchangés et copies vérifiées ; deux orientations indépendantes, texte sourceM7 et anatomie revus par producteur/QA. Référence corporelle fixe propre à chaque page, calibrations exclues quand distinctes du geste. Étude avec mannequin gris, prise/bascule/rejet/suivi/retour dessinés ; pivot isolé sur les appuis du chasseur, jamais sur le mannequin. Aucune victime de duel synchronisée ni projection mécanique ajoutée. À gauche, finale30/index5 coupée exclue, remplacée par33/index0 ; prise de lance23/index1 occluse, manipulation/rangement non certifiés. Lecture indépendante des règles, dégâts, coûts et cancels du classeur.</x:t>
        </x:is>
      </x:c>
    </x:row>
    <x:row r="41" ht="64" customHeight="1">
      <x:c r="A41" s="93" t="inlineStr">
        <x:is>
          <x:t xml:space="preserve">scar</x:t>
        </x:is>
      </x:c>
      <x:c r="B41" s="93" t="inlineStr">
        <x:is>
          <x:t xml:space="preserve">M_F003_TH_B</x:t>
        </x:is>
      </x:c>
      <x:c r="C41" s="93" t="inlineStr">
        <x:is>
          <x:t xml:space="preserve">TH_B</x:t>
        </x:is>
      </x:c>
      <x:c r="D41" s="93" t="inlineStr">
        <x:is>
          <x:t xml:space="preserve">Projection arrière</x:t>
        </x:is>
      </x:c>
      <x:c r="E41" s="93" t="inlineStr">
        <x:is>
          <x:t xml:space="preserve">05_MOVES_PROPOSES</x:t>
        </x:is>
      </x:c>
      <x:c r="F41" s="93" t="inlineStr">
        <x:is>
          <x:t xml:space="preserve">N7</x:t>
        </x:is>
      </x:c>
      <x:c r="G41" s="100" t="inlineStr">
        <x:is>
          <x:t xml:space="preserve">ADMIS_DEUX_SENS</x:t>
        </x:is>
      </x:c>
      <x:c r="H41" s="97">
        <x:v>6</x:v>
      </x:c>
      <x:c r="I41" s="97">
        <x:v>6</x:v>
      </x:c>
      <x:c r="J41" s="97">
        <x:v>6</x:v>
      </x:c>
      <x:c r="K41" s="97">
        <x:v>6</x:v>
      </x:c>
      <x:c r="L41" s="100" t="inlineStr">
        <x:is>
          <x:t xml:space="preserve">ETUDE_SEULE</x:t>
        </x:is>
      </x:c>
      <x:c r="M41" s="93" t="inlineStr">
        <x:is>
          <x:t xml:space="preserve"/>
        </x:is>
      </x:c>
      <x:c r="N41" s="93" t="inlineStr">
        <x:is>
          <x:t xml:space="preserve">PASS_CIBLE_BODY</x:t>
        </x:is>
      </x:c>
      <x:c r="O41" s="93" t="inlineStr">
        <x:is>
          <x:t xml:space="preserve">scar-workbook-th_b-v100</x:t>
        </x:is>
      </x:c>
      <x:c r="P41" s="93" t="inlineStr">
        <x:is>
          <x:t xml:space="preserve">32f2ee8e4fd801e7ca677a54862f2bd0123a2e78d12c015f64b50ab28184c380</x:t>
        </x:is>
      </x:c>
      <x:c r="Q41" s="93" t="inlineStr">
        <x:is>
          <x:t xml:space="preserve">fc8e1c6c81de62d8966e04746ed0751b0eeefc62f0458728c818896ad79972f4</x:t>
        </x:is>
      </x:c>
      <x:c r="R41" s="93" t="inlineStr">
        <x:is>
          <x:t xml:space="preserve">10 / 3 / 32</x:t>
        </x:is>
      </x:c>
      <x:c r="S41" s="93" t="inlineStr">
        <x:is>
          <x:t xml:space="preserve">source-N7-TH_B-body-study-both-native-facings</x:t>
        </x:is>
      </x:c>
      <x:c r="T41" s="93" t="inlineStr">
        <x:is>
          <x:t xml:space="preserve">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U41" s="93" t="inlineStr">
        <x:is>
          <x:t xml:space="preserve">Admission visuelle de portée limitée. Entités, accessoires, variantes, mécanique source et preuve finale restent distincts. Originaux PNG inchangés et copies vérifiées ; deux orientations indépendantes, texte sourceN7 et anatomie revus par producteur/QA. Référence corporelle fixe propre à chaque page, calibrations exclues quand distinctes du geste. Étude avec mannequin gris, prise/bascule/rejet/suivi/retour dessinés ; pivot isolé sur les appuis du chasseur, jamais sur le mannequin. Aucune victime de duel synchronisée ni projection mécanique ajoutée. Rotation du corps et destination du mannequin derrière l’orientation initiale conservées. Lecture indépendante des règles, dégâts, coûts et cancels du classeur.</x:t>
        </x:is>
      </x:c>
    </x:row>
    <x:row r="42" ht="64" customHeight="1">
      <x:c r="A42" s="93" t="inlineStr">
        <x:is>
          <x:t xml:space="preserve">scar</x:t>
        </x:is>
      </x:c>
      <x:c r="B42" s="93" t="inlineStr">
        <x:is>
          <x:t xml:space="preserve">M_F003_6M</x:t>
        </x:is>
      </x:c>
      <x:c r="C42" s="93" t="inlineStr">
        <x:is>
          <x:t xml:space="preserve">6M</x:t>
        </x:is>
      </x:c>
      <x:c r="D42" s="93" t="inlineStr">
        <x:is>
          <x:t xml:space="preserve">Pas de rupture</x:t>
        </x:is>
      </x:c>
      <x:c r="E42" s="93" t="inlineStr">
        <x:is>
          <x:t xml:space="preserve">05_MOVES_PROPOSES</x:t>
        </x:is>
      </x:c>
      <x:c r="F42" s="93" t="inlineStr">
        <x:is>
          <x:t xml:space="preserve">O7</x:t>
        </x:is>
      </x:c>
      <x:c r="G42" s="100" t="inlineStr">
        <x:is>
          <x:t xml:space="preserve">ADMIS_DEUX_SENS</x:t>
        </x:is>
      </x:c>
      <x:c r="H42" s="97">
        <x:v>3</x:v>
      </x:c>
      <x:c r="I42" s="97">
        <x:v>3</x:v>
      </x:c>
      <x:c r="J42" s="97">
        <x:v>3</x:v>
      </x:c>
      <x:c r="K42" s="97">
        <x:v>3</x:v>
      </x:c>
      <x:c r="L42" s="100" t="inlineStr">
        <x:is>
          <x:t xml:space="preserve">ETUDE_SEULE</x:t>
        </x:is>
      </x:c>
      <x:c r="M42" s="93" t="inlineStr">
        <x:is>
          <x:t xml:space="preserve"/>
        </x:is>
      </x:c>
      <x:c r="N42" s="93" t="inlineStr">
        <x:is>
          <x:t xml:space="preserve">PASS_CIBLE_BODY</x:t>
        </x:is>
      </x:c>
      <x:c r="O42" s="93" t="inlineStr">
        <x:is>
          <x:t xml:space="preserve">scar-workbook-6m-v100</x:t>
        </x:is>
      </x:c>
      <x:c r="P42" s="93" t="inlineStr">
        <x:is>
          <x:t xml:space="preserve">32f2ee8e4fd801e7ca677a54862f2bd0123a2e78d12c015f64b50ab28184c380</x:t>
        </x:is>
      </x:c>
      <x:c r="Q42" s="93" t="inlineStr">
        <x:is>
          <x:t xml:space="preserve">fc8e1c6c81de62d8966e04746ed0751b0eeefc62f0458728c818896ad79972f4</x:t>
        </x:is>
      </x:c>
      <x:c r="R42" s="93" t="inlineStr">
        <x:is>
          <x:t xml:space="preserve">17 / 5 / 26</x:t>
        </x:is>
      </x:c>
      <x:c r="S42" s="93" t="inlineStr">
        <x:is>
          <x:t xml:space="preserve">source-O7-6M-body-study-both-native-facings</x:t>
        </x:is>
      </x:c>
      <x:c r="T42" s="93" t="inlineStr">
        <x:is>
          <x:t xml:space="preserve">M_F003_6M · Pas de rupture
Commande 6+M · Milieu · Base de duel
Arme : Lames ; combistick ; shuriken ; canon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F003_ACT_6M
Entité : Aucune · équipement : Voir 06_ARMES
Adaptation originale sourcée · Cible de design à 60 Hz, non implémentée</x:t>
        </x:is>
      </x:c>
      <x:c r="U42" s="93" t="inlineStr">
        <x:is>
          <x:t xml:space="preserve">Admission visuelle de portée limitée. Entités, accessoires, variantes, mécanique source et preuve finale restent distincts. Originaux PNG inchangés et copies vérifiées ; deux orientations indépendantes, texte sourceO7 et anatomie revus par producteur/QA. Référence corporelle fixe propre à chaque page, calibrations exclues quand distinctes du geste. Pas, heurt d’épaule avec bras compact, retour en garde ; aucune nouvelle commande6M ni translation de duel ajoutée. Lecture indépendante des règles, dégâts, coûts et cancels du classeur.</x:t>
        </x:is>
      </x:c>
    </x:row>
    <x:row r="43" ht="64" customHeight="1">
      <x:c r="A43" s="93" t="inlineStr">
        <x:is>
          <x:t xml:space="preserve">scar</x:t>
        </x:is>
      </x:c>
      <x:c r="B43" s="93" t="inlineStr">
        <x:is>
          <x:t xml:space="preserve">M_F003_S1</x:t>
        </x:is>
      </x:c>
      <x:c r="C43" s="93" t="inlineStr">
        <x:is>
          <x:t xml:space="preserve">S1</x:t>
        </x:is>
      </x:c>
      <x:c r="D43" s="93" t="inlineStr">
        <x:is>
          <x:t xml:space="preserve">Allonge télescopique</x:t>
        </x:is>
      </x:c>
      <x:c r="E43" s="93" t="inlineStr">
        <x:is>
          <x:t xml:space="preserve">05_MOVES_PROPOSES</x:t>
        </x:is>
      </x:c>
      <x:c r="F43" s="93" t="inlineStr">
        <x:is>
          <x:t xml:space="preserve">P7</x:t>
        </x:is>
      </x:c>
      <x:c r="G43" s="100" t="inlineStr">
        <x:is>
          <x:t xml:space="preserve">ADMIS_DEUX_SENS</x:t>
        </x:is>
      </x:c>
      <x:c r="H43" s="97">
        <x:v>6</x:v>
      </x:c>
      <x:c r="I43" s="97">
        <x:v>6</x:v>
      </x:c>
      <x:c r="J43" s="97">
        <x:v>6</x:v>
      </x:c>
      <x:c r="K43" s="97">
        <x:v>6</x:v>
      </x:c>
      <x:c r="L43" s="100" t="inlineStr">
        <x:is>
          <x:t xml:space="preserve">ETUDE_SEULE</x:t>
        </x:is>
      </x:c>
      <x:c r="M43" s="93" t="inlineStr">
        <x:is>
          <x:t xml:space="preserve"/>
        </x:is>
      </x:c>
      <x:c r="N43" s="93" t="inlineStr">
        <x:is>
          <x:t xml:space="preserve">PASS_CIBLE_BODY</x:t>
        </x:is>
      </x:c>
      <x:c r="O43" s="93" t="inlineStr">
        <x:is>
          <x:t xml:space="preserve">scar-special-s1-body-v100</x:t>
        </x:is>
      </x:c>
      <x:c r="P43" s="93" t="inlineStr">
        <x:is>
          <x:t xml:space="preserve">32f2ee8e4fd801e7ca677a54862f2bd0123a2e78d12c015f64b50ab28184c380</x:t>
        </x:is>
      </x:c>
      <x:c r="Q43" s="93" t="inlineStr">
        <x:is>
          <x:t xml:space="preserve">fc8e1c6c81de62d8966e04746ed0751b0eeefc62f0458728c818896ad79972f4</x:t>
        </x:is>
      </x:c>
      <x:c r="R43" s="93" t="inlineStr">
        <x:is>
          <x:t xml:space="preserve">17 / 5 / 24</x:t>
        </x:is>
      </x:c>
      <x:c r="S43" s="93" t="inlineStr">
        <x:is>
          <x:t xml:space="preserve">Native BODY artwork, source action choreography, alpha separation and manually reviewed foot pivots; not confirmation of combat mechanics.</x:t>
        </x:is>
      </x:c>
      <x:c r="T43" s="93" t="inlineStr">
        <x:is>
          <x:t xml:space="preserve">M_F003_S1 · Allonge télescopique
Commande 236+S · Selon trajectoire / prototype · Spécial
Arme : Combistick
Le bâton s'allonge depuis les deux mains ; estoc long, puis rétraction. La pointe guide la zone de frappe.
Préparation / actif / récupération : 17 / 5 / 24 images · dégâts 100 · coût 0 %
Contre-jeu : Entrer sous l'allonge ou punir le retrait.
Technique proposée pour The Pit ; valeurs à équilibrer. Ne pas anticiper la marque au début du récit ; alliance avec Lex, fin alternative signalée.
Corps : F003_ACT_S1
Entité : Aucune · équipement : W_F003_combistick
Adaptation originale sourcée · Cible de design ; le coût est un % de jauge, pas la valeur actuelle du moteur</x:t>
        </x:is>
      </x:c>
      <x:c r="U43"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Source-P7 admise comme étude BODY indépendante ; aucune nouvelle commande, entité, arme d’inventaire ou règle de duel n’est raccordée.</x:t>
        </x:is>
      </x:c>
    </x:row>
    <x:row r="44" ht="64" customHeight="1">
      <x:c r="A44" s="93" t="inlineStr">
        <x:is>
          <x:t xml:space="preserve">scar</x:t>
        </x:is>
      </x:c>
      <x:c r="B44" s="93" t="inlineStr">
        <x:is>
          <x:t xml:space="preserve">M_F003_S2</x:t>
        </x:is>
      </x:c>
      <x:c r="C44" s="93" t="inlineStr">
        <x:is>
          <x:t xml:space="preserve">S2</x:t>
        </x:is>
      </x:c>
      <x:c r="D44" s="93" t="inlineStr">
        <x:is>
          <x:t xml:space="preserve">Étoile déployée</x:t>
        </x:is>
      </x:c>
      <x:c r="E44" s="93" t="inlineStr">
        <x:is>
          <x:t xml:space="preserve">05_MOVES_PROPOSES</x:t>
        </x:is>
      </x:c>
      <x:c r="F44" s="93" t="inlineStr">
        <x:is>
          <x:t xml:space="preserve">Q7</x:t>
        </x:is>
      </x:c>
      <x:c r="G44" s="100" t="inlineStr">
        <x:is>
          <x:t xml:space="preserve">ADMIS_DEUX_SENS</x:t>
        </x:is>
      </x:c>
      <x:c r="H44" s="97">
        <x:v>6</x:v>
      </x:c>
      <x:c r="I44" s="97">
        <x:v>6</x:v>
      </x:c>
      <x:c r="J44" s="97">
        <x:v>6</x:v>
      </x:c>
      <x:c r="K44" s="97">
        <x:v>6</x:v>
      </x:c>
      <x:c r="L44" s="100" t="inlineStr">
        <x:is>
          <x:t xml:space="preserve">ETUDE_SEULE</x:t>
        </x:is>
      </x:c>
      <x:c r="M44" s="93" t="inlineStr">
        <x:is>
          <x:t xml:space="preserve"/>
        </x:is>
      </x:c>
      <x:c r="N44" s="93" t="inlineStr">
        <x:is>
          <x:t xml:space="preserve">PASS_CIBLE_BODY</x:t>
        </x:is>
      </x:c>
      <x:c r="O44" s="93" t="inlineStr">
        <x:is>
          <x:t xml:space="preserve">scar-special-s2-body-v100</x:t>
        </x:is>
      </x:c>
      <x:c r="P44" s="93" t="inlineStr">
        <x:is>
          <x:t xml:space="preserve">32f2ee8e4fd801e7ca677a54862f2bd0123a2e78d12c015f64b50ab28184c380</x:t>
        </x:is>
      </x:c>
      <x:c r="Q44" s="93" t="inlineStr">
        <x:is>
          <x:t xml:space="preserve">fc8e1c6c81de62d8966e04746ed0751b0eeefc62f0458728c818896ad79972f4</x:t>
        </x:is>
      </x:c>
      <x:c r="R44" s="93" t="inlineStr">
        <x:is>
          <x:t xml:space="preserve">23 / 4 / 29</x:t>
        </x:is>
      </x:c>
      <x:c r="S44" s="93" t="inlineStr">
        <x:is>
          <x:t xml:space="preserve">Native BODY artwork, source action choreography, alpha separation and manually reviewed foot pivots; not confirmation of combat mechanics.</x:t>
        </x:is>
      </x:c>
      <x:c r="T44" s="93" t="inlineStr">
        <x:is>
          <x:t xml:space="preserve">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c r="U44"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Corrected replacement for suspended S2 admission: ONE shuriken only. After extraction, hip slots are plain empty straps in every postdraw pose including left release and both returns. Actual hand opening, throwing, followthrough and reset remain six native drawings per facing. No restocking at belt, invented second device/holster explanation, inventory or projectile mechanic. First left reach is partly occluded by its hand; later half-open to fully-open weapon stages remain visible. This candidate uses a new public filename so the previously admitted PNG is preserved byte-identically. Independent engine and QA continuity review opened the corrected native source; the public copy is byte-identical and SHA-verified. Source cell is Q7.</x:t>
        </x:is>
      </x:c>
    </x:row>
    <x:row r="45" ht="64" customHeight="1">
      <x:c r="A45" s="93" t="inlineStr">
        <x:is>
          <x:t xml:space="preserve">scar</x:t>
        </x:is>
      </x:c>
      <x:c r="B45" s="93" t="inlineStr">
        <x:is>
          <x:t xml:space="preserve">M_F003_S3</x:t>
        </x:is>
      </x:c>
      <x:c r="C45" s="93" t="inlineStr">
        <x:is>
          <x:t xml:space="preserve">S3</x:t>
        </x:is>
      </x:c>
      <x:c r="D45" s="93" t="inlineStr">
        <x:is>
          <x:t xml:space="preserve">Tir de plasma</x:t>
        </x:is>
      </x:c>
      <x:c r="E45" s="93" t="inlineStr">
        <x:is>
          <x:t xml:space="preserve">05_MOVES_PROPOSES</x:t>
        </x:is>
      </x:c>
      <x:c r="F45" s="93" t="inlineStr">
        <x:is>
          <x:t xml:space="preserve">R7</x:t>
        </x:is>
      </x:c>
      <x:c r="G45" s="100" t="inlineStr">
        <x:is>
          <x:t xml:space="preserve">ADMIS_DEUX_SENS</x:t>
        </x:is>
      </x:c>
      <x:c r="H45" s="97">
        <x:v>6</x:v>
      </x:c>
      <x:c r="I45" s="97">
        <x:v>6</x:v>
      </x:c>
      <x:c r="J45" s="97">
        <x:v>6</x:v>
      </x:c>
      <x:c r="K45" s="97">
        <x:v>6</x:v>
      </x:c>
      <x:c r="L45" s="100" t="inlineStr">
        <x:is>
          <x:t xml:space="preserve">ETUDE_SEULE</x:t>
        </x:is>
      </x:c>
      <x:c r="M45" s="93" t="inlineStr">
        <x:is>
          <x:t xml:space="preserve"/>
        </x:is>
      </x:c>
      <x:c r="N45" s="93" t="inlineStr">
        <x:is>
          <x:t xml:space="preserve">PASS_CIBLE_BODY</x:t>
        </x:is>
      </x:c>
      <x:c r="O45" s="93" t="inlineStr">
        <x:is>
          <x:t xml:space="preserve">scar-special-s3-body-v100</x:t>
        </x:is>
      </x:c>
      <x:c r="P45" s="93" t="inlineStr">
        <x:is>
          <x:t xml:space="preserve">32f2ee8e4fd801e7ca677a54862f2bd0123a2e78d12c015f64b50ab28184c380</x:t>
        </x:is>
      </x:c>
      <x:c r="Q45" s="93" t="inlineStr">
        <x:is>
          <x:t xml:space="preserve">fc8e1c6c81de62d8966e04746ed0751b0eeefc62f0458728c818896ad79972f4</x:t>
        </x:is>
      </x:c>
      <x:c r="R45" s="93" t="inlineStr">
        <x:is>
          <x:t xml:space="preserve">20 / 3 / 28</x:t>
        </x:is>
      </x:c>
      <x:c r="S45" s="93" t="inlineStr">
        <x:is>
          <x:t xml:space="preserve">Native BODY artwork, source action choreography, alpha separation and manually reviewed foot pivots; not confirmation of combat mechanics.</x:t>
        </x:is>
      </x:c>
      <x:c r="T45" s="93" t="inlineStr">
        <x:is>
          <x:t xml:space="preserve">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c r="U45"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BODY-only aimed-shoulder posture, bracing, recoil absorption and same-facing return, with exactly one caster on continuous pedestal bolted to pauldron. Turret starts already aligned; body alignment is shown through stance/shoulder changes. Charge/muzzle flash/plasma projectile are deliberately absent from BODY and require separate entity/effect integration. These drawings do not implement an attack, projectile, cost or guarantee. Right recoil was redrawn with horizontal head and visible mount, avoiding the prior hidden turret. Two independent pages preserve six real stages per direction; every admitted PNG remains byte-identical to imagegen output. Independent engine and QA source/anatomy review approved as BODY study only; public PNG copies byte-identical and SHA-verified.</x:t>
        </x:is>
      </x:c>
    </x:row>
    <x:row r="46" ht="64" customHeight="1">
      <x:c r="A46" s="93" t="inlineStr">
        <x:is>
          <x:t xml:space="preserve">scar</x:t>
        </x:is>
      </x:c>
      <x:c r="B46" s="93" t="inlineStr">
        <x:is>
          <x:t xml:space="preserve">M_F003_S4</x:t>
        </x:is>
      </x:c>
      <x:c r="C46" s="93" t="inlineStr">
        <x:is>
          <x:t xml:space="preserve">S4</x:t>
        </x:is>
      </x:c>
      <x:c r="D46" s="93" t="inlineStr">
        <x:is>
          <x:t xml:space="preserve">Garde de chasseur</x:t>
        </x:is>
      </x:c>
      <x:c r="E46" s="93" t="inlineStr">
        <x:is>
          <x:t xml:space="preserve">05_MOVES_PROPOSES</x:t>
        </x:is>
      </x:c>
      <x:c r="F46" s="93" t="inlineStr">
        <x:is>
          <x:t xml:space="preserve">S7</x:t>
        </x:is>
      </x:c>
      <x:c r="G46" s="100" t="inlineStr">
        <x:is>
          <x:t xml:space="preserve">ADMIS_DEUX_SENS</x:t>
        </x:is>
      </x:c>
      <x:c r="H46" s="97">
        <x:v>6</x:v>
      </x:c>
      <x:c r="I46" s="97">
        <x:v>6</x:v>
      </x:c>
      <x:c r="J46" s="97">
        <x:v>6</x:v>
      </x:c>
      <x:c r="K46" s="97">
        <x:v>6</x:v>
      </x:c>
      <x:c r="L46" s="100" t="inlineStr">
        <x:is>
          <x:t xml:space="preserve">ETUDE_SEULE</x:t>
        </x:is>
      </x:c>
      <x:c r="M46" s="93" t="inlineStr">
        <x:is>
          <x:t xml:space="preserve"/>
        </x:is>
      </x:c>
      <x:c r="N46" s="93" t="inlineStr">
        <x:is>
          <x:t xml:space="preserve">PASS_CIBLE_BODY</x:t>
        </x:is>
      </x:c>
      <x:c r="O46" s="93" t="inlineStr">
        <x:is>
          <x:t xml:space="preserve">scar-special-s4-body-v100</x:t>
        </x:is>
      </x:c>
      <x:c r="P46" s="93" t="inlineStr">
        <x:is>
          <x:t xml:space="preserve">32f2ee8e4fd801e7ca677a54862f2bd0123a2e78d12c015f64b50ab28184c380</x:t>
        </x:is>
      </x:c>
      <x:c r="Q46" s="93" t="inlineStr">
        <x:is>
          <x:t xml:space="preserve">fc8e1c6c81de62d8966e04746ed0751b0eeefc62f0458728c818896ad79972f4</x:t>
        </x:is>
      </x:c>
      <x:c r="R46" s="93" t="inlineStr">
        <x:is>
          <x:t xml:space="preserve">5 / 14 / 30</x:t>
        </x:is>
      </x:c>
      <x:c r="S46" s="93" t="inlineStr">
        <x:is>
          <x:t xml:space="preserve">Native BODY artwork, source action choreography, alpha separation and manually reviewed foot pivots; not confirmation of combat mechanics.</x:t>
        </x:is>
      </x:c>
      <x:c r="T46" s="93" t="inlineStr">
        <x:is>
          <x:t xml:space="preserve">M_F003_S4 · Garde de chasseur
Commande 22+S · Selon trajectoire / prototype · Spécial
Arme : Gantelet / bras
Dévie une frappe de contact, puis répond du coude. Échoue contre une projection et ne renvoie pas automatiquement les tirs.
Préparation / actif / récupération : 5 / 14 / 30 images · dégâts 85 · coût 10 %
Contre-jeu : Feinter, attendre la fin de fenêtre ou projeter.
Technique proposée pour The Pit ; valeurs à équilibrer. Ne pas anticiper la marque au début du récit ; alliance avec Lex, fin alternative signalée.
Corps : F003_ACT_S4
Entité : Aucune · équipement : Corps / gantelet de la tenue
Adaptation originale sourcée · Cible de design ; le coût est un % de jauge, pas la valeur actuelle du moteur</x:t>
        </x:is>
      </x:c>
      <x:c r="U46"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Wrist blades retracted; outward bent-forearm deflection then sharply bent protruding elbow counter, hand tucked against torso. No jab, projectile reflection or mechanical invulnerability claimed. Admission indépendante BODY après seconde revue. Aucune mécanique de super/contre, scène complète, gravure/ombre, Lex, récompense ou état de victime n’est créée par ce lecteur.</x:t>
        </x:is>
      </x:c>
    </x:row>
    <x:row r="47" ht="64" customHeight="1">
      <x:c r="A47" s="93" t="inlineStr">
        <x:is>
          <x:t xml:space="preserve">scar</x:t>
        </x:is>
      </x:c>
      <x:c r="B47" s="93" t="inlineStr">
        <x:is>
          <x:t xml:space="preserve">M_F003_SUPER</x:t>
        </x:is>
      </x:c>
      <x:c r="C47" s="93" t="inlineStr">
        <x:is>
          <x:t xml:space="preserve">SUPER</x:t>
        </x:is>
      </x:c>
      <x:c r="D47" s="93" t="inlineStr">
        <x:is>
          <x:t xml:space="preserve">La signature — Duel à portée moyenne</x:t>
        </x:is>
      </x:c>
      <x:c r="E47" s="93" t="inlineStr">
        <x:is>
          <x:t xml:space="preserve">05_MOVES_PROPOSES</x:t>
        </x:is>
      </x:c>
      <x:c r="F47" s="93" t="inlineStr">
        <x:is>
          <x:t xml:space="preserve">T7</x:t>
        </x:is>
      </x:c>
      <x:c r="G47" s="100" t="inlineStr">
        <x:is>
          <x:t xml:space="preserve">ADMIS_DEUX_SENS</x:t>
        </x:is>
      </x:c>
      <x:c r="H47" s="97">
        <x:v>6</x:v>
      </x:c>
      <x:c r="I47" s="97">
        <x:v>6</x:v>
      </x:c>
      <x:c r="J47" s="97">
        <x:v>6</x:v>
      </x:c>
      <x:c r="K47" s="97">
        <x:v>6</x:v>
      </x:c>
      <x:c r="L47" s="100" t="inlineStr">
        <x:is>
          <x:t xml:space="preserve">ETUDE_SEULE</x:t>
        </x:is>
      </x:c>
      <x:c r="M47" s="93" t="inlineStr">
        <x:is>
          <x:t xml:space="preserve"/>
        </x:is>
      </x:c>
      <x:c r="N47" s="93" t="inlineStr">
        <x:is>
          <x:t xml:space="preserve">PASS_CIBLE_BODY</x:t>
        </x:is>
      </x:c>
      <x:c r="O47" s="93" t="inlineStr">
        <x:is>
          <x:t xml:space="preserve">scar-special-super-body-v100</x:t>
        </x:is>
      </x:c>
      <x:c r="P47" s="93" t="inlineStr">
        <x:is>
          <x:t xml:space="preserve">32f2ee8e4fd801e7ca677a54862f2bd0123a2e78d12c015f64b50ab28184c380</x:t>
        </x:is>
      </x:c>
      <x:c r="Q47" s="93" t="inlineStr">
        <x:is>
          <x:t xml:space="preserve">fc8e1c6c81de62d8966e04746ed0751b0eeefc62f0458728c818896ad79972f4</x:t>
        </x:is>
      </x:c>
      <x:c r="R47" s="93" t="inlineStr">
        <x:is>
          <x:t xml:space="preserve">24 / 8 / 48</x:t>
        </x:is>
      </x:c>
      <x:c r="S47" s="93" t="inlineStr">
        <x:is>
          <x:t xml:space="preserve">Native BODY artwork, source action choreography, alpha separation and manually reviewed foot pivots; not confirmation of combat mechanics.</x:t>
        </x:is>
      </x:c>
      <x:c r="T47" s="93" t="inlineStr">
        <x:is>
          <x:t xml:space="preserve">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c r="U47"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Short butt opening, telescopic extension, full thrust, withdrawal and reset. Hit-confirm/cost/collision mechanics are source targets, not implemented by this BODY atlas. Admission indépendante BODY après seconde revue. Aucune mécanique de super/contre, scène complète, gravure/ombre, Lex, récompense ou état de victime n’est créée par ce lecteur.</x:t>
        </x:is>
      </x:c>
    </x:row>
    <x:row r="48" ht="64" customHeight="1">
      <x:c r="A48" s="93" t="inlineStr">
        <x:is>
          <x:t xml:space="preserve">scar</x:t>
        </x:is>
      </x:c>
      <x:c r="B48" s="93" t="inlineStr">
        <x:is>
          <x:t xml:space="preserve">M_F003_EQUIP</x:t>
        </x:is>
      </x:c>
      <x:c r="C48" s="93" t="inlineStr">
        <x:is>
          <x:t xml:space="preserve">EQUIP</x:t>
        </x:is>
      </x:c>
      <x:c r="D48" s="93" t="inlineStr">
        <x:is>
          <x:t xml:space="preserve">Préparer / ranger l'arme</x:t>
        </x:is>
      </x:c>
      <x:c r="E48" s="93" t="inlineStr">
        <x:is>
          <x:t xml:space="preserve">05_MOVES_PROPOSES</x:t>
        </x:is>
      </x:c>
      <x:c r="F48" s="93" t="inlineStr">
        <x:is>
          <x:t xml:space="preserve">U7</x:t>
        </x:is>
      </x:c>
      <x:c r="G48" s="100" t="inlineStr">
        <x:is>
          <x:t xml:space="preserve">ADMIS_DEUX_SENS</x:t>
        </x:is>
      </x:c>
      <x:c r="H48" s="97">
        <x:v>6</x:v>
      </x:c>
      <x:c r="I48" s="97">
        <x:v>6</x:v>
      </x:c>
      <x:c r="J48" s="97">
        <x:v>6</x:v>
      </x:c>
      <x:c r="K48" s="97">
        <x:v>6</x:v>
      </x:c>
      <x:c r="L48" s="100" t="inlineStr">
        <x:is>
          <x:t xml:space="preserve">ETUDE_SEULE</x:t>
        </x:is>
      </x:c>
      <x:c r="M48" s="93" t="inlineStr">
        <x:is>
          <x:t xml:space="preserve"/>
        </x:is>
      </x:c>
      <x:c r="N48" s="93" t="inlineStr">
        <x:is>
          <x:t xml:space="preserve">PASS_CIBLE_BODY</x:t>
        </x:is>
      </x:c>
      <x:c r="O48" s="93" t="inlineStr">
        <x:is>
          <x:t xml:space="preserve">scar-special-equip-body-v100</x:t>
        </x:is>
      </x:c>
      <x:c r="P48" s="93" t="inlineStr">
        <x:is>
          <x:t xml:space="preserve">32f2ee8e4fd801e7ca677a54862f2bd0123a2e78d12c015f64b50ab28184c380</x:t>
        </x:is>
      </x:c>
      <x:c r="Q48" s="93" t="inlineStr">
        <x:is>
          <x:t xml:space="preserve">fc8e1c6c81de62d8966e04746ed0751b0eeefc62f0458728c818896ad79972f4</x:t>
        </x:is>
      </x:c>
      <x:c r="R48" s="93" t="inlineStr">
        <x:is>
          <x:t xml:space="preserve">20 / 0 / 20</x:t>
        </x:is>
      </x:c>
      <x:c r="S48" s="93" t="inlineStr">
        <x:is>
          <x:t xml:space="preserve">Native BODY artwork, source action choreography, alpha separation and manually reviewed foot pivots; not confirmation of combat mechanics.</x:t>
        </x:is>
      </x:c>
      <x:c r="T48" s="93" t="inlineStr">
        <x:is>
          <x:t xml:space="preserve">M_F003_EQUIP · Préparer / ranger l'arme
Commande S+H · Sans dégâts · Équipement
Arme : Lames ; combistick ; shuriken ; canon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Ne pas anticiper la marque au début du récit ; alliance avec Lex, fin alternative signalée.
Corps : F003_ACT_EQUIP
Entité : Aucune · équipement : Voir feuille 06_ARMES
Adaptation originale sourcée · Transition proposée ; inventaire à intégrer</x:t>
        </x:is>
      </x:c>
      <x:c r="U48"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Draw/inspect/stow of the existing compact combistick; does not implement or validate inventory mutation. Source-U7 admise comme étude BODY indépendante ; aucune nouvelle commande, entité, arme d’inventaire ou règle de duel n’est raccordée.</x:t>
        </x:is>
      </x:c>
    </x:row>
    <x:row r="49" ht="64" customHeight="1">
      <x:c r="A49" s="93" t="inlineStr">
        <x:is>
          <x:t xml:space="preserve">scar</x:t>
        </x:is>
      </x:c>
      <x:c r="B49" s="93" t="inlineStr">
        <x:is>
          <x:t xml:space="preserve">CIN_F003_INTRO</x:t>
        </x:is>
      </x:c>
      <x:c r="C49" s="93" t="inlineStr">
        <x:is>
          <x:t xml:space="preserve">INTRO</x:t>
        </x:is>
      </x:c>
      <x:c r="D49" s="93" t="inlineStr">
        <x:is>
          <x:t xml:space="preserve">Entrée — La marque et l'alliance</x:t>
        </x:is>
      </x:c>
      <x:c r="E49" s="93" t="inlineStr">
        <x:is>
          <x:t xml:space="preserve">07_PRESENTATIONS</x:t>
        </x:is>
      </x:c>
      <x:c r="F49" s="93" t="inlineStr">
        <x:is>
          <x:t xml:space="preserve">C7</x:t>
        </x:is>
      </x:c>
      <x:c r="G49" s="100" t="inlineStr">
        <x:is>
          <x:t xml:space="preserve">ADMIS_DEUX_SENS</x:t>
        </x:is>
      </x:c>
      <x:c r="H49" s="97">
        <x:v>6</x:v>
      </x:c>
      <x:c r="I49" s="97">
        <x:v>6</x:v>
      </x:c>
      <x:c r="J49" s="97">
        <x:v>6</x:v>
      </x:c>
      <x:c r="K49" s="97">
        <x:v>6</x:v>
      </x:c>
      <x:c r="L49" s="100" t="inlineStr">
        <x:is>
          <x:t xml:space="preserve">ETUDE_SEULE</x:t>
        </x:is>
      </x:c>
      <x:c r="M49" s="93" t="inlineStr">
        <x:is>
          <x:t xml:space="preserve"/>
        </x:is>
      </x:c>
      <x:c r="N49" s="93" t="inlineStr">
        <x:is>
          <x:t xml:space="preserve">PASS_CIBLE_BODY</x:t>
        </x:is>
      </x:c>
      <x:c r="O49" s="93" t="inlineStr">
        <x:is>
          <x:t xml:space="preserve">scar-special-intro-body-v100</x:t>
        </x:is>
      </x:c>
      <x:c r="P49" s="93" t="inlineStr">
        <x:is>
          <x:t xml:space="preserve">32f2ee8e4fd801e7ca677a54862f2bd0123a2e78d12c015f64b50ab28184c380</x:t>
        </x:is>
      </x:c>
      <x:c r="Q49" s="93" t="inlineStr">
        <x:is>
          <x:t xml:space="preserve">fc8e1c6c81de62d8966e04746ed0751b0eeefc62f0458728c818896ad79972f4</x:t>
        </x:is>
      </x:c>
      <x:c r="R49" s="93" t="inlineStr">
        <x:is>
          <x:t xml:space="preserve">Présentation : durées source proposées</x:t>
        </x:is>
      </x:c>
      <x:c r="S49" s="93" t="inlineStr">
        <x:is>
          <x:t xml:space="preserve">Native BODY artwork, source action choreography, alpha separation and manually reviewed foot pivots; not confirmation of combat mechanics.</x:t>
        </x:is>
      </x:c>
      <x:c r="T49" s="93" t="inlineStr">
        <x:is>
          <x:t xml:space="preserve">CIN_F003_INTRO · Entrée — La marque et l'alliance
Il inspecte une gravure de la pyramide puis pose le pied hors de l'ombre. La marque n'est visible que dans la version déjà initiée.
Déclenchement : Avant le premier round ; 3 plans puis retour sans déplacement des collisions.
0–1 s : intention lisible ; 1–3 s : geste ; 3–5 s : pose de sortie. Taunt cible 0,8–1,2 s. Durées proposées.
Sprite : F003_CIN_INTRO · objets : E_F003_shuriken ; E_F003_plasma
Lore : Ne pas anticiper la marque au début du récit ; alliance avec Lex, fin alternative signalée.
Adaptation / embranchement alternatif</x:t>
        </x:is>
      </x:c>
      <x:c r="U49"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Default masked branch with no premature initiation mark. Engraving/pyramid, shadows and camera are separate scene dependencies; no collision displacement is claimed. Admission indépendante BODY après seconde revue. Aucune mécanique de super/contre, scène complète, gravure/ombre, Lex, récompense ou état de victime n’est créée par ce lecteur.</x:t>
        </x:is>
      </x:c>
    </x:row>
    <x:row r="50" ht="64" customHeight="1">
      <x:c r="A50" s="93" t="inlineStr">
        <x:is>
          <x:t xml:space="preserve">scar</x:t>
        </x:is>
      </x:c>
      <x:c r="B50" s="93" t="inlineStr">
        <x:is>
          <x:t xml:space="preserve">CIN_F003_VICTOIRE</x:t>
        </x:is>
      </x:c>
      <x:c r="C50" s="93" t="inlineStr">
        <x:is>
          <x:t xml:space="preserve">VICTOIRE</x:t>
        </x:is>
      </x:c>
      <x:c r="D50" s="93" t="inlineStr">
        <x:is>
          <x:t xml:space="preserve">Garder la preuve</x:t>
        </x:is>
      </x:c>
      <x:c r="E50" s="93" t="inlineStr">
        <x:is>
          <x:t xml:space="preserve">07_PRESENTATIONS</x:t>
        </x:is>
      </x:c>
      <x:c r="F50" s="93" t="inlineStr">
        <x:is>
          <x:t xml:space="preserve">D7</x:t>
        </x:is>
      </x:c>
      <x:c r="G50" s="100" t="inlineStr">
        <x:is>
          <x:t xml:space="preserve">ADMIS_DEUX_SENS</x:t>
        </x:is>
      </x:c>
      <x:c r="H50" s="97">
        <x:v>6</x:v>
      </x:c>
      <x:c r="I50" s="97">
        <x:v>6</x:v>
      </x:c>
      <x:c r="J50" s="97">
        <x:v>6</x:v>
      </x:c>
      <x:c r="K50" s="97">
        <x:v>6</x:v>
      </x:c>
      <x:c r="L50" s="100" t="inlineStr">
        <x:is>
          <x:t xml:space="preserve">ETUDE_SEULE</x:t>
        </x:is>
      </x:c>
      <x:c r="M50" s="93" t="inlineStr">
        <x:is>
          <x:t xml:space="preserve"/>
        </x:is>
      </x:c>
      <x:c r="N50" s="93" t="inlineStr">
        <x:is>
          <x:t xml:space="preserve">PASS_CIBLE_BODY</x:t>
        </x:is>
      </x:c>
      <x:c r="O50" s="93" t="inlineStr">
        <x:is>
          <x:t xml:space="preserve">scar-special-victoire-body-v100</x:t>
        </x:is>
      </x:c>
      <x:c r="P50" s="93" t="inlineStr">
        <x:is>
          <x:t xml:space="preserve">32f2ee8e4fd801e7ca677a54862f2bd0123a2e78d12c015f64b50ab28184c380</x:t>
        </x:is>
      </x:c>
      <x:c r="Q50" s="93" t="inlineStr">
        <x:is>
          <x:t xml:space="preserve">fc8e1c6c81de62d8966e04746ed0751b0eeefc62f0458728c818896ad79972f4</x:t>
        </x:is>
      </x:c>
      <x:c r="R50" s="93" t="inlineStr">
        <x:is>
          <x:t xml:space="preserve">Présentation : durées source proposées</x:t>
        </x:is>
      </x:c>
      <x:c r="S50" s="93" t="inlineStr">
        <x:is>
          <x:t xml:space="preserve">Native BODY artwork, source action choreography, alpha separation and manually reviewed foot pivots; not confirmation of combat mechanics.</x:t>
        </x:is>
      </x:c>
      <x:c r="T50" s="93" t="inlineStr">
        <x:is>
          <x:t xml:space="preserve">CIN_F003_VICTOIRE · Garder la preuve
Il vérifie la menace, abaisse l'arme face à Lex et lui laisse une voie sûre ; le trophée n'est pas pris sur une alliée.
Déclenchement : Victoire de match ; ne pas déclencher de récompense de campagne depuis un duel libre.
0–1 s : intention lisible ; 1–3 s : geste ; 3–5 s : pose de sortie. Taunt cible 0,8–1,2 s. Durées proposées.
Sprite : F003_CIN_VICTOIRE · objets : E_F003_shuriken ; E_F003_plasma
Lore : Ne pas anticiper la marque au début du récit ; alliance avec Lex, fin alternative signalée.
Adaptation / embranchement alternatif</x:t>
        </x:is>
      </x:c>
      <x:c r="U50"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Threat check, lowered weapon and open route gesture only. Lex is an offscreen narrative scene dependency, not painted into BODY or synchronized by this atlas. Admission indépendante BODY après seconde revue. Aucune mécanique de super/contre, scène complète, gravure/ombre, Lex, récompense ou état de victime n’est créée par ce lecteur.</x:t>
        </x:is>
      </x:c>
    </x:row>
    <x:row r="51" ht="64" customHeight="1">
      <x:c r="A51" s="93" t="inlineStr">
        <x:is>
          <x:t xml:space="preserve">scar</x:t>
        </x:is>
      </x:c>
      <x:c r="B51" s="93" t="inlineStr">
        <x:is>
          <x:t xml:space="preserve">CIN_F003_DEFAITE</x:t>
        </x:is>
      </x:c>
      <x:c r="C51" s="93" t="inlineStr">
        <x:is>
          <x:t xml:space="preserve">DEFAITE</x:t>
        </x:is>
      </x:c>
      <x:c r="D51" s="93" t="inlineStr">
        <x:is>
          <x:t xml:space="preserve">La garde cède</x:t>
        </x:is>
      </x:c>
      <x:c r="E51" s="93" t="inlineStr">
        <x:is>
          <x:t xml:space="preserve">07_PRESENTATIONS</x:t>
        </x:is>
      </x:c>
      <x:c r="F51" s="93" t="inlineStr">
        <x:is>
          <x:t xml:space="preserve">E7</x:t>
        </x:is>
      </x:c>
      <x:c r="G51" s="100" t="inlineStr">
        <x:is>
          <x:t xml:space="preserve">ADMIS_DEUX_SENS</x:t>
        </x:is>
      </x:c>
      <x:c r="H51" s="97">
        <x:v>6</x:v>
      </x:c>
      <x:c r="I51" s="97">
        <x:v>6</x:v>
      </x:c>
      <x:c r="J51" s="97">
        <x:v>6</x:v>
      </x:c>
      <x:c r="K51" s="97">
        <x:v>6</x:v>
      </x:c>
      <x:c r="L51" s="100" t="inlineStr">
        <x:is>
          <x:t xml:space="preserve">ETUDE_SEULE</x:t>
        </x:is>
      </x:c>
      <x:c r="M51" s="93" t="inlineStr">
        <x:is>
          <x:t xml:space="preserve"/>
        </x:is>
      </x:c>
      <x:c r="N51" s="93" t="inlineStr">
        <x:is>
          <x:t xml:space="preserve">PASS_CIBLE_BODY</x:t>
        </x:is>
      </x:c>
      <x:c r="O51" s="93" t="inlineStr">
        <x:is>
          <x:t xml:space="preserve">scar-special-defaite-body-v100</x:t>
        </x:is>
      </x:c>
      <x:c r="P51" s="93" t="inlineStr">
        <x:is>
          <x:t xml:space="preserve">32f2ee8e4fd801e7ca677a54862f2bd0123a2e78d12c015f64b50ab28184c380</x:t>
        </x:is>
      </x:c>
      <x:c r="Q51" s="93" t="inlineStr">
        <x:is>
          <x:t xml:space="preserve">fc8e1c6c81de62d8966e04746ed0751b0eeefc62f0458728c818896ad79972f4</x:t>
        </x:is>
      </x:c>
      <x:c r="R51" s="93" t="inlineStr">
        <x:is>
          <x:t xml:space="preserve">Présentation : durées source proposées</x:t>
        </x:is>
      </x:c>
      <x:c r="S51" s="93" t="inlineStr">
        <x:is>
          <x:t xml:space="preserve">Native BODY artwork, source action choreography, alpha separation and manually reviewed foot pivots; not confirmation of combat mechanics.</x:t>
        </x:is>
      </x:c>
      <x:c r="T51" s="93" t="inlineStr">
        <x:is>
          <x:t xml:space="preserve">CIN_F003_DEFAITE · La garde cède
Il tombe à genou, le combistick échappe à sa prise ; Lex reste au fond uniquement si le chapitre l'autorise.
Déclenchement : Après KO ; toutes les entités offensives sont coupées avant la scène.
0–1 s : intention lisible ; 1–3 s : geste ; 3–5 s : pose de sortie. Taunt cible 0,8–1,2 s. Durées proposées.
Sprite : F003_CIN_DEFAITE · objets : E_F003_shuriken ; E_F003_plasma
Lore : Ne pas anticiper la marque au début du récit ; alliance avec Lex, fin alternative signalée.
Adaptation / embranchement alternatif</x:t>
        </x:is>
      </x:c>
      <x:c r="U51"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Exhaustion to kneel, staff slips then rests beside defeated body; no return to guard. Weapon is owned BODY prop and not a spawned combat entity. Ground pivots manually use supporting feet/knee, not the dropped spear tip. Lex/KO entity cuts are separate scene mechanics. Admission indépendante BODY après seconde revue. Aucune mécanique de super/contre, scène complète, gravure/ombre, Lex, récompense ou état de victime n’est créée par ce lecteur.</x:t>
        </x:is>
      </x:c>
    </x:row>
    <x:row r="52" ht="64" customHeight="1">
      <x:c r="A52" s="93" t="inlineStr">
        <x:is>
          <x:t xml:space="preserve">scar</x:t>
        </x:is>
      </x:c>
      <x:c r="B52" s="93" t="inlineStr">
        <x:is>
          <x:t xml:space="preserve">CIN_F003_TAUNT_1</x:t>
        </x:is>
      </x:c>
      <x:c r="C52" s="93" t="inlineStr">
        <x:is>
          <x:t xml:space="preserve">TAUNT_1</x:t>
        </x:is>
      </x:c>
      <x:c r="D52" s="93" t="inlineStr">
        <x:is>
          <x:t xml:space="preserve">Le défi</x:t>
        </x:is>
      </x:c>
      <x:c r="E52" s="93" t="inlineStr">
        <x:is>
          <x:t xml:space="preserve">07_PRESENTATIONS</x:t>
        </x:is>
      </x:c>
      <x:c r="F52" s="93" t="inlineStr">
        <x:is>
          <x:t xml:space="preserve">F7</x:t>
        </x:is>
      </x:c>
      <x:c r="G52" s="100" t="inlineStr">
        <x:is>
          <x:t xml:space="preserve">ADMIS_DEUX_SENS</x:t>
        </x:is>
      </x:c>
      <x:c r="H52" s="97">
        <x:v>6</x:v>
      </x:c>
      <x:c r="I52" s="97">
        <x:v>6</x:v>
      </x:c>
      <x:c r="J52" s="97">
        <x:v>6</x:v>
      </x:c>
      <x:c r="K52" s="97">
        <x:v>6</x:v>
      </x:c>
      <x:c r="L52" s="100" t="inlineStr">
        <x:is>
          <x:t xml:space="preserve">ETUDE_SEULE</x:t>
        </x:is>
      </x:c>
      <x:c r="M52" s="93" t="inlineStr">
        <x:is>
          <x:t xml:space="preserve"/>
        </x:is>
      </x:c>
      <x:c r="N52" s="93" t="inlineStr">
        <x:is>
          <x:t xml:space="preserve">PASS_CIBLE_BODY</x:t>
        </x:is>
      </x:c>
      <x:c r="O52" s="93" t="inlineStr">
        <x:is>
          <x:t xml:space="preserve">scar-special-taunt-1-body-v100</x:t>
        </x:is>
      </x:c>
      <x:c r="P52" s="93" t="inlineStr">
        <x:is>
          <x:t xml:space="preserve">32f2ee8e4fd801e7ca677a54862f2bd0123a2e78d12c015f64b50ab28184c380</x:t>
        </x:is>
      </x:c>
      <x:c r="Q52" s="93" t="inlineStr">
        <x:is>
          <x:t xml:space="preserve">fc8e1c6c81de62d8966e04746ed0751b0eeefc62f0458728c818896ad79972f4</x:t>
        </x:is>
      </x:c>
      <x:c r="R52" s="93" t="inlineStr">
        <x:is>
          <x:t xml:space="preserve">Présentation : durées source proposées</x:t>
        </x:is>
      </x:c>
      <x:c r="S52" s="93" t="inlineStr">
        <x:is>
          <x:t xml:space="preserve">Native BODY artwork, source action choreography, alpha separation and manually reviewed foot pivots; not confirmation of combat mechanics.</x:t>
        </x:is>
      </x:c>
      <x:c r="T52" s="93" t="inlineStr">
        <x:is>
          <x:t xml:space="preserve">CIN_F003_TAUNT_1 · Le défi
Il touche sa marque d'initiation, puis pointe la lame vers l'espace de duel, pas vers un civil.
Déclenchement : En garde neutre ; interrompable ; aucune invulnérabilité ni bonus caché.
0–1 s : intention lisible ; 1–3 s : geste ; 3–5 s : pose de sortie. Taunt cible 0,8–1,2 s. Durées proposées.
Sprite : F003_CIN_TAUNT_1 · objets : E_F003_shuriken ; E_F003_plasma
Lore : Ne pas anticiper la marque au début du récit ; alliance avec Lex, fin alternative signalée.
Adaptation / embranchement alternatif</x:t>
        </x:is>
      </x:c>
      <x:c r="U52"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POST-INITIATION ONLY. Same half-lowered biomask physically covers the entire lowerface and mandibles, while the small red forehead initiation mark is visible and actually touched; actual wristblade challenge then same-mask replacement and return. Root-approved BODY staging adaptation of F7; no full unmasked facial anatomy certification. Exactly two arms/hands, no duplicate masks or staff, and no story/inventory state transition. Do not play automatically in a pre-initiation introduction. Independent engine and QA source/anatomy review approved as BODY study only; public PNG copies byte-identical and SHA-verified.</x:t>
        </x:is>
      </x:c>
    </x:row>
    <x:row r="53" ht="64" customHeight="1">
      <x:c r="A53" s="93" t="inlineStr">
        <x:is>
          <x:t xml:space="preserve">scar</x:t>
        </x:is>
      </x:c>
      <x:c r="B53" s="93" t="inlineStr">
        <x:is>
          <x:t xml:space="preserve">CIN_F003_TAUNT_2</x:t>
        </x:is>
      </x:c>
      <x:c r="C53" s="93" t="inlineStr">
        <x:is>
          <x:t xml:space="preserve">TAUNT_2</x:t>
        </x:is>
      </x:c>
      <x:c r="D53" s="93" t="inlineStr">
        <x:is>
          <x:t xml:space="preserve">Vérifier l'arme</x:t>
        </x:is>
      </x:c>
      <x:c r="E53" s="93" t="inlineStr">
        <x:is>
          <x:t xml:space="preserve">07_PRESENTATIONS</x:t>
        </x:is>
      </x:c>
      <x:c r="F53" s="93" t="inlineStr">
        <x:is>
          <x:t xml:space="preserve">G7</x:t>
        </x:is>
      </x:c>
      <x:c r="G53" s="100" t="inlineStr">
        <x:is>
          <x:t xml:space="preserve">ADMIS_DEUX_SENS</x:t>
        </x:is>
      </x:c>
      <x:c r="H53" s="97">
        <x:v>6</x:v>
      </x:c>
      <x:c r="I53" s="97">
        <x:v>6</x:v>
      </x:c>
      <x:c r="J53" s="97">
        <x:v>6</x:v>
      </x:c>
      <x:c r="K53" s="97">
        <x:v>6</x:v>
      </x:c>
      <x:c r="L53" s="100" t="inlineStr">
        <x:is>
          <x:t xml:space="preserve">ETUDE_SEULE</x:t>
        </x:is>
      </x:c>
      <x:c r="M53" s="93" t="inlineStr">
        <x:is>
          <x:t xml:space="preserve"/>
        </x:is>
      </x:c>
      <x:c r="N53" s="93" t="inlineStr">
        <x:is>
          <x:t xml:space="preserve">PASS_CIBLE_BODY</x:t>
        </x:is>
      </x:c>
      <x:c r="O53" s="93" t="inlineStr">
        <x:is>
          <x:t xml:space="preserve">scar-special-taunt-2-body-v100</x:t>
        </x:is>
      </x:c>
      <x:c r="P53" s="93" t="inlineStr">
        <x:is>
          <x:t xml:space="preserve">32f2ee8e4fd801e7ca677a54862f2bd0123a2e78d12c015f64b50ab28184c380</x:t>
        </x:is>
      </x:c>
      <x:c r="Q53" s="93" t="inlineStr">
        <x:is>
          <x:t xml:space="preserve">fc8e1c6c81de62d8966e04746ed0751b0eeefc62f0458728c818896ad79972f4</x:t>
        </x:is>
      </x:c>
      <x:c r="R53" s="93" t="inlineStr">
        <x:is>
          <x:t xml:space="preserve">Présentation : durées source proposées</x:t>
        </x:is>
      </x:c>
      <x:c r="S53" s="93" t="inlineStr">
        <x:is>
          <x:t xml:space="preserve">Native BODY artwork, source action choreography, alpha separation and manually reviewed foot pivots; not confirmation of combat mechanics.</x:t>
        </x:is>
      </x:c>
      <x:c r="T53" s="93" t="inlineStr">
        <x:is>
          <x:t xml:space="preserve">CIN_F003_TAUNT_2 · Vérifier l'arme
Scar interrompt un instant sa garde pour vérifier combistick. La caméra reste fixe ; le geste utilise un accessoire réellement équipé.
Déclenchement : Variation seulement ; aucune arme nouvelle ne peut apparaître pour le taunt.
0–1 s : intention lisible ; 1–3 s : geste ; 3–5 s : pose de sortie. Taunt cible 0,8–1,2 s. Durées proposées.
Sprite : F003_CIN_TAUNT_2 · objets : E_F003_shuriken ; E_F003_plasma
Lore : Ne pas anticiper la marque au début du récit ; alliance avec Lex, fin alternative signalée.
Adaptation / embranchement alternatif</x:t>
        </x:is>
      </x:c>
      <x:c r="U53"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Inspect the actually held combistick: look down, rotate collars, test a telescopic segment, retract and restore guard. Same staff and actual grips throughout, no new accessory. Exactly six stages per facing within the source taunt duration target of0.8–1.2seconds; rendered as60ticks. Inventory/equipment state transitions are not inferred from this BODY study. Two independent pages preserve six real stages per direction; every admitted PNG remains byte-identical to imagegen output. Each page has one fixed manually reviewed mask-crown to sole-ground reference in definition.pageBodyHeightPx; no per-pose fitting. Explicit landmark evidence is in bodyReferenceReview. Independent engine and QA source/anatomy review approved as BODY study only; fixed mask-to-soles references recorded separately for each native page.</x:t>
        </x:is>
      </x:c>
    </x:row>
    <x:row r="54" ht="64" customHeight="1">
      <x:c r="A54" s="93" t="inlineStr">
        <x:is>
          <x:t xml:space="preserve">scar</x:t>
        </x:is>
      </x:c>
      <x:c r="B54" s="93" t="inlineStr">
        <x:is>
          <x:t xml:space="preserve">CIN_F003_FATALITE_1</x:t>
        </x:is>
      </x:c>
      <x:c r="C54" s="93" t="inlineStr">
        <x:is>
          <x:t xml:space="preserve">FATALITE_1</x:t>
        </x:is>
      </x:c>
      <x:c r="D54" s="93" t="inlineStr">
        <x:is>
          <x:t xml:space="preserve">La pointe et le silence</x:t>
        </x:is>
      </x:c>
      <x:c r="E54" s="93" t="inlineStr">
        <x:is>
          <x:t xml:space="preserve">07_PRESENTATIONS</x:t>
        </x:is>
      </x:c>
      <x:c r="F54" s="93" t="inlineStr">
        <x:is>
          <x:t xml:space="preserve">H7</x:t>
        </x:is>
      </x:c>
      <x:c r="G54" s="100" t="inlineStr">
        <x:is>
          <x:t xml:space="preserve">ADMIS_DEUX_SENS</x:t>
        </x:is>
      </x:c>
      <x:c r="H54" s="97">
        <x:v>6</x:v>
      </x:c>
      <x:c r="I54" s="97">
        <x:v>6</x:v>
      </x:c>
      <x:c r="J54" s="97">
        <x:v>6</x:v>
      </x:c>
      <x:c r="K54" s="97">
        <x:v>6</x:v>
      </x:c>
      <x:c r="L54" s="100" t="inlineStr">
        <x:is>
          <x:t xml:space="preserve">ETUDE_SEULE</x:t>
        </x:is>
      </x:c>
      <x:c r="M54" s="93" t="inlineStr">
        <x:is>
          <x:t xml:space="preserve"/>
        </x:is>
      </x:c>
      <x:c r="N54" s="93" t="inlineStr">
        <x:is>
          <x:t xml:space="preserve">PASS_CIBLE_BODY</x:t>
        </x:is>
      </x:c>
      <x:c r="O54" s="93" t="inlineStr">
        <x:is>
          <x:t xml:space="preserve">scar-special-fatalite-1-body-v100</x:t>
        </x:is>
      </x:c>
      <x:c r="P54" s="93" t="inlineStr">
        <x:is>
          <x:t xml:space="preserve">32f2ee8e4fd801e7ca677a54862f2bd0123a2e78d12c015f64b50ab28184c380</x:t>
        </x:is>
      </x:c>
      <x:c r="Q54" s="93" t="inlineStr">
        <x:is>
          <x:t xml:space="preserve">fc8e1c6c81de62d8966e04746ed0751b0eeefc62f0458728c818896ad79972f4</x:t>
        </x:is>
      </x:c>
      <x:c r="R54" s="93" t="inlineStr">
        <x:is>
          <x:t xml:space="preserve">Présentation : durées source proposées</x:t>
        </x:is>
      </x:c>
      <x:c r="S54" s="93" t="inlineStr">
        <x:is>
          <x:t xml:space="preserve">Native BODY artwork, source action choreography, alpha separation and manually reviewed foot pivots; not confirmation of combat mechanics.</x:t>
        </x:is>
      </x:c>
      <x:c r="T54" s="93" t="inlineStr">
        <x:is>
          <x:t xml:space="preserve">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U54"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Real pin, retrieve closedshuriken, unfold, cut, withdraw/retract and exit; ONEshuriken only. Hip belt is empty after retrieval while opened weapon is held, without inventing a second device or holster lore. Xenomorph, acid and contact geometry are external scene dependencies; no partner is painted and no duel execution synchronized. Fixed per-page body references exclude spear/star extents. Two independent pages preserve six real stages per direction; every admitted PNG remains byte-identical to imagegen output. Independent engine and QA source/anatomy review approved as BODY study only; fixed mask-to-soles references per native page, public copies byte-identical and SHA-verified.</x:t>
        </x:is>
      </x:c>
    </x:row>
    <x:row r="55" ht="64" customHeight="1">
      <x:c r="A55" s="93" t="inlineStr">
        <x:is>
          <x:t xml:space="preserve">scar</x:t>
        </x:is>
      </x:c>
      <x:c r="B55" s="93" t="inlineStr">
        <x:is>
          <x:t xml:space="preserve">CIN_F003_FATALITE_2</x:t>
        </x:is>
      </x:c>
      <x:c r="C55" s="93" t="inlineStr">
        <x:is>
          <x:t xml:space="preserve">FATALITE_2</x:t>
        </x:is>
      </x:c>
      <x:c r="D55" s="93" t="inlineStr">
        <x:is>
          <x:t xml:space="preserve">Autre issue — La pointe et le silence</x:t>
        </x:is>
      </x:c>
      <x:c r="E55" s="93" t="inlineStr">
        <x:is>
          <x:t xml:space="preserve">07_PRESENTATIONS</x:t>
        </x:is>
      </x:c>
      <x:c r="F55" s="93" t="inlineStr">
        <x:is>
          <x:t xml:space="preserve">I7</x:t>
        </x:is>
      </x:c>
      <x:c r="G55" s="100" t="inlineStr">
        <x:is>
          <x:t xml:space="preserve">ADMIS_DEUX_SENS</x:t>
        </x:is>
      </x:c>
      <x:c r="H55" s="97">
        <x:v>6</x:v>
      </x:c>
      <x:c r="I55" s="97">
        <x:v>6</x:v>
      </x:c>
      <x:c r="J55" s="97">
        <x:v>6</x:v>
      </x:c>
      <x:c r="K55" s="97">
        <x:v>6</x:v>
      </x:c>
      <x:c r="L55" s="100" t="inlineStr">
        <x:is>
          <x:t xml:space="preserve">ETUDE_SEULE</x:t>
        </x:is>
      </x:c>
      <x:c r="M55" s="93" t="inlineStr">
        <x:is>
          <x:t xml:space="preserve"/>
        </x:is>
      </x:c>
      <x:c r="N55" s="93" t="inlineStr">
        <x:is>
          <x:t xml:space="preserve">PASS_CIBLE_BODY</x:t>
        </x:is>
      </x:c>
      <x:c r="O55" s="93" t="inlineStr">
        <x:is>
          <x:t xml:space="preserve">scar-special-fatalite-2-body-v100</x:t>
        </x:is>
      </x:c>
      <x:c r="P55" s="93" t="inlineStr">
        <x:is>
          <x:t xml:space="preserve">32f2ee8e4fd801e7ca677a54862f2bd0123a2e78d12c015f64b50ab28184c380</x:t>
        </x:is>
      </x:c>
      <x:c r="Q55" s="93" t="inlineStr">
        <x:is>
          <x:t xml:space="preserve">fc8e1c6c81de62d8966e04746ed0751b0eeefc62f0458728c818896ad79972f4</x:t>
        </x:is>
      </x:c>
      <x:c r="R55" s="93" t="inlineStr">
        <x:is>
          <x:t xml:space="preserve">Présentation : durées source proposées</x:t>
        </x:is>
      </x:c>
      <x:c r="S55" s="93" t="inlineStr">
        <x:is>
          <x:t xml:space="preserve">Native BODY artwork, source action choreography, alpha separation and manually reviewed foot pivots; not confirmation of combat mechanics.</x:t>
        </x:is>
      </x:c>
      <x:c r="T55" s="93" t="inlineStr">
        <x:is>
          <x:t xml:space="preserve">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c r="U55"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Two independent pages preserve six real stages per direction; every admitted PNG remains byte-identical to imagegen output. Each page has one fixed manually reviewed mask-crown to sole-ground reference in definition.pageBodyHeightPx; no per-pose fitting. Explicit landmark evidence is in bodyReferenceReview. Independent engine and QA source/anatomy review approved as BODY study only; fixed mask-to-soles references recorded separately for each native page.</x:t>
        </x:is>
      </x:c>
    </x:row>
    <x:row r="56" ht="64" customHeight="1">
      <x:c r="A56" s="93" t="inlineStr">
        <x:is>
          <x:t xml:space="preserve">scar</x:t>
        </x:is>
      </x:c>
      <x:c r="B56" s="93" t="inlineStr">
        <x:is>
          <x:t xml:space="preserve">CIN_F003_CLEMENCE</x:t>
        </x:is>
      </x:c>
      <x:c r="C56" s="93" t="inlineStr">
        <x:is>
          <x:t xml:space="preserve">CLEMENCE</x:t>
        </x:is>
      </x:c>
      <x:c r="D56" s="93" t="inlineStr">
        <x:is>
          <x:t xml:space="preserve">Le duel suffit</x:t>
        </x:is>
      </x:c>
      <x:c r="E56" s="93" t="inlineStr">
        <x:is>
          <x:t xml:space="preserve">07_PRESENTATIONS</x:t>
        </x:is>
      </x:c>
      <x:c r="F56" s="93" t="inlineStr">
        <x:is>
          <x:t xml:space="preserve">J7</x:t>
        </x:is>
      </x:c>
      <x:c r="G56" s="100" t="inlineStr">
        <x:is>
          <x:t xml:space="preserve">ADMIS_DEUX_SENS</x:t>
        </x:is>
      </x:c>
      <x:c r="H56" s="97">
        <x:v>6</x:v>
      </x:c>
      <x:c r="I56" s="97">
        <x:v>6</x:v>
      </x:c>
      <x:c r="J56" s="97">
        <x:v>6</x:v>
      </x:c>
      <x:c r="K56" s="97">
        <x:v>6</x:v>
      </x:c>
      <x:c r="L56" s="100" t="inlineStr">
        <x:is>
          <x:t xml:space="preserve">ETUDE_SEULE</x:t>
        </x:is>
      </x:c>
      <x:c r="M56" s="93" t="inlineStr">
        <x:is>
          <x:t xml:space="preserve"/>
        </x:is>
      </x:c>
      <x:c r="N56" s="93" t="inlineStr">
        <x:is>
          <x:t xml:space="preserve">PASS_CIBLE_BODY</x:t>
        </x:is>
      </x:c>
      <x:c r="O56" s="93" t="inlineStr">
        <x:is>
          <x:t xml:space="preserve">scar-special-clemence-body-v100</x:t>
        </x:is>
      </x:c>
      <x:c r="P56" s="93" t="inlineStr">
        <x:is>
          <x:t xml:space="preserve">32f2ee8e4fd801e7ca677a54862f2bd0123a2e78d12c015f64b50ab28184c380</x:t>
        </x:is>
      </x:c>
      <x:c r="Q56" s="93" t="inlineStr">
        <x:is>
          <x:t xml:space="preserve">fc8e1c6c81de62d8966e04746ed0751b0eeefc62f0458728c818896ad79972f4</x:t>
        </x:is>
      </x:c>
      <x:c r="R56" s="93" t="inlineStr">
        <x:is>
          <x:t xml:space="preserve">Présentation : durées source proposées</x:t>
        </x:is>
      </x:c>
      <x:c r="S56" s="93" t="inlineStr">
        <x:is>
          <x:t xml:space="preserve">Native BODY artwork, source action choreography, alpha separation and manually reviewed foot pivots; not confirmation of combat mechanics.</x:t>
        </x:is>
      </x:c>
      <x:c r="T56" s="93" t="inlineStr">
        <x:is>
          <x:t xml:space="preserve">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c r="U56"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Controlled lateral spear action, open stop hand, step back, ground reach and neutral missiontoken retrieval, calm exit. Spear keeps ONE frontpoint and a blunt rearend throughout; no secondtip appears after the stopgesture. Exactly two arms and continuous ownedweapon grip. Opponent, targetweapon and actual missionobject provenance remain scene dependencies; BODY grants no disarm mechanic, inventoryreward or anatomicaltrophy. Two independent pages preserve six real stages per direction; every admitted PNG remains byte-identical to imagegen output. Independent engine and QA source/anatomy review approved as BODY study only; fixed mask-to-soles references per native page, public copies byte-identical and SHA-verified.</x:t>
        </x:is>
      </x:c>
    </x:row>
  </x:sheetData>
  <x:autoFilter ref="A4:U56"/>
  <x:mergeCells count="3">
    <x:mergeCell ref="A1:U1"/>
    <x:mergeCell ref="A2:U2"/>
    <x:mergeCell ref="A3:U3"/>
  </x:mergeCells>
  <x:hyperlinks>
    <x:hyperlink ref="A3" location="'SyntheseV100'!A1" display="Retour à la synthèse"/>
  </x:hyperlinks>
  <x:pageMargins left="0.25" right="0.25" top="0.5" bottom="0.5" header="0.3" footer="0.3"/>
</x:worksheet>
</file>

<file path=xl/worksheets/v100-sheet-19.xml><?xml version="1.0" encoding="utf-8"?>
<x:worksheet xmlns:x="http://schemas.openxmlformats.org/spreadsheetml/2006/main">
  <x:dimension ref="A1:J108"/>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30" customWidth="1"/>
    <x:col min="3" max="3" width="14" customWidth="1"/>
    <x:col min="4" max="4" width="18" customWidth="1"/>
    <x:col min="5" max="5" width="24" customWidth="1"/>
    <x:col min="6" max="6" width="23" customWidth="1"/>
    <x:col min="7" max="7" width="22" customWidth="1"/>
    <x:col min="8" max="8" width="70" customWidth="1"/>
    <x:col min="9" max="9" width="100" customWidth="1"/>
    <x:col min="10" max="10" width="120" customWidth="1"/>
  </x:cols>
  <x:sheetData>
    <x:row r="1" ht="31" customHeight="1">
      <x:c r="A1" s="95" t="inlineStr">
        <x:is>
          <x:t xml:space="preserve">104 orientations natives · frames et pixels distincts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row>
    <x:row r="2" ht="43" customHeight="1">
      <x:c r="A2" s="96" t="inlineStr">
        <x:is>
          <x:t xml:space="preserve">Une tenue répétée ne crée pas un dessin inédit ; les pages et leurs empreintes restent explicites.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row>
    <x:row r="4" ht="34" customHeight="1">
      <x:c r="A4" s="94" t="inlineStr">
        <x:is>
          <x:t xml:space="preserve">Personnage</x:t>
        </x:is>
      </x:c>
      <x:c r="B4" s="94" t="inlineStr">
        <x:is>
          <x:t xml:space="preserve">Geste source</x:t>
        </x:is>
      </x:c>
      <x:c r="C4" s="94" t="inlineStr">
        <x:is>
          <x:t xml:space="preserve">Cellule</x:t>
        </x:is>
      </x:c>
      <x:c r="D4" s="94" t="inlineStr">
        <x:is>
          <x:t xml:space="preserve">Orientation</x:t>
        </x:is>
      </x:c>
      <x:c r="E4" s="94" t="inlineStr">
        <x:is>
          <x:t xml:space="preserve">État art</x:t>
        </x:is>
      </x:c>
      <x:c r="F4" s="94" t="inlineStr">
        <x:is>
          <x:t xml:space="preserve">Frames référencées</x:t>
        </x:is>
      </x:c>
      <x:c r="G4" s="94" t="inlineStr">
        <x:is>
          <x:t xml:space="preserve">Dessins distincts</x:t>
        </x:is>
      </x:c>
      <x:c r="H4" s="94" t="inlineStr">
        <x:is>
          <x:t xml:space="preserve">Clips natifs</x:t>
        </x:is>
      </x:c>
      <x:c r="I4" s="94" t="inlineStr">
        <x:is>
          <x:t xml:space="preserve">Pages et SHA-256</x:t>
        </x:is>
      </x:c>
      <x:c r="J4" s="94" t="inlineStr">
        <x:is>
          <x:t xml:space="preserve">Clips, rectangles, pivots, durées et pixels SHA</x:t>
        </x:is>
      </x:c>
    </x:row>
    <x:row r="5" ht="64" customHeight="1">
      <x:c r="A5" s="93" t="inlineStr">
        <x:is>
          <x:t xml:space="preserve">feral-hunter</x:t>
        </x:is>
      </x:c>
      <x:c r="B5" s="93" t="inlineStr">
        <x:is>
          <x:t xml:space="preserve">M_F006_5L</x:t>
        </x:is>
      </x:c>
      <x:c r="C5" s="93" t="inlineStr">
        <x:is>
          <x:t xml:space="preserve">D10</x:t>
        </x:is>
      </x:c>
      <x:c r="D5" s="93" t="inlineStr">
        <x:is>
          <x:t xml:space="preserve">right</x:t>
        </x:is>
      </x:c>
      <x:c r="E5" s="100" t="inlineStr">
        <x:is>
          <x:t xml:space="preserve">ADMIS_ETUDE</x:t>
        </x:is>
      </x:c>
      <x:c r="F5" s="97">
        <x:v>3</x:v>
      </x:c>
      <x:c r="G5" s="97">
        <x:v>3</x:v>
      </x:c>
      <x:c r="H5" s="93" t="inlineStr">
        <x:is>
          <x:t xml:space="preserve">workbook.M_F006_5L</x:t>
        </x:is>
      </x:c>
      <x:c r="I5" s="93" t="inlineStr">
        <x:is>
          <x:t xml:space="preserve">/game/sprites/v100/pit/feral/001-normals-5l-5m.png · cc17f91b2471c6731d3449983d35cf627162ae4803cafdfed997007354fc5735</x:t>
        </x:is>
      </x:c>
      <x:c r="J5" s="93" t="inlineStr">
        <x:is>
          <x:t xml:space="preserve">workbook.M_F006_5L[0] · /game/sprites/v100/pit/feral/001-normals-5l-5m.png · rect 0,0,486,270 · pivot 263,260 · 5 ticks60 · 0557aa31458d3d200be53dca66b89f8747bbe633b143fd068e3eaf167ccbe57b
workbook.M_F006_5L[1] · /game/sprites/v100/pit/feral/001-normals-5l-5m.png · rect 485,0,562,270 · pivot 253,260 · 3 ticks60 · 11ae1ffbb9beed8eebb042c6510348de8a55562a0297030f23099dfcffc3eb96
workbook.M_F006_5L[2] · /game/sprites/v100/pit/feral/001-normals-5l-5m.png · rect 1046,0,490,263 · pivot 195,259 · 10 ticks60 · 66cc49885e991a7c17e9cce386c835349b47934023994a9920c3ae1ef2b5f336</x:t>
        </x:is>
      </x:c>
    </x:row>
    <x:row r="6" ht="64" customHeight="1">
      <x:c r="A6" s="93" t="inlineStr">
        <x:is>
          <x:t xml:space="preserve">feral-hunter</x:t>
        </x:is>
      </x:c>
      <x:c r="B6" s="93" t="inlineStr">
        <x:is>
          <x:t xml:space="preserve">M_F006_5L</x:t>
        </x:is>
      </x:c>
      <x:c r="C6" s="93" t="inlineStr">
        <x:is>
          <x:t xml:space="preserve">D10</x:t>
        </x:is>
      </x:c>
      <x:c r="D6" s="93" t="inlineStr">
        <x:is>
          <x:t xml:space="preserve">left</x:t>
        </x:is>
      </x:c>
      <x:c r="E6" s="100" t="inlineStr">
        <x:is>
          <x:t xml:space="preserve">ADMIS_ETUDE</x:t>
        </x:is>
      </x:c>
      <x:c r="F6" s="97">
        <x:v>3</x:v>
      </x:c>
      <x:c r="G6" s="97">
        <x:v>3</x:v>
      </x:c>
      <x:c r="H6" s="93" t="inlineStr">
        <x:is>
          <x:t xml:space="preserve">workbook.M_F006_5L</x:t>
        </x:is>
      </x:c>
      <x:c r="I6" s="93" t="inlineStr">
        <x:is>
          <x:t xml:space="preserve">/game/sprites/v100/pit/feral/001-normals-5l-5m.png · cc17f91b2471c6731d3449983d35cf627162ae4803cafdfed997007354fc5735</x:t>
        </x:is>
      </x:c>
      <x:c r="J6" s="93" t="inlineStr">
        <x:is>
          <x:t xml:space="preserve">workbook.M_F006_5L[0] · /game/sprites/v100/pit/feral/001-normals-5l-5m.png · rect 0,269,486,246 · pivot 286,241 · 5 ticks60 · 3a1ee86aa6355a2d7f534a4d82dd5ab0c71631be9cd48fa1723559b62393d9d5
workbook.M_F006_5L[1] · /game/sprites/v100/pit/feral/001-normals-5l-5m.png · rect 485,269,562,246 · pivot 310,244 · 3 ticks60 · f9a203db64b01202f333c0b90d78ffcb1144f098184ff937464e93ccb700f752
workbook.M_F006_5L[2] · /game/sprites/v100/pit/feral/001-normals-5l-5m.png · rect 1046,262,490,256 · pivot 228,250 · 10 ticks60 · 72db8080443d0124ba1cda830e97ec4464a33378b687f8ffe246c88ffb7febc6</x:t>
        </x:is>
      </x:c>
    </x:row>
    <x:row r="7" ht="64" customHeight="1">
      <x:c r="A7" s="93" t="inlineStr">
        <x:is>
          <x:t xml:space="preserve">feral-hunter</x:t>
        </x:is>
      </x:c>
      <x:c r="B7" s="93" t="inlineStr">
        <x:is>
          <x:t xml:space="preserve">M_F006_5M</x:t>
        </x:is>
      </x:c>
      <x:c r="C7" s="93" t="inlineStr">
        <x:is>
          <x:t xml:space="preserve">E10</x:t>
        </x:is>
      </x:c>
      <x:c r="D7" s="93" t="inlineStr">
        <x:is>
          <x:t xml:space="preserve">right</x:t>
        </x:is>
      </x:c>
      <x:c r="E7" s="100" t="inlineStr">
        <x:is>
          <x:t xml:space="preserve">ADMIS_ETUDE</x:t>
        </x:is>
      </x:c>
      <x:c r="F7" s="97">
        <x:v>3</x:v>
      </x:c>
      <x:c r="G7" s="97">
        <x:v>3</x:v>
      </x:c>
      <x:c r="H7" s="93" t="inlineStr">
        <x:is>
          <x:t xml:space="preserve">workbook.M_F006_5M</x:t>
        </x:is>
      </x:c>
      <x:c r="I7" s="93" t="inlineStr">
        <x:is>
          <x:t xml:space="preserve">/game/sprites/v100/pit/feral/007-stand-5m-forward.png · c1b95635c5581dd0fa520e779e461433528640a1e83f2b0488ad05bc1acdcdbd</x:t>
        </x:is>
      </x:c>
      <x:c r="J7" s="93" t="inlineStr">
        <x:is>
          <x:t xml:space="preserve">workbook.M_F006_5M[0] · /game/sprites/v100/pit/feral/007-stand-5m-forward.png · rect 0,0,504,511 · pivot 250.5,500 · 9 ticks60 · a024f17a5f812723e61af434187653aa4719bef1088893c9166b4f2df6b32fb9
workbook.M_F006_5M[1] · /game/sprites/v100/pit/feral/007-stand-5m-forward.png · rect 503,0,590,511 · pivot 277,502 · 4 ticks60 · bd9c2b7daae85d86636f975185edb7e3a8d601f117ec24e7f7def997f4b678af
workbook.M_F006_5M[2] · /game/sprites/v100/pit/feral/007-stand-5m-forward.png · rect 1092,0,444,511 · pivot 183,500 · 16 ticks60 · 0a348fdc648918c5e262473d7e7ea238499c99f192270072340479f33ce61541</x:t>
        </x:is>
      </x:c>
    </x:row>
    <x:row r="8" ht="64" customHeight="1">
      <x:c r="A8" s="93" t="inlineStr">
        <x:is>
          <x:t xml:space="preserve">feral-hunter</x:t>
        </x:is>
      </x:c>
      <x:c r="B8" s="93" t="inlineStr">
        <x:is>
          <x:t xml:space="preserve">M_F006_5M</x:t>
        </x:is>
      </x:c>
      <x:c r="C8" s="93" t="inlineStr">
        <x:is>
          <x:t xml:space="preserve">E10</x:t>
        </x:is>
      </x:c>
      <x:c r="D8" s="93" t="inlineStr">
        <x:is>
          <x:t xml:space="preserve">left</x:t>
        </x:is>
      </x:c>
      <x:c r="E8" s="100" t="inlineStr">
        <x:is>
          <x:t xml:space="preserve">ADMIS_ETUDE</x:t>
        </x:is>
      </x:c>
      <x:c r="F8" s="97">
        <x:v>3</x:v>
      </x:c>
      <x:c r="G8" s="97">
        <x:v>3</x:v>
      </x:c>
      <x:c r="H8" s="93" t="inlineStr">
        <x:is>
          <x:t xml:space="preserve">workbook.M_F006_5M</x:t>
        </x:is>
      </x:c>
      <x:c r="I8" s="93" t="inlineStr">
        <x:is>
          <x:t xml:space="preserve">/game/sprites/v100/pit/feral/007-stand-5m-forward.png · c1b95635c5581dd0fa520e779e461433528640a1e83f2b0488ad05bc1acdcdbd</x:t>
        </x:is>
      </x:c>
      <x:c r="J8" s="93" t="inlineStr">
        <x:is>
          <x:t xml:space="preserve">workbook.M_F006_5M[0] · /game/sprites/v100/pit/feral/007-stand-5m-forward.png · rect 0,510,480,514 · pivot 279,482 · 9 ticks60 · 3bd8fb8f7815e1d9c55e2559fcd22d9e9197775d3adc2dcb6892176e3bfb0ef5
workbook.M_F006_5M[1] · /game/sprites/v100/pit/feral/007-stand-5m-forward.png · rect 479,510,597,514 · pivot 333,481 · 4 ticks60 · a7e2f7e936ce86ab45ceb30f7c927ee3b8b262bf1224e4d35c019f0fe97fa6b5
workbook.M_F006_5M[2] · /game/sprites/v100/pit/feral/007-stand-5m-forward.png · rect 1075,510,461,514 · pivot 241,482 · 16 ticks60 · 0e7100d152cfb3332128e170d1083e70e246d145f71413245ad4b94a7c7fcaa5</x:t>
        </x:is>
      </x:c>
    </x:row>
    <x:row r="9" ht="64" customHeight="1">
      <x:c r="A9" s="93" t="inlineStr">
        <x:is>
          <x:t xml:space="preserve">feral-hunter</x:t>
        </x:is>
      </x:c>
      <x:c r="B9" s="93" t="inlineStr">
        <x:is>
          <x:t xml:space="preserve">M_F006_5H</x:t>
        </x:is>
      </x:c>
      <x:c r="C9" s="93" t="inlineStr">
        <x:is>
          <x:t xml:space="preserve">F10</x:t>
        </x:is>
      </x:c>
      <x:c r="D9" s="93" t="inlineStr">
        <x:is>
          <x:t xml:space="preserve">right</x:t>
        </x:is>
      </x:c>
      <x:c r="E9" s="100" t="inlineStr">
        <x:is>
          <x:t xml:space="preserve">ADMIS_ETUDE</x:t>
        </x:is>
      </x:c>
      <x:c r="F9" s="97">
        <x:v>5</x:v>
      </x:c>
      <x:c r="G9" s="97">
        <x:v>4</x:v>
      </x:c>
      <x:c r="H9" s="93" t="inlineStr">
        <x:is>
          <x:t xml:space="preserve">pit.stand.heavy.startup
pit.stand.heavy.active
pit.stand.heavy.recovery</x:t>
        </x:is>
      </x:c>
      <x:c r="I9" s="93" t="inlineStr">
        <x:is>
          <x:t xml:space="preserve">/game/sprites/v59/pit/feral/shield-right.png · a562123e1c19cc98b8614d479ef9f70b5499482142a8895f2aaaa7e8cd0953d2</x:t>
        </x:is>
      </x:c>
      <x:c r="J9" s="93" t="inlineStr">
        <x:is>
          <x:t xml:space="preserve">pit.stand.heavy.startup[0] · /game/sprites/v59/pit/feral/shield-right.png · rect 0,0,768,504 · pivot 397,492 · 6 ticks60 · a1b88db38daa820e8d4a16508780ddfaa3488fd35302e2bcdf90558cd4a80431
pit.stand.heavy.startup[1] · /game/sprites/v59/pit/feral/shield-right.png · rect 768,0,768,504 · pivot 294,493 · 7 ticks60 · c623e3178b4dd24f1c8922ea638c2a6dba684ed861d074bd271383db7283ff77
pit.stand.heavy.active[0] · /game/sprites/v59/pit/feral/shield-right.png · rect 0,504,850,520 · pivot 391,479 · 5 ticks60 · 9196b355deb865e26665c0fdaca2f7408739a56fb0019f739d3c12297a6011b7
pit.stand.heavy.recovery[0] · /game/sprites/v59/pit/feral/shield-right.png · rect 0,504,850,520 · pivot 391,479 · 8 ticks60 · 9196b355deb865e26665c0fdaca2f7408739a56fb0019f739d3c12297a6011b7
pit.stand.heavy.recovery[1] · /game/sprites/v59/pit/feral/shield-right.png · rect 850,504,686,520 · pivot 246,478 · 14 ticks60 · 171a854be7309fda53aad7f2b1f2c0ae29b81e9897a1130fa0b97f61874af48f</x:t>
        </x:is>
      </x:c>
    </x:row>
    <x:row r="10" ht="64" customHeight="1">
      <x:c r="A10" s="93" t="inlineStr">
        <x:is>
          <x:t xml:space="preserve">feral-hunter</x:t>
        </x:is>
      </x:c>
      <x:c r="B10" s="93" t="inlineStr">
        <x:is>
          <x:t xml:space="preserve">M_F006_5H</x:t>
        </x:is>
      </x:c>
      <x:c r="C10" s="93" t="inlineStr">
        <x:is>
          <x:t xml:space="preserve">F10</x:t>
        </x:is>
      </x:c>
      <x:c r="D10" s="93" t="inlineStr">
        <x:is>
          <x:t xml:space="preserve">left</x:t>
        </x:is>
      </x:c>
      <x:c r="E10" s="100" t="inlineStr">
        <x:is>
          <x:t xml:space="preserve">ADMIS_ETUDE</x:t>
        </x:is>
      </x:c>
      <x:c r="F10" s="97">
        <x:v>5</x:v>
      </x:c>
      <x:c r="G10" s="97">
        <x:v>4</x:v>
      </x:c>
      <x:c r="H10" s="93" t="inlineStr">
        <x:is>
          <x:t xml:space="preserve">pit.stand.heavy.startup
pit.stand.heavy.active
pit.stand.heavy.recovery</x:t>
        </x:is>
      </x:c>
      <x:c r="I10" s="93" t="inlineStr">
        <x:is>
          <x:t xml:space="preserve">/game/sprites/v59/pit/feral/shield-left.png · b5f2f91c9beb78c9d78bd83f30ae40af54f3f5546e919a6016ac3299eff27585</x:t>
        </x:is>
      </x:c>
      <x:c r="J10" s="93" t="inlineStr">
        <x:is>
          <x:t xml:space="preserve">pit.stand.heavy.startup[0] · /game/sprites/v59/pit/feral/shield-left.png · rect 0,0,820,490 · pivot 518,480 · 6 ticks60 · bed3ae060a6a9299fb5e28b9cf1211f727d94a9193d175508a4e3265cd3e0ad1
pit.stand.heavy.startup[1] · /game/sprites/v59/pit/feral/shield-left.png · rect 820,0,716,490 · pivot 369,479 · 7 ticks60 · 537ea667631c65e0389fc7eb58d24392ce2045e1debe08f376fe2a4eee8e3011
pit.stand.heavy.active[0] · /game/sprites/v59/pit/feral/shield-left.png · rect 0,490,875,534 · pivot 560,472 · 5 ticks60 · ff7b9069f139e2008a2a5f9c63325749ab9952a487bb121f6d077d9a7c09da25
pit.stand.heavy.recovery[0] · /game/sprites/v59/pit/feral/shield-left.png · rect 0,490,875,534 · pivot 560,472 · 8 ticks60 · ff7b9069f139e2008a2a5f9c63325749ab9952a487bb121f6d077d9a7c09da25
pit.stand.heavy.recovery[1] · /game/sprites/v59/pit/feral/shield-left.png · rect 875,490,661,534 · pivot 354,480 · 14 ticks60 · 58b02370e846f1b9e3b46f9e10ccc9b2f2bbda1085933dba8ffd674077758bcc</x:t>
        </x:is>
      </x:c>
    </x:row>
    <x:row r="11" ht="64" customHeight="1">
      <x:c r="A11" s="93" t="inlineStr">
        <x:is>
          <x:t xml:space="preserve">feral-hunter</x:t>
        </x:is>
      </x:c>
      <x:c r="B11" s="93" t="inlineStr">
        <x:is>
          <x:t xml:space="preserve">M_F006_2L</x:t>
        </x:is>
      </x:c>
      <x:c r="C11" s="93" t="inlineStr">
        <x:is>
          <x:t xml:space="preserve">G10</x:t>
        </x:is>
      </x:c>
      <x:c r="D11" s="93" t="inlineStr">
        <x:is>
          <x:t xml:space="preserve">right</x:t>
        </x:is>
      </x:c>
      <x:c r="E11" s="100" t="inlineStr">
        <x:is>
          <x:t xml:space="preserve">ADMIS_ETUDE</x:t>
        </x:is>
      </x:c>
      <x:c r="F11" s="97">
        <x:v>3</x:v>
      </x:c>
      <x:c r="G11" s="97">
        <x:v>3</x:v>
      </x:c>
      <x:c r="H11" s="93" t="inlineStr">
        <x:is>
          <x:t xml:space="preserve">workbook.M_F006_2L</x:t>
        </x:is>
      </x:c>
      <x:c r="I11" s="93" t="inlineStr">
        <x:is>
          <x:t xml:space="preserve">/game/sprites/v100/pit/feral/002-crouch-2l.png · 9cc63fc5a91565f6bb281c11138000e3b1078245581aabd65b60d53d372eb605</x:t>
        </x:is>
      </x:c>
      <x:c r="J11" s="93" t="inlineStr">
        <x:is>
          <x:t xml:space="preserve">workbook.M_F006_2L[0] · /game/sprites/v100/pit/feral/002-crouch-2l.png · rect 375,0,367,505 · pivot 187.5,477 · 6 ticks60 · 945285422666c87b0f7b8a075e28306f460a08ba4228459b6d03dcbf78feb8c2
workbook.M_F006_2L[1] · /game/sprites/v100/pit/feral/002-crouch-2l.png · rect 741,0,430,505 · pivot 180.5,475 · 3 ticks60 · 3ad36382c8e1f5e545494fe312d54fca7d9f9e085a2eb57e679d506f979f1e15
workbook.M_F006_2L[2] · /game/sprites/v100/pit/feral/002-crouch-2l.png · rect 1170,0,366,505 · pivot 163,477 · 12 ticks60 · a21239de9a14737006ddda88646e7953ce11feee99d7a9eb6c3dab33601eebd5</x:t>
        </x:is>
      </x:c>
    </x:row>
    <x:row r="12" ht="64" customHeight="1">
      <x:c r="A12" s="93" t="inlineStr">
        <x:is>
          <x:t xml:space="preserve">feral-hunter</x:t>
        </x:is>
      </x:c>
      <x:c r="B12" s="93" t="inlineStr">
        <x:is>
          <x:t xml:space="preserve">M_F006_2L</x:t>
        </x:is>
      </x:c>
      <x:c r="C12" s="93" t="inlineStr">
        <x:is>
          <x:t xml:space="preserve">G10</x:t>
        </x:is>
      </x:c>
      <x:c r="D12" s="93" t="inlineStr">
        <x:is>
          <x:t xml:space="preserve">left</x:t>
        </x:is>
      </x:c>
      <x:c r="E12" s="100" t="inlineStr">
        <x:is>
          <x:t xml:space="preserve">ADMIS_ETUDE</x:t>
        </x:is>
      </x:c>
      <x:c r="F12" s="97">
        <x:v>3</x:v>
      </x:c>
      <x:c r="G12" s="97">
        <x:v>3</x:v>
      </x:c>
      <x:c r="H12" s="93" t="inlineStr">
        <x:is>
          <x:t xml:space="preserve">workbook.M_F006_2L</x:t>
        </x:is>
      </x:c>
      <x:c r="I12" s="93" t="inlineStr">
        <x:is>
          <x:t xml:space="preserve">/game/sprites/v100/pit/feral/013-crouch-2l-left.png · d6faa6692304c6191bc28f1ee1d3e8856603a62b263c320f3de4f9e7f169fdb6</x:t>
        </x:is>
      </x:c>
      <x:c r="J12" s="93" t="inlineStr">
        <x:is>
          <x:t xml:space="preserve">workbook.M_F006_2L[0] · /game/sprites/v100/pit/feral/013-crouch-2l-left.png · rect 549,0,475,838 · pivot 254,715 · 6 ticks60 · aa6364611cbb77f65978493aa4f5f19c93404fc191e50b667be15b7340817e7b
workbook.M_F006_2L[1] · /game/sprites/v100/pit/feral/013-crouch-2l-left.png · rect 0,837,598,699 · pivot 382.5,578 · 3 ticks60 · 3df4e682a5439fd174e993d9750683a2786c00285cb860dbc353a974a44d4979
workbook.M_F006_2L[2] · /game/sprites/v100/pit/feral/013-crouch-2l-left.png · rect 597,837,427,699 · pivot 222.5,592 · 12 ticks60 · e6a45deda8836fa98a9cab9528193d551c9e737bf7e2ed9505dceb33756cc256</x:t>
        </x:is>
      </x:c>
    </x:row>
    <x:row r="13" ht="64" customHeight="1">
      <x:c r="A13" s="93" t="inlineStr">
        <x:is>
          <x:t xml:space="preserve">feral-hunter</x:t>
        </x:is>
      </x:c>
      <x:c r="B13" s="93" t="inlineStr">
        <x:is>
          <x:t xml:space="preserve">M_F006_2M</x:t>
        </x:is>
      </x:c>
      <x:c r="C13" s="93" t="inlineStr">
        <x:is>
          <x:t xml:space="preserve">H10</x:t>
        </x:is>
      </x:c>
      <x:c r="D13" s="93" t="inlineStr">
        <x:is>
          <x:t xml:space="preserve">right</x:t>
        </x:is>
      </x:c>
      <x:c r="E13" s="100" t="inlineStr">
        <x:is>
          <x:t xml:space="preserve">ADMIS_ETUDE</x:t>
        </x:is>
      </x:c>
      <x:c r="F13" s="97">
        <x:v>3</x:v>
      </x:c>
      <x:c r="G13" s="97">
        <x:v>3</x:v>
      </x:c>
      <x:c r="H13" s="93" t="inlineStr">
        <x:is>
          <x:t xml:space="preserve">workbook.M_F006_2M</x:t>
        </x:is>
      </x:c>
      <x:c r="I13" s="93" t="inlineStr">
        <x:is>
          <x:t xml:space="preserve">/game/sprites/v100/pit/feral/005-crouch-2m.png · 91ab7a7ac6dc903dce4aa15ee2f39a9b8bf35113eb8d2bb3ea688debe610208f</x:t>
        </x:is>
      </x:c>
      <x:c r="J13" s="93" t="inlineStr">
        <x:is>
          <x:t xml:space="preserve">workbook.M_F006_2M[0] · /game/sprites/v100/pit/feral/005-crouch-2m.png · rect 0,425,499,277 · pivot 281,259 · 11 ticks60 · b46b788aedc6a6231cd5d4b479bb3a707e310fdad41c7a7aab352de57d3bf935
workbook.M_F006_2M[1] · /game/sprites/v100/pit/feral/005-crouch-2m.png · rect 498,425,552,277 · pivot 161,262 · 4 ticks60 · 52bd209f28a2db01923dbfbf3a77cadb86bbbf085957c79972f4358318b66f85
workbook.M_F006_2M[2] · /game/sprites/v100/pit/feral/005-crouch-2m.png · rect 1049,425,487,277 · pivot 180,260 · 21 ticks60 · d1025d38b5d53e79c2531ec86a9fae793d289e0d37e0559bf72ffae6a473be62</x:t>
        </x:is>
      </x:c>
    </x:row>
    <x:row r="14" ht="64" customHeight="1">
      <x:c r="A14" s="93" t="inlineStr">
        <x:is>
          <x:t xml:space="preserve">feral-hunter</x:t>
        </x:is>
      </x:c>
      <x:c r="B14" s="93" t="inlineStr">
        <x:is>
          <x:t xml:space="preserve">M_F006_2M</x:t>
        </x:is>
      </x:c>
      <x:c r="C14" s="93" t="inlineStr">
        <x:is>
          <x:t xml:space="preserve">H10</x:t>
        </x:is>
      </x:c>
      <x:c r="D14" s="93" t="inlineStr">
        <x:is>
          <x:t xml:space="preserve">left</x:t>
        </x:is>
      </x:c>
      <x:c r="E14" s="100" t="inlineStr">
        <x:is>
          <x:t xml:space="preserve">ADMIS_ETUDE</x:t>
        </x:is>
      </x:c>
      <x:c r="F14" s="97">
        <x:v>3</x:v>
      </x:c>
      <x:c r="G14" s="97">
        <x:v>3</x:v>
      </x:c>
      <x:c r="H14" s="93" t="inlineStr">
        <x:is>
          <x:t xml:space="preserve">workbook.M_F006_2M</x:t>
        </x:is>
      </x:c>
      <x:c r="I14" s="93" t="inlineStr">
        <x:is>
          <x:t xml:space="preserve">/game/sprites/v100/pit/feral/005-crouch-2m.png · 91ab7a7ac6dc903dce4aa15ee2f39a9b8bf35113eb8d2bb3ea688debe610208f</x:t>
        </x:is>
      </x:c>
      <x:c r="J14" s="93" t="inlineStr">
        <x:is>
          <x:t xml:space="preserve">workbook.M_F006_2M[0] · /game/sprites/v100/pit/feral/005-crouch-2m.png · rect 0,701,490,323 · pivot 306,271 · 11 ticks60 · d0d937e283a158579d400849cb53103102e3d86b35048349593f4bfeacb1ed68
workbook.M_F006_2M[1] · /game/sprites/v100/pit/feral/005-crouch-2m.png · rect 489,701,552,323 · pivot 406,274 · 4 ticks60 · 59e52d2fd0d976efec86c54c1dbc91f1532b96479581c2a08c69ee7e2b35b906
workbook.M_F006_2M[2] · /game/sprites/v100/pit/feral/005-crouch-2m.png · rect 1040,701,496,323 · pivot 215,272 · 21 ticks60 · 280f87e37297336afe41835106381c1c63234013b146beed3251cbb752af52e6</x:t>
        </x:is>
      </x:c>
    </x:row>
    <x:row r="15" ht="64" customHeight="1">
      <x:c r="A15" s="93" t="inlineStr">
        <x:is>
          <x:t xml:space="preserve">feral-hunter</x:t>
        </x:is>
      </x:c>
      <x:c r="B15" s="93" t="inlineStr">
        <x:is>
          <x:t xml:space="preserve">M_F006_2H</x:t>
        </x:is>
      </x:c>
      <x:c r="C15" s="93" t="inlineStr">
        <x:is>
          <x:t xml:space="preserve">I10</x:t>
        </x:is>
      </x:c>
      <x:c r="D15" s="93" t="inlineStr">
        <x:is>
          <x:t xml:space="preserve">right</x:t>
        </x:is>
      </x:c>
      <x:c r="E15" s="100" t="inlineStr">
        <x:is>
          <x:t xml:space="preserve">ADMIS_ETUDE</x:t>
        </x:is>
      </x:c>
      <x:c r="F15" s="97">
        <x:v>3</x:v>
      </x:c>
      <x:c r="G15" s="97">
        <x:v>3</x:v>
      </x:c>
      <x:c r="H15" s="93" t="inlineStr">
        <x:is>
          <x:t xml:space="preserve">workbook.M_F006_2H</x:t>
        </x:is>
      </x:c>
      <x:c r="I15" s="93" t="inlineStr">
        <x:is>
          <x:t xml:space="preserve">/game/sprites/v100/pit/feral/011-crouch-2h-right.png · 4f094d0f2d3cccadd5f661158d4b4f412c1d769da823fca2e9e00cabd5b3d40d</x:t>
        </x:is>
      </x:c>
      <x:c r="J15" s="93" t="inlineStr">
        <x:is>
          <x:t xml:space="preserve">workbook.M_F006_2H[0] · /game/sprites/v100/pit/feral/011-crouch-2h-right.png · rect 489,0,535,733 · pivot 273.5,696 · 14 ticks60 · 29f1d121175486b728a2c8fb5aac5a754250904195d9c7bf42953ada98f3065d
workbook.M_F006_2H[1] · /game/sprites/v100/pit/feral/011-crouch-2h-right.png · rect 0,732,545,804 · pivot 249.5,753 · 5 ticks60 · 72deb45e485ecfead67c40018172abb335c91f3e373d75d846e53256f1df4355
workbook.M_F006_2H[2] · /game/sprites/v100/pit/feral/011-crouch-2h-right.png · rect 544,732,480,804 · pivot 250.5,748 · 29 ticks60 · 6666790f9af392a8fb4cfe821444b56e9776a1df6c39adff0f923e9563dcaafb</x:t>
        </x:is>
      </x:c>
    </x:row>
    <x:row r="16" ht="64" customHeight="1">
      <x:c r="A16" s="93" t="inlineStr">
        <x:is>
          <x:t xml:space="preserve">feral-hunter</x:t>
        </x:is>
      </x:c>
      <x:c r="B16" s="93" t="inlineStr">
        <x:is>
          <x:t xml:space="preserve">M_F006_2H</x:t>
        </x:is>
      </x:c>
      <x:c r="C16" s="93" t="inlineStr">
        <x:is>
          <x:t xml:space="preserve">I10</x:t>
        </x:is>
      </x:c>
      <x:c r="D16" s="93" t="inlineStr">
        <x:is>
          <x:t xml:space="preserve">left</x:t>
        </x:is>
      </x:c>
      <x:c r="E16" s="100" t="inlineStr">
        <x:is>
          <x:t xml:space="preserve">ADMIS_ETUDE</x:t>
        </x:is>
      </x:c>
      <x:c r="F16" s="97">
        <x:v>3</x:v>
      </x:c>
      <x:c r="G16" s="97">
        <x:v>3</x:v>
      </x:c>
      <x:c r="H16" s="93" t="inlineStr">
        <x:is>
          <x:t xml:space="preserve">workbook.M_F006_2H</x:t>
        </x:is>
      </x:c>
      <x:c r="I16" s="93" t="inlineStr">
        <x:is>
          <x:t xml:space="preserve">/game/sprites/v100/pit/feral/012-crouch-2h-left.png · 1cf32461860771ded634e7ec9ba119a15f29c13f4ef5341d97c1ae5129042c6b</x:t>
        </x:is>
      </x:c>
      <x:c r="J16" s="93" t="inlineStr">
        <x:is>
          <x:t xml:space="preserve">workbook.M_F006_2H[0] · /game/sprites/v100/pit/feral/012-crouch-2h-left.png · rect 543,0,481,770 · pivot 259.5,718 · 14 ticks60 · 20a2f2ece3a0b669838fdf2c9e695a8f85561f637ee0d46e964d412aa100a22b
workbook.M_F006_2H[1] · /game/sprites/v100/pit/feral/012-crouch-2h-left.png · rect 0,769,572,767 · pivot 346,679 · 5 ticks60 · 49b5a8f3bb5761aef115dfdf9c60888149ccb81558819e96963973a8fd53e9a6
workbook.M_F006_2H[2] · /game/sprites/v100/pit/feral/012-crouch-2h-left.png · rect 571,769,453,767 · pivot 244,676 · 29 ticks60 · b75d04d133f1335dc4143cf30c76dd9ea4ef3605d1437cc43576369cec03dadc</x:t>
        </x:is>
      </x:c>
    </x:row>
    <x:row r="17" ht="64" customHeight="1">
      <x:c r="A17" s="93" t="inlineStr">
        <x:is>
          <x:t xml:space="preserve">feral-hunter</x:t>
        </x:is>
      </x:c>
      <x:c r="B17" s="93" t="inlineStr">
        <x:is>
          <x:t xml:space="preserve">M_F006_jL</x:t>
        </x:is>
      </x:c>
      <x:c r="C17" s="93" t="inlineStr">
        <x:is>
          <x:t xml:space="preserve">J10</x:t>
        </x:is>
      </x:c>
      <x:c r="D17" s="93" t="inlineStr">
        <x:is>
          <x:t xml:space="preserve">right</x:t>
        </x:is>
      </x:c>
      <x:c r="E17" s="100" t="inlineStr">
        <x:is>
          <x:t xml:space="preserve">ADMIS_ETUDE</x:t>
        </x:is>
      </x:c>
      <x:c r="F17" s="97">
        <x:v>3</x:v>
      </x:c>
      <x:c r="G17" s="97">
        <x:v>3</x:v>
      </x:c>
      <x:c r="H17" s="93" t="inlineStr">
        <x:is>
          <x:t xml:space="preserve">workbook.M_F006_jL</x:t>
        </x:is>
      </x:c>
      <x:c r="I17" s="93" t="inlineStr">
        <x:is>
          <x:t xml:space="preserve">/game/sprites/v100/pit/feral/030-air-jl-right-calibrated.png · f6dd75cb124e7db1224ab9f35c4273c4469464e0f14ac36b4ec6fbfcd5380cb5</x:t>
        </x:is>
      </x:c>
      <x:c r="J17" s="93" t="inlineStr">
        <x:is>
          <x:t xml:space="preserve">workbook.M_F006_jL[0] · /game/sprites/v100/pit/feral/030-air-jl-right-calibrated.png · rect 518,0,506,800 · pivot 249,745 · 6 ticks60 · ea5837c245ea10d5d6f9495263f3e747c6a42f8686b6d3fd459fadbdd07435d6
workbook.M_F006_jL[1] · /game/sprites/v100/pit/feral/030-air-jl-right-calibrated.png · rect 0,799,560,737 · pivot 300,664 · 3 ticks60 · 2df3dcd61f584648669ddf6f29d85567b3804f4f13a1149ee1ae38ec674ea5fe
workbook.M_F006_jL[2] · /game/sprites/v100/pit/feral/030-air-jl-right-calibrated.png · rect 559,799,465,737 · pivot 211,661 · 12 ticks60 · 3b1738cbe93426b044d7251e2c782e0863bdfdbd763dc445ce47a69df194bfc2</x:t>
        </x:is>
      </x:c>
    </x:row>
    <x:row r="18" ht="64" customHeight="1">
      <x:c r="A18" s="93" t="inlineStr">
        <x:is>
          <x:t xml:space="preserve">feral-hunter</x:t>
        </x:is>
      </x:c>
      <x:c r="B18" s="93" t="inlineStr">
        <x:is>
          <x:t xml:space="preserve">M_F006_jL</x:t>
        </x:is>
      </x:c>
      <x:c r="C18" s="93" t="inlineStr">
        <x:is>
          <x:t xml:space="preserve">J10</x:t>
        </x:is>
      </x:c>
      <x:c r="D18" s="93" t="inlineStr">
        <x:is>
          <x:t xml:space="preserve">left</x:t>
        </x:is>
      </x:c>
      <x:c r="E18" s="100" t="inlineStr">
        <x:is>
          <x:t xml:space="preserve">ADMIS_ETUDE</x:t>
        </x:is>
      </x:c>
      <x:c r="F18" s="97">
        <x:v>3</x:v>
      </x:c>
      <x:c r="G18" s="97">
        <x:v>3</x:v>
      </x:c>
      <x:c r="H18" s="93" t="inlineStr">
        <x:is>
          <x:t xml:space="preserve">workbook.M_F006_jL</x:t>
        </x:is>
      </x:c>
      <x:c r="I18" s="93" t="inlineStr">
        <x:is>
          <x:t xml:space="preserve">/game/sprites/v100/pit/feral/031-air-jl-left-calibrated.png · e40afc5ae89cdb482467ced9bdca55ed5ce8aad690b5dd648dedb7e64f9f9650</x:t>
        </x:is>
      </x:c>
      <x:c r="J18" s="93" t="inlineStr">
        <x:is>
          <x:t xml:space="preserve">workbook.M_F006_jL[0] · /game/sprites/v100/pit/feral/031-air-jl-left-calibrated.png · rect 540,0,484,783 · pivot 265,725 · 6 ticks60 · eac6c41f9ec55347423aa3c8f1837a380f6835273101eaafa1bb3d33bdff448b
workbook.M_F006_jL[1] · /game/sprites/v100/pit/feral/031-air-jl-left-calibrated.png · rect 0,782,569,754 · pivot 290,678 · 3 ticks60 · 2c24edeff5c5d2e9bba9348fc2e084b0d6aedb173e9c05919c3a06af084d3564
workbook.M_F006_jL[2] · /game/sprites/v100/pit/feral/031-air-jl-left-calibrated.png · rect 568,782,456,754 · pivot 245,664 · 12 ticks60 · ca0116f9664c133ecb2f5496dfbd1efd1fa41cbb43dcb409166d7f60fe8a6343</x:t>
        </x:is>
      </x:c>
    </x:row>
    <x:row r="19" ht="64" customHeight="1">
      <x:c r="A19" s="93" t="inlineStr">
        <x:is>
          <x:t xml:space="preserve">feral-hunter</x:t>
        </x:is>
      </x:c>
      <x:c r="B19" s="93" t="inlineStr">
        <x:is>
          <x:t xml:space="preserve">M_F006_jM</x:t>
        </x:is>
      </x:c>
      <x:c r="C19" s="93" t="inlineStr">
        <x:is>
          <x:t xml:space="preserve">K10</x:t>
        </x:is>
      </x:c>
      <x:c r="D19" s="93" t="inlineStr">
        <x:is>
          <x:t xml:space="preserve">right</x:t>
        </x:is>
      </x:c>
      <x:c r="E19" s="100" t="inlineStr">
        <x:is>
          <x:t xml:space="preserve">ADMIS_ETUDE</x:t>
        </x:is>
      </x:c>
      <x:c r="F19" s="97">
        <x:v>3</x:v>
      </x:c>
      <x:c r="G19" s="97">
        <x:v>3</x:v>
      </x:c>
      <x:c r="H19" s="93" t="inlineStr">
        <x:is>
          <x:t xml:space="preserve">workbook.M_F006_jM</x:t>
        </x:is>
      </x:c>
      <x:c r="I19" s="93" t="inlineStr">
        <x:is>
          <x:t xml:space="preserve">/game/sprites/v100/pit/feral/041-air-jm-right-spaced.png · 922ca6e1397c90865c513a5ee022fcab6f54d25630f21fcdf3c3019e9ace3088</x:t>
        </x:is>
      </x:c>
      <x:c r="J19" s="93" t="inlineStr">
        <x:is>
          <x:t xml:space="preserve">workbook.M_F006_jM[0] · /game/sprites/v100/pit/feral/041-air-jm-right-spaced.png · rect 507,0,517,780 · pivot 246,642 · 10 ticks60 · 54acea746eb4d34152ab750a7604ded9ac18e3ec8a7b0f90a465a574740ef0e3
workbook.M_F006_jM[1] · /game/sprites/v100/pit/feral/041-air-jm-right-spaced.png · rect 0,779,544,757 · pivot 279,614 · 5 ticks60 · 51c5026e336262c9b4f7b9fc4f0c25ab6846ef41524dd2bb8a98e6b69198577e
workbook.M_F006_jM[2] · /game/sprites/v100/pit/feral/041-air-jm-right-spaced.png · rect 543,779,481,757 · pivot 240,618 · 18 ticks60 · 8d62904cedeb99d9d4ccd319d4b9e714415b25b83ceac1abe52264cd64d63db7</x:t>
        </x:is>
      </x:c>
    </x:row>
    <x:row r="20" ht="64" customHeight="1">
      <x:c r="A20" s="93" t="inlineStr">
        <x:is>
          <x:t xml:space="preserve">feral-hunter</x:t>
        </x:is>
      </x:c>
      <x:c r="B20" s="93" t="inlineStr">
        <x:is>
          <x:t xml:space="preserve">M_F006_jM</x:t>
        </x:is>
      </x:c>
      <x:c r="C20" s="93" t="inlineStr">
        <x:is>
          <x:t xml:space="preserve">K10</x:t>
        </x:is>
      </x:c>
      <x:c r="D20" s="93" t="inlineStr">
        <x:is>
          <x:t xml:space="preserve">left</x:t>
        </x:is>
      </x:c>
      <x:c r="E20" s="100" t="inlineStr">
        <x:is>
          <x:t xml:space="preserve">ADMIS_ETUDE</x:t>
        </x:is>
      </x:c>
      <x:c r="F20" s="97">
        <x:v>3</x:v>
      </x:c>
      <x:c r="G20" s="97">
        <x:v>3</x:v>
      </x:c>
      <x:c r="H20" s="93" t="inlineStr">
        <x:is>
          <x:t xml:space="preserve">workbook.M_F006_jM</x:t>
        </x:is>
      </x:c>
      <x:c r="I20" s="93" t="inlineStr">
        <x:is>
          <x:t xml:space="preserve">/game/sprites/v100/pit/feral/042-air-jm-left-spaced.png · af39b7568c24d53e5b2834932553f651e747ec4cf2e9db936c862562b8e56ae8</x:t>
        </x:is>
      </x:c>
      <x:c r="J20" s="93" t="inlineStr">
        <x:is>
          <x:t xml:space="preserve">workbook.M_F006_jM[0] · /game/sprites/v100/pit/feral/042-air-jm-left-spaced.png · rect 547,0,477,799 · pivot 254,724 · 10 ticks60 · 9accc04ecede0d51961dc6751d407a68bb8c559d0e2e596684e5a308c8dbb888
workbook.M_F006_jM[1] · /game/sprites/v100/pit/feral/042-air-jm-left-spaced.png · rect 0,798,604,738 · pivot 302,603 · 5 ticks60 · 94b2d309e65bfab8fe660305d2719162b22f7ad09013cf9d8c3e0f9180064812
workbook.M_F006_jM[2] · /game/sprites/v100/pit/feral/042-air-jm-left-spaced.png · rect 603,798,421,738 · pivot 211,605 · 18 ticks60 · 4a991e1a5b493aca4e51372d79634f63d2e3536b002348b94911ff35cf42ef17</x:t>
        </x:is>
      </x:c>
    </x:row>
    <x:row r="21" ht="64" customHeight="1">
      <x:c r="A21" s="93" t="inlineStr">
        <x:is>
          <x:t xml:space="preserve">feral-hunter</x:t>
        </x:is>
      </x:c>
      <x:c r="B21" s="93" t="inlineStr">
        <x:is>
          <x:t xml:space="preserve">M_F006_jH</x:t>
        </x:is>
      </x:c>
      <x:c r="C21" s="93" t="inlineStr">
        <x:is>
          <x:t xml:space="preserve">L10</x:t>
        </x:is>
      </x:c>
      <x:c r="D21" s="93" t="inlineStr">
        <x:is>
          <x:t xml:space="preserve">right</x:t>
        </x:is>
      </x:c>
      <x:c r="E21" s="100" t="inlineStr">
        <x:is>
          <x:t xml:space="preserve">ADMIS_ETUDE</x:t>
        </x:is>
      </x:c>
      <x:c r="F21" s="97">
        <x:v>3</x:v>
      </x:c>
      <x:c r="G21" s="97">
        <x:v>3</x:v>
      </x:c>
      <x:c r="H21" s="93" t="inlineStr">
        <x:is>
          <x:t xml:space="preserve">workbook.M_F006_jH</x:t>
        </x:is>
      </x:c>
      <x:c r="I21" s="93" t="inlineStr">
        <x:is>
          <x:t xml:space="preserve">/game/sprites/v100/pit/feral/034-air-jh-right-calibrated.png · f5ac5871db20a4bb8dd4512538979fa6bd75b0b032afaaa5c40032dd5aed04a4</x:t>
        </x:is>
      </x:c>
      <x:c r="J21" s="93" t="inlineStr">
        <x:is>
          <x:t xml:space="preserve">workbook.M_F006_jH[0] · /game/sprites/v100/pit/feral/034-air-jh-right-calibrated.png · rect 514,0,510,810 · pivot 280,750 · 15 ticks60 · 435fe3ae917ba1b4adadab29a2a187fc765f06249fc8d63539bd044aea77eb6a
workbook.M_F006_jH[1] · /game/sprites/v100/pit/feral/034-air-jh-right-calibrated.png · rect 0,809,589,727 · pivot 313,675 · 6 ticks60 · 405d35e2743902e2ebcf1839da040b1b5eb63c7828c9d3fe0ffa0cf690dd04dc
workbook.M_F006_jH[2] · /game/sprites/v100/pit/feral/034-air-jh-right-calibrated.png · rect 588,809,436,727 · pivot 201,578 · 24 ticks60 · c948c12c872da4171a0be689745479e3b56be97fee19740c421af9aa28ec93ff</x:t>
        </x:is>
      </x:c>
    </x:row>
    <x:row r="22" ht="64" customHeight="1">
      <x:c r="A22" s="93" t="inlineStr">
        <x:is>
          <x:t xml:space="preserve">feral-hunter</x:t>
        </x:is>
      </x:c>
      <x:c r="B22" s="93" t="inlineStr">
        <x:is>
          <x:t xml:space="preserve">M_F006_jH</x:t>
        </x:is>
      </x:c>
      <x:c r="C22" s="93" t="inlineStr">
        <x:is>
          <x:t xml:space="preserve">L10</x:t>
        </x:is>
      </x:c>
      <x:c r="D22" s="93" t="inlineStr">
        <x:is>
          <x:t xml:space="preserve">left</x:t>
        </x:is>
      </x:c>
      <x:c r="E22" s="100" t="inlineStr">
        <x:is>
          <x:t xml:space="preserve">ADMIS_ETUDE</x:t>
        </x:is>
      </x:c>
      <x:c r="F22" s="97">
        <x:v>3</x:v>
      </x:c>
      <x:c r="G22" s="97">
        <x:v>3</x:v>
      </x:c>
      <x:c r="H22" s="93" t="inlineStr">
        <x:is>
          <x:t xml:space="preserve">workbook.M_F006_jH</x:t>
        </x:is>
      </x:c>
      <x:c r="I22" s="93" t="inlineStr">
        <x:is>
          <x:t xml:space="preserve">/game/sprites/v100/pit/feral/035-air-jh-left-calibrated.png · da38a240b9bdb96b99152ce3d222de3f47ee321d2a902f972dfd37355fe5c5e0</x:t>
        </x:is>
      </x:c>
      <x:c r="J22" s="93" t="inlineStr">
        <x:is>
          <x:t xml:space="preserve">workbook.M_F006_jH[0] · /game/sprites/v100/pit/feral/035-air-jh-left-calibrated.png · rect 526,0,498,825 · pivot 280,755 · 15 ticks60 · 72e636a9cb9c6eabe68c57f7eaa6f7deaed17bb050784bd6f636939d06f5c161
workbook.M_F006_jH[1] · /game/sprites/v100/pit/feral/035-air-jh-left-calibrated.png · rect 0,824,557,712 · pivot 317,691 · 6 ticks60 · e0f61f4a31d780e96436297b850328e627816f22ce1dd64dd3abcad15acd7af4
workbook.M_F006_jH[2] · /game/sprites/v100/pit/feral/035-air-jh-left-calibrated.png · rect 556,824,468,712 · pivot 264.5,543 · 24 ticks60 · fc14712a838f45c5ea8bc41f37251519a0fc105c258511ee3d2ea8b730f47b1e</x:t>
        </x:is>
      </x:c>
    </x:row>
    <x:row r="23" ht="64" customHeight="1">
      <x:c r="A23" s="93" t="inlineStr">
        <x:is>
          <x:t xml:space="preserve">feral-hunter</x:t>
        </x:is>
      </x:c>
      <x:c r="B23" s="93" t="inlineStr">
        <x:is>
          <x:t xml:space="preserve">M_F006_TH_F</x:t>
        </x:is>
      </x:c>
      <x:c r="C23" s="93" t="inlineStr">
        <x:is>
          <x:t xml:space="preserve">M10</x:t>
        </x:is>
      </x:c>
      <x:c r="D23" s="93" t="inlineStr">
        <x:is>
          <x:t xml:space="preserve">right</x:t>
        </x:is>
      </x:c>
      <x:c r="E23" s="100" t="inlineStr">
        <x:is>
          <x:t xml:space="preserve">ADMIS_ETUDE</x:t>
        </x:is>
      </x:c>
      <x:c r="F23" s="97">
        <x:v>6</x:v>
      </x:c>
      <x:c r="G23" s="97">
        <x:v>6</x:v>
      </x:c>
      <x:c r="H23" s="93" t="inlineStr">
        <x:is>
          <x:t xml:space="preserve">workbook.M_F006_TH_F</x:t>
        </x:is>
      </x:c>
      <x:c r="I23" s="93" t="inlineStr">
        <x:is>
          <x:t xml:space="preserve">/game/sprites/v100/pit/feral/022-throw-forward-right-a.png · 05efda7d52febc378376665c14e92af6a4dd97cf0926c0d4f49efa25d8a575f2
/game/sprites/v100/pit/feral/023-throw-forward-right-b.png · c66026d3c77787d6d3b16926fa5b9386046a02e369c9c8edba31dd131cbbec5e</x:t>
        </x:is>
      </x:c>
      <x:c r="J23" s="93" t="inlineStr">
        <x:is>
          <x:t xml:space="preserve">workbook.M_F006_TH_F[0] · /game/sprites/v100/pit/feral/022-throw-forward-right-a.png · rect 711,0,825,511 · pivot 351.5,477 · 4 ticks60 · 7ca5413afd4dd157155d6892bf768b9aab0d1dc8c83c231ef4363a8016f25482
workbook.M_F006_TH_F[1] · /game/sprites/v100/pit/feral/022-throw-forward-right-a.png · rect 0,510,770,514 · pivot 405.5,444 · 4 ticks60 · 76e110a8a0ae08771616a30079620d8d83e998ba716d4a451254cf8530da7c84
workbook.M_F006_TH_F[2] · /game/sprites/v100/pit/feral/022-throw-forward-right-a.png · rect 769,510,767,514 · pivot 280.5,444 · 2 ticks60 · ba03a0089c30806994df072c87468abe3fe3a41c7e749819d43ca1170ee283e9
workbook.M_F006_TH_F[3] · /game/sprites/v100/pit/feral/023-throw-forward-right-b.png · rect 667,0,869,530 · pivot 299.5,476 · 1 ticks60 · 2044030286cda5db6798527527c88707dbbae5a02c9af2bcaa2484b7905fe9f2
workbook.M_F006_TH_F[4] · /game/sprites/v100/pit/feral/023-throw-forward-right-b.png · rect 0,529,812,495 · pivot 208,445 · 15 ticks60 · 418810ab57f943b9ffe0050ccf46692afa5b6e5b2f3c6214f8c2a9f556602f4b
workbook.M_F006_TH_F[5] · /game/sprites/v100/pit/feral/023-throw-forward-right-b.png · rect 811,529,725,495 · pivot 180.5,444 · 15 ticks60 · 97f74aae14cdde978c8650338dd66ea3cf8883357e8e0b7696476b90c9b78bf2</x:t>
        </x:is>
      </x:c>
    </x:row>
    <x:row r="24" ht="64" customHeight="1">
      <x:c r="A24" s="93" t="inlineStr">
        <x:is>
          <x:t xml:space="preserve">feral-hunter</x:t>
        </x:is>
      </x:c>
      <x:c r="B24" s="93" t="inlineStr">
        <x:is>
          <x:t xml:space="preserve">M_F006_TH_F</x:t>
        </x:is>
      </x:c>
      <x:c r="C24" s="93" t="inlineStr">
        <x:is>
          <x:t xml:space="preserve">M10</x:t>
        </x:is>
      </x:c>
      <x:c r="D24" s="93" t="inlineStr">
        <x:is>
          <x:t xml:space="preserve">left</x:t>
        </x:is>
      </x:c>
      <x:c r="E24" s="100" t="inlineStr">
        <x:is>
          <x:t xml:space="preserve">ADMIS_ETUDE</x:t>
        </x:is>
      </x:c>
      <x:c r="F24" s="97">
        <x:v>6</x:v>
      </x:c>
      <x:c r="G24" s="97">
        <x:v>6</x:v>
      </x:c>
      <x:c r="H24" s="93" t="inlineStr">
        <x:is>
          <x:t xml:space="preserve">workbook.M_F006_TH_F</x:t>
        </x:is>
      </x:c>
      <x:c r="I24" s="93" t="inlineStr">
        <x:is>
          <x:t xml:space="preserve">/game/sprites/v100/pit/feral/036-throw-forward-left-a-corrected.png · 38db19ddd67f164d36390061f8f75e5e2c92f1987fe04422fd23425c90260a16
/game/sprites/v100/pit/feral/037-throw-forward-left-b-corrected.png · 5e8759f9b38556cbd639807b35f2ff42b836ed249873f4c6c6322a0c034ab645</x:t>
        </x:is>
      </x:c>
      <x:c r="J24" s="93" t="inlineStr">
        <x:is>
          <x:t xml:space="preserve">workbook.M_F006_TH_F[0] · /game/sprites/v100/pit/feral/036-throw-forward-left-a-corrected.png · rect 712,0,824,495 · pivot 505.5,478 · 4 ticks60 · 342e526324c8f2e03127b2bfec9145d59272c9111fcc226aa7518d5ef7882db8
workbook.M_F006_TH_F[1] · /game/sprites/v100/pit/feral/036-throw-forward-left-a-corrected.png · rect 0,494,759,530 · pivot 510,466 · 4 ticks60 · 79683254bbd0f1a4e343853831bc82ba37383a851006293c96dbab6ec9e8697b
workbook.M_F006_TH_F[2] · /game/sprites/v100/pit/feral/036-throw-forward-left-a-corrected.png · rect 758,494,778,530 · pivot 429.5,467 · 2 ticks60 · 95c428c000d307aefe5cbd1b581373973689267d1f6e0b722a4a11b2a6eb6023
workbook.M_F006_TH_F[3] · /game/sprites/v100/pit/feral/037-throw-forward-left-b-corrected.png · rect 682,0,854,512 · pivot 668.5,476 · 1 ticks60 · 5b80cba3637baf4fdb56bc303640a65fce884f4bda9ba80927d057d68eae9f1a
workbook.M_F006_TH_F[4] · /game/sprites/v100/pit/feral/037-throw-forward-left-b-corrected.png · rect 0,511,762,513 · pivot 589,449 · 15 ticks60 · 5541123dabdddfc727dd880e863c21d0a5058c4687216a4f24ea51751d47c9af
workbook.M_F006_TH_F[5] · /game/sprites/v100/pit/feral/037-throw-forward-left-b-corrected.png · rect 761,511,775,513 · pivot 530,463 · 15 ticks60 · 9bceafc41a9242eed978fde06446c7ba82f8002ba595278e87bc389974c76f83</x:t>
        </x:is>
      </x:c>
    </x:row>
    <x:row r="25" ht="64" customHeight="1">
      <x:c r="A25" s="93" t="inlineStr">
        <x:is>
          <x:t xml:space="preserve">feral-hunter</x:t>
        </x:is>
      </x:c>
      <x:c r="B25" s="93" t="inlineStr">
        <x:is>
          <x:t xml:space="preserve">M_F006_TH_B</x:t>
        </x:is>
      </x:c>
      <x:c r="C25" s="93" t="inlineStr">
        <x:is>
          <x:t xml:space="preserve">N10</x:t>
        </x:is>
      </x:c>
      <x:c r="D25" s="93" t="inlineStr">
        <x:is>
          <x:t xml:space="preserve">right</x:t>
        </x:is>
      </x:c>
      <x:c r="E25" s="100" t="inlineStr">
        <x:is>
          <x:t xml:space="preserve">ADMIS_ETUDE</x:t>
        </x:is>
      </x:c>
      <x:c r="F25" s="97">
        <x:v>6</x:v>
      </x:c>
      <x:c r="G25" s="97">
        <x:v>6</x:v>
      </x:c>
      <x:c r="H25" s="93" t="inlineStr">
        <x:is>
          <x:t xml:space="preserve">workbook.M_F006_TH_B</x:t>
        </x:is>
      </x:c>
      <x:c r="I25" s="93" t="inlineStr">
        <x:is>
          <x:t xml:space="preserve">/game/sprites/v100/pit/feral/026-throw-back-right-a.png · c4c77a912ca14fea15805310cd3476ae6d9153f237607cf8a40c29d21f521485
/game/sprites/v100/pit/feral/038-throw-back-right-b-corrected.png · 74b2065794e277cdb89146de3d10876c21d1d85392d546f8a9f708b01b9338d8</x:t>
        </x:is>
      </x:c>
      <x:c r="J25" s="93" t="inlineStr">
        <x:is>
          <x:t xml:space="preserve">workbook.M_F006_TH_B[0] · /game/sprites/v100/pit/feral/026-throw-back-right-a.png · rect 743,0,793,514 · pivot 343.5,475 · 5 ticks60 · 5fc8241d4100d3452f3f1de2ed317c6e4b7ad0464a45d80b904c594488a7a31a
workbook.M_F006_TH_B[1] · /game/sprites/v100/pit/feral/026-throw-back-right-a.png · rect 0,513,816,511 · pivot 385,449 · 5 ticks60 · 7a74928e91640b20f5e2f14f777f00284969406f35b9836943056568e3f6ae56
workbook.M_F006_TH_B[2] · /game/sprites/v100/pit/feral/026-throw-back-right-a.png · rect 815,513,721,511 · pivot 347,448 · 2 ticks60 · 68fa1839f2a6c6c47b85829ce48d970fe244a07b677c6253bd48b2f2590a507c
workbook.M_F006_TH_B[3] · /game/sprites/v100/pit/feral/038-throw-back-right-b-corrected.png · rect 620,0,916,522 · pivot 725,465 · 1 ticks60 · ceded3efa00b8446ccdf599f53a6ba68d65e3f4bed2a783d07a61a10d5ed3a26
workbook.M_F006_TH_B[4] · /game/sprites/v100/pit/feral/038-throw-back-right-b-corrected.png · rect 0,521,782,503 · pivot 595,418 · 16 ticks60 · 2f335f406f163ab9ede97a1843dd4d9bc888fa71620509b737e44ef7c84ee3b3
workbook.M_F006_TH_B[5] · /game/sprites/v100/pit/feral/038-throw-back-right-b-corrected.png · rect 781,521,755,503 · pivot 568.5,454 · 16 ticks60 · c86d9429e363d389140db80a4b13f51beeeaefb235c2dd4fcaff06ff384a6781</x:t>
        </x:is>
      </x:c>
    </x:row>
    <x:row r="26" ht="64" customHeight="1">
      <x:c r="A26" s="93" t="inlineStr">
        <x:is>
          <x:t xml:space="preserve">feral-hunter</x:t>
        </x:is>
      </x:c>
      <x:c r="B26" s="93" t="inlineStr">
        <x:is>
          <x:t xml:space="preserve">M_F006_TH_B</x:t>
        </x:is>
      </x:c>
      <x:c r="C26" s="93" t="inlineStr">
        <x:is>
          <x:t xml:space="preserve">N10</x:t>
        </x:is>
      </x:c>
      <x:c r="D26" s="93" t="inlineStr">
        <x:is>
          <x:t xml:space="preserve">left</x:t>
        </x:is>
      </x:c>
      <x:c r="E26" s="100" t="inlineStr">
        <x:is>
          <x:t xml:space="preserve">ADMIS_ETUDE</x:t>
        </x:is>
      </x:c>
      <x:c r="F26" s="97">
        <x:v>6</x:v>
      </x:c>
      <x:c r="G26" s="97">
        <x:v>6</x:v>
      </x:c>
      <x:c r="H26" s="93" t="inlineStr">
        <x:is>
          <x:t xml:space="preserve">workbook.M_F006_TH_B</x:t>
        </x:is>
      </x:c>
      <x:c r="I26" s="93" t="inlineStr">
        <x:is>
          <x:t xml:space="preserve">/game/sprites/v100/pit/feral/039-throw-back-left-a-corrected.png · 0846987ec7f914e692ada8c9a3aebc97f63fc13ce8021c62ad21be57234ebedd
/game/sprites/v100/pit/feral/040-throw-back-left-b-corrected.png · ac8ec0383f8a265c20c9963f59f3c8e53829d4d207809757a89108e242836c44</x:t>
        </x:is>
      </x:c>
      <x:c r="J26" s="93" t="inlineStr">
        <x:is>
          <x:t xml:space="preserve">workbook.M_F006_TH_B[0] · /game/sprites/v100/pit/feral/039-throw-back-left-a-corrected.png · rect 694,0,842,504 · pivot 496,467 · 5 ticks60 · ca3eda588c208af4b7688ac98af78c1d013bc7e7b118b17029a9048e7418ae40
workbook.M_F006_TH_B[1] · /game/sprites/v100/pit/feral/039-throw-back-left-a-corrected.png · rect 0,503,705,521 · pivot 440.5,486 · 5 ticks60 · 58431458ba2030e982cd8bd1fd637821010f8a4be90e62d8c35d792ac96f2c64
workbook.M_F006_TH_B[2] · /game/sprites/v100/pit/feral/039-throw-back-left-a-corrected.png · rect 704,503,832,521 · pivot 291,483 · 2 ticks60 · 9fe7c7fbab2f1f8aacb33f69d0906a8aa5352ef8e40ed8e25b1b865078a681f6
workbook.M_F006_TH_B[3] · /game/sprites/v100/pit/feral/040-throw-back-left-b-corrected.png · rect 616,0,920,527 · pivot 324.5,493 · 1 ticks60 · e8757e0414bcceaf3f889e185da57ec37d5ef359f1893fd04952289be0bda905
workbook.M_F006_TH_B[4] · /game/sprites/v100/pit/feral/040-throw-back-left-b-corrected.png · rect 0,526,842,498 · pivot 221,427 · 16 ticks60 · 7b666c175bee87a248c97f1b7ffaac091c39f24e058ae14764e31d003657fc0c
workbook.M_F006_TH_B[5] · /game/sprites/v100/pit/feral/040-throw-back-left-b-corrected.png · rect 841,526,695,498 · pivot 204,429 · 16 ticks60 · 5e62170cc9faffa3cf7052bab7ed09bc6007113c602d86d0752828f913437280</x:t>
        </x:is>
      </x:c>
    </x:row>
    <x:row r="27" ht="64" customHeight="1">
      <x:c r="A27" s="93" t="inlineStr">
        <x:is>
          <x:t xml:space="preserve">feral-hunter</x:t>
        </x:is>
      </x:c>
      <x:c r="B27" s="93" t="inlineStr">
        <x:is>
          <x:t xml:space="preserve">M_F006_6M</x:t>
        </x:is>
      </x:c>
      <x:c r="C27" s="93" t="inlineStr">
        <x:is>
          <x:t xml:space="preserve">O10</x:t>
        </x:is>
      </x:c>
      <x:c r="D27" s="93" t="inlineStr">
        <x:is>
          <x:t xml:space="preserve">right</x:t>
        </x:is>
      </x:c>
      <x:c r="E27" s="100" t="inlineStr">
        <x:is>
          <x:t xml:space="preserve">ADMIS_ETUDE</x:t>
        </x:is>
      </x:c>
      <x:c r="F27" s="97">
        <x:v>3</x:v>
      </x:c>
      <x:c r="G27" s="97">
        <x:v>3</x:v>
      </x:c>
      <x:c r="H27" s="93" t="inlineStr">
        <x:is>
          <x:t xml:space="preserve">workbook.M_F006_6M</x:t>
        </x:is>
      </x:c>
      <x:c r="I27" s="93" t="inlineStr">
        <x:is>
          <x:t xml:space="preserve">/game/sprites/v100/pit/feral/020-command-6m-right.png · 3b608ea248c440fe50a21139e0c46b82d0e435382c87b64ea300900743118b98</x:t>
        </x:is>
      </x:c>
      <x:c r="J27" s="93" t="inlineStr">
        <x:is>
          <x:t xml:space="preserve">workbook.M_F006_6M[0] · /game/sprites/v100/pit/feral/020-command-6m-right.png · rect 493,0,531,741 · pivot 266,632 · 17 ticks60 · 2484eddb4bc5c2ac8219f9e5b1bd27c052653a64cb1e424f4df0827d6479e58f
workbook.M_F006_6M[1] · /game/sprites/v100/pit/feral/020-command-6m-right.png · rect 0,740,599,796 · pivot 299,663 · 5 ticks60 · 9b68359b9ff5a12ac799a390245b5d3f4e7ac9292f0e864215a4c2533537a71d
workbook.M_F006_6M[2] · /game/sprites/v100/pit/feral/020-command-6m-right.png · rect 598,740,426,796 · pivot 195.5,670 · 26 ticks60 · c5223cb2845f8184292d9ede642ae8115dbda0a22f258b9e5253afe4e02c5762</x:t>
        </x:is>
      </x:c>
    </x:row>
    <x:row r="28" ht="64" customHeight="1">
      <x:c r="A28" s="93" t="inlineStr">
        <x:is>
          <x:t xml:space="preserve">feral-hunter</x:t>
        </x:is>
      </x:c>
      <x:c r="B28" s="93" t="inlineStr">
        <x:is>
          <x:t xml:space="preserve">M_F006_6M</x:t>
        </x:is>
      </x:c>
      <x:c r="C28" s="93" t="inlineStr">
        <x:is>
          <x:t xml:space="preserve">O10</x:t>
        </x:is>
      </x:c>
      <x:c r="D28" s="93" t="inlineStr">
        <x:is>
          <x:t xml:space="preserve">left</x:t>
        </x:is>
      </x:c>
      <x:c r="E28" s="100" t="inlineStr">
        <x:is>
          <x:t xml:space="preserve">ADMIS_ETUDE</x:t>
        </x:is>
      </x:c>
      <x:c r="F28" s="97">
        <x:v>3</x:v>
      </x:c>
      <x:c r="G28" s="97">
        <x:v>3</x:v>
      </x:c>
      <x:c r="H28" s="93" t="inlineStr">
        <x:is>
          <x:t xml:space="preserve">workbook.M_F006_6M</x:t>
        </x:is>
      </x:c>
      <x:c r="I28" s="93" t="inlineStr">
        <x:is>
          <x:t xml:space="preserve">/game/sprites/v100/pit/feral/021-command-6m-left.png · b46a33dfa318da52d4815b9f2fb1a480a4d1bc5f7e66abc9daf59ba5288290fc</x:t>
        </x:is>
      </x:c>
      <x:c r="J28" s="93" t="inlineStr">
        <x:is>
          <x:t xml:space="preserve">workbook.M_F006_6M[0] · /game/sprites/v100/pit/feral/021-command-6m-left.png · rect 530,0,494,769 · pivot 275.5,677 · 17 ticks60 · 0f9aaaa5f84a8db72cfdf2cf9f8e5cc9a144b3952e13efddf1e1da638e3f34db
workbook.M_F006_6M[1] · /game/sprites/v100/pit/feral/021-command-6m-left.png · rect 0,768,610,768 · pivot 315.5,629 · 5 ticks60 · 2837d9d738d51a30876f00a101b53592e499382bd4e3a0da990d29c15b8fe94c
workbook.M_F006_6M[2] · /game/sprites/v100/pit/feral/021-command-6m-left.png · rect 609,768,415,768 · pivot 210.5,645 · 26 ticks60 · 28fb007189e46641ef49ea9064619d84f2838f12f3ec49bd755c414c6a552e80</x:t>
        </x:is>
      </x:c>
    </x:row>
    <x:row r="29" ht="64" customHeight="1">
      <x:c r="A29" s="93" t="inlineStr">
        <x:is>
          <x:t xml:space="preserve">feral-hunter</x:t>
        </x:is>
      </x:c>
      <x:c r="B29" s="93" t="inlineStr">
        <x:is>
          <x:t xml:space="preserve">M_F006_S1</x:t>
        </x:is>
      </x:c>
      <x:c r="C29" s="93" t="inlineStr">
        <x:is>
          <x:t xml:space="preserve">P10</x:t>
        </x:is>
      </x:c>
      <x:c r="D29" s="93" t="inlineStr">
        <x:is>
          <x:t xml:space="preserve">right</x:t>
        </x:is>
      </x:c>
      <x:c r="E29" s="100" t="inlineStr">
        <x:is>
          <x:t xml:space="preserve">ADMIS_ETUDE</x:t>
        </x:is>
      </x:c>
      <x:c r="F29" s="97">
        <x:v>5</x:v>
      </x:c>
      <x:c r="G29" s="97">
        <x:v>4</x:v>
      </x:c>
      <x:c r="H29" s="93" t="inlineStr">
        <x:is>
          <x:t xml:space="preserve">pit.stand.technique.feral-guided-bolts-v58.startup
pit.stand.technique.feral-guided-bolts-v58.active
pit.stand.technique.feral-guided-bolts-v58.recovery</x:t>
        </x:is>
      </x:c>
      <x:c r="I29" s="93" t="inlineStr">
        <x:is>
          <x:t xml:space="preserve">/game/sprites/v59/pit/feral/launcher-right.png · feb0b99112cb55470b0c9211461793a85ac8c4538a59ed24026366ff8e7a31ca</x:t>
        </x:is>
      </x:c>
      <x:c r="J29" s="93" t="inlineStr">
        <x:is>
          <x:t xml:space="preserve">pit.stand.technique.feral-guided-bolts-v58.startup[0] · /game/sprites/v59/pit/feral/launcher-right.png · rect 0,0,768,520 · pivot 348,509 · 4 ticks60 · 1be20f71f1dc9cb90c275fde3c4c4be9450567e9fa10d7134d72417699f64539
pit.stand.technique.feral-guided-bolts-v58.startup[1] · /game/sprites/v59/pit/feral/launcher-right.png · rect 768,0,768,520 · pivot 239,507 · 5 ticks60 · fb3c34b21626917423e41e53cb4035b9412bfd3bc4747329801f0f963dbd44ea
pit.stand.technique.feral-guided-bolts-v58.active[0] · /game/sprites/v59/pit/feral/launcher-right.png · rect 0,520,880,504 · pivot 365,463 · 5 ticks60 · e2a250ee13098f35cd4c2bbd7058102bface21646af9bbd14fa48f4d1617451b
pit.stand.technique.feral-guided-bolts-v58.recovery[0] · /game/sprites/v59/pit/feral/launcher-right.png · rect 0,520,880,504 · pivot 365,463 · 6 ticks60 · e2a250ee13098f35cd4c2bbd7058102bface21646af9bbd14fa48f4d1617451b
pit.stand.technique.feral-guided-bolts-v58.recovery[1] · /game/sprites/v59/pit/feral/launcher-right.png · rect 880,520,656,504 · pivot 214,464 · 12 ticks60 · e3a22ea4590922b172090d7e3852f12e823e7870ed63ea8ed606872ad34d92ea</x:t>
        </x:is>
      </x:c>
    </x:row>
    <x:row r="30" ht="64" customHeight="1">
      <x:c r="A30" s="93" t="inlineStr">
        <x:is>
          <x:t xml:space="preserve">feral-hunter</x:t>
        </x:is>
      </x:c>
      <x:c r="B30" s="93" t="inlineStr">
        <x:is>
          <x:t xml:space="preserve">M_F006_S1</x:t>
        </x:is>
      </x:c>
      <x:c r="C30" s="93" t="inlineStr">
        <x:is>
          <x:t xml:space="preserve">P10</x:t>
        </x:is>
      </x:c>
      <x:c r="D30" s="93" t="inlineStr">
        <x:is>
          <x:t xml:space="preserve">left</x:t>
        </x:is>
      </x:c>
      <x:c r="E30" s="100" t="inlineStr">
        <x:is>
          <x:t xml:space="preserve">ADMIS_ETUDE</x:t>
        </x:is>
      </x:c>
      <x:c r="F30" s="97">
        <x:v>5</x:v>
      </x:c>
      <x:c r="G30" s="97">
        <x:v>4</x:v>
      </x:c>
      <x:c r="H30" s="93" t="inlineStr">
        <x:is>
          <x:t xml:space="preserve">pit.stand.technique.feral-guided-bolts-v58.startup
pit.stand.technique.feral-guided-bolts-v58.active
pit.stand.technique.feral-guided-bolts-v58.recovery</x:t>
        </x:is>
      </x:c>
      <x:c r="I30" s="93" t="inlineStr">
        <x:is>
          <x:t xml:space="preserve">/game/sprites/v59/pit/feral/launcher-left.png · 531d9a0e6b300e957bd633ba2300872c41c7ba766e7e2e12b70e505335ae3f14</x:t>
        </x:is>
      </x:c>
      <x:c r="J30" s="93" t="inlineStr">
        <x:is>
          <x:t xml:space="preserve">pit.stand.technique.feral-guided-bolts-v58.startup[0] · /game/sprites/v59/pit/feral/launcher-left.png · rect 0,0,748,512 · pivot 517,487 · 4 ticks60 · b612c6f8bf447f701875125ff16fab83389a02ea49fb7c1221c262f021ded2d7
pit.stand.technique.feral-guided-bolts-v58.startup[1] · /game/sprites/v59/pit/feral/launcher-left.png · rect 748,0,788,512 · pivot 515,492 · 5 ticks60 · 21ed431438bf7531b188318ff9c03d4399650916b04f7149f77ee1ca3a201ea7
pit.stand.technique.feral-guided-bolts-v58.active[0] · /game/sprites/v59/pit/feral/launcher-left.png · rect 0,512,815,512 · pivot 559,471 · 5 ticks60 · f3cea0311027efb7fea5888e049816e0b587bc709d250beb1be78c029126ca97
pit.stand.technique.feral-guided-bolts-v58.recovery[0] · /game/sprites/v59/pit/feral/launcher-left.png · rect 0,512,815,512 · pivot 559,471 · 6 ticks60 · f3cea0311027efb7fea5888e049816e0b587bc709d250beb1be78c029126ca97
pit.stand.technique.feral-guided-bolts-v58.recovery[1] · /game/sprites/v59/pit/feral/launcher-left.png · rect 815,512,721,512 · pivot 438,467 · 12 ticks60 · c4a7281c89e61928e1526276f0423b4357f82ee7a2bcdbc4f8e1b06fb2748477</x:t>
        </x:is>
      </x:c>
    </x:row>
    <x:row r="31" ht="64" customHeight="1">
      <x:c r="A31" s="93" t="inlineStr">
        <x:is>
          <x:t xml:space="preserve">feral-hunter</x:t>
        </x:is>
      </x:c>
      <x:c r="B31" s="93" t="inlineStr">
        <x:is>
          <x:t xml:space="preserve">M_F006_S2</x:t>
        </x:is>
      </x:c>
      <x:c r="C31" s="93" t="inlineStr">
        <x:is>
          <x:t xml:space="preserve">Q10</x:t>
        </x:is>
      </x:c>
      <x:c r="D31" s="93" t="inlineStr">
        <x:is>
          <x:t xml:space="preserve">right</x:t>
        </x:is>
      </x:c>
      <x:c r="E31" s="100" t="inlineStr">
        <x:is>
          <x:t xml:space="preserve">ADMIS_ETUDE</x:t>
        </x:is>
      </x:c>
      <x:c r="F31" s="97">
        <x:v>6</x:v>
      </x:c>
      <x:c r="G31" s="97">
        <x:v>6</x:v>
      </x:c>
      <x:c r="H31" s="93" t="inlineStr">
        <x:is>
          <x:t xml:space="preserve">workbook.M_F006_S2</x:t>
        </x:is>
      </x:c>
      <x:c r="I31" s="93" t="inlineStr">
        <x:is>
          <x:t xml:space="preserve">/game/sprites/v100/pit/feral/feral-special-s2-a-v100.png · a45d64a6c524828225f29fc1757e58a1218fdfbea9f81a9acd5b1db820112c1e
/game/sprites/v100/pit/feral/feral-special-s2-b-v100.png · 1a341c55ddd26ecf1c626eb8baf791f558d2bc9ada9ac01c27463f0286c1cfce</x:t>
        </x:is>
      </x:c>
      <x:c r="J31" s="93" t="inlineStr">
        <x:is>
          <x:t xml:space="preserve">workbook.M_F006_S2[0] · /game/sprites/v100/pit/feral/feral-special-s2-a-v100.png · rect 0,436,509,359 · pivot 230,336 · 9 ticks60 · 3cf07e1064a196c6f2b24a6bc60649473c9453396740a9559c7a8f04afda775a
workbook.M_F006_S2[1] · /game/sprites/v100/pit/feral/feral-special-s2-a-v100.png · rect 0,794,509,358 · pivot 227,328 · 9 ticks60 · 90e6f204a4ad4f96cced9f0c80d88bdf42374bef39b2c4ed7e97d165054bf7a8
workbook.M_F006_S2[2] · /game/sprites/v100/pit/feral/feral-special-s2-a-v100.png · rect 0,1151,527,385 · pivot 238,329 · 9 ticks60 · a8da88735615b737f73a701a6b1f5d697229c78ce2bb6726c6ebc34a56eb5de5
workbook.M_F006_S2[3] · /game/sprites/v100/pit/feral/feral-special-s2-b-v100.png · rect 0,417,510,371 · pivot 248,350 · 8 ticks60 · 101d154a75d959410b1b9c6a97bb5334a41a7d2fd7bed08b9e1fb1c0909aa3f2
workbook.M_F006_S2[4] · /game/sprites/v100/pit/feral/feral-special-s2-b-v100.png · rect 0,787,516,355 · pivot 259,346 · 8 ticks60 · 2a56044f11e45256abb3f58299392a5d598530a15f7cc53c0cbfcefec80d3cf8
workbook.M_F006_S2[5] · /game/sprites/v100/pit/feral/feral-special-s2-b-v100.png · rect 0,1141,508,395 · pivot 270,346 · 9 ticks60 · 1c096f69162de08c73c5b2bf8ddaa54eea50bfd5b269dfd8e37cdc3bd1d2ecdb</x:t>
        </x:is>
      </x:c>
    </x:row>
    <x:row r="32" ht="64" customHeight="1">
      <x:c r="A32" s="93" t="inlineStr">
        <x:is>
          <x:t xml:space="preserve">feral-hunter</x:t>
        </x:is>
      </x:c>
      <x:c r="B32" s="93" t="inlineStr">
        <x:is>
          <x:t xml:space="preserve">M_F006_S2</x:t>
        </x:is>
      </x:c>
      <x:c r="C32" s="93" t="inlineStr">
        <x:is>
          <x:t xml:space="preserve">Q10</x:t>
        </x:is>
      </x:c>
      <x:c r="D32" s="93" t="inlineStr">
        <x:is>
          <x:t xml:space="preserve">left</x:t>
        </x:is>
      </x:c>
      <x:c r="E32" s="100" t="inlineStr">
        <x:is>
          <x:t xml:space="preserve">ADMIS_ETUDE</x:t>
        </x:is>
      </x:c>
      <x:c r="F32" s="97">
        <x:v>6</x:v>
      </x:c>
      <x:c r="G32" s="97">
        <x:v>6</x:v>
      </x:c>
      <x:c r="H32" s="93" t="inlineStr">
        <x:is>
          <x:t xml:space="preserve">workbook.M_F006_S2</x:t>
        </x:is>
      </x:c>
      <x:c r="I32" s="93" t="inlineStr">
        <x:is>
          <x:t xml:space="preserve">/game/sprites/v100/pit/feral/feral-special-s2-a-v100.png · a45d64a6c524828225f29fc1757e58a1218fdfbea9f81a9acd5b1db820112c1e
/game/sprites/v100/pit/feral/feral-special-s2-b-v100.png · 1a341c55ddd26ecf1c626eb8baf791f558d2bc9ada9ac01c27463f0286c1cfce</x:t>
        </x:is>
      </x:c>
      <x:c r="J32" s="93" t="inlineStr">
        <x:is>
          <x:t xml:space="preserve">workbook.M_F006_S2[0] · /game/sprites/v100/pit/feral/feral-special-s2-a-v100.png · rect 508,436,516,359 · pivot 283,333 · 9 ticks60 · b9e7324a471083e2c9fabef50a82907baa7e1dcc3750ea233ae7d1b1d249cdb5
workbook.M_F006_S2[1] · /game/sprites/v100/pit/feral/feral-special-s2-a-v100.png · rect 508,794,516,358 · pivot 302,330 · 9 ticks60 · 4d2b01603f0ad57e207bd369b144adab23ea71f0d462e6471d6ae24404880eed
workbook.M_F006_S2[2] · /game/sprites/v100/pit/feral/feral-special-s2-a-v100.png · rect 526,1151,498,385 · pivot 282,333 · 9 ticks60 · 33c20bc8d2ad9fe58c5e8a61aaf177e5c5151243100a622bc50efba75ec8830b
workbook.M_F006_S2[3] · /game/sprites/v100/pit/feral/feral-special-s2-b-v100.png · rect 509,417,515,371 · pivot 258,344 · 8 ticks60 · f84c433b038beaafcb2fba0fade4fdf6895bd91cf38afce2d88f35e579530e02
workbook.M_F006_S2[4] · /game/sprites/v100/pit/feral/feral-special-s2-b-v100.png · rect 515,787,509,355 · pivot 258,337 · 8 ticks60 · aa61018c7a3dd468dc5bb4389ea48438aa5a7902eb484ec73626785abe89c191
workbook.M_F006_S2[5] · /game/sprites/v100/pit/feral/feral-special-s2-b-v100.png · rect 507,1141,517,395 · pivot 251,344 · 9 ticks60 · 3097088c411809edfd193bd90ccd5bee6f0263986ec98f00e88ec5e70ca11800</x:t>
        </x:is>
      </x:c>
    </x:row>
    <x:row r="33" ht="64" customHeight="1">
      <x:c r="A33" s="93" t="inlineStr">
        <x:is>
          <x:t xml:space="preserve">feral-hunter</x:t>
        </x:is>
      </x:c>
      <x:c r="B33" s="93" t="inlineStr">
        <x:is>
          <x:t xml:space="preserve">M_F006_S3</x:t>
        </x:is>
      </x:c>
      <x:c r="C33" s="93" t="inlineStr">
        <x:is>
          <x:t xml:space="preserve">R10</x:t>
        </x:is>
      </x:c>
      <x:c r="D33" s="93" t="inlineStr">
        <x:is>
          <x:t xml:space="preserve">right</x:t>
        </x:is>
      </x:c>
      <x:c r="E33" s="100" t="inlineStr">
        <x:is>
          <x:t xml:space="preserve">ADMIS_ETUDE</x:t>
        </x:is>
      </x:c>
      <x:c r="F33" s="97">
        <x:v>6</x:v>
      </x:c>
      <x:c r="G33" s="97">
        <x:v>6</x:v>
      </x:c>
      <x:c r="H33" s="93" t="inlineStr">
        <x:is>
          <x:t xml:space="preserve">workbook.M_F006_S3</x:t>
        </x:is>
      </x:c>
      <x:c r="I33" s="93" t="inlineStr">
        <x:is>
          <x:t xml:space="preserve">/game/sprites/v100/pit/feral/feral-special-s3-a-v100.png · 986553c12a4dda1292935c99a119482f215aebe7fbc8bd378f1d1e357bc2bdcd
/game/sprites/v100/pit/feral/feral-special-s3-strike-v100.png · 82447a6278e2f49d27550926e3fb4f101a96db2f0858d41ad498342dc936576f
/game/sprites/v100/pit/feral/feral-special-s3-counter-v100.png · a65adbb501b510662ef710195b699ba25b0b7f6e6f672e6d448b2f10d8acd4dc
/game/sprites/v100/pit/feral/feral-special-s3-b-v100.png · 533a0a9c0c56e774f7a0c909c1ad67a93cde787edf392d6440f8d29427d37a74</x:t>
        </x:is>
      </x:c>
      <x:c r="J33" s="93" t="inlineStr">
        <x:is>
          <x:t xml:space="preserve">workbook.M_F006_S3[0] · /game/sprites/v100/pit/feral/feral-special-s3-a-v100.png · rect 0,404,512,373 · pivot 255,372 · 8 ticks60 · 5788b3cfed60654b5b73f26c63f7fca68b5d0997059c086c682151c93988f3f1
workbook.M_F006_S3[1] · /game/sprites/v100/pit/feral/feral-special-s3-a-v100.png · rect 0,776,517,384 · pivot 251,370 · 8 ticks60 · 48e54f21451533c998cdf6790bd81351d4035e9d1181e2af6b4be0462bf66284
workbook.M_F006_S3[2] · /game/sprites/v100/pit/feral/feral-special-s3-strike-v100.png · rect 0,538,780,486 · pivot 310,441 · 4 ticks60 · 595f04349f00e8341988da5706e8f8a98e9a7c1806dccd13c2736b66ff4f0895
workbook.M_F006_S3[3] · /game/sprites/v100/pit/feral/feral-special-s3-counter-v100.png · rect 0,526,797,498 · pivot 374,442 · 3 ticks60 · 964fa8ca119d14be871cd44d0656c6e92495f299081ca2f25c4f0a427fb64f87
workbook.M_F006_S3[4] · /game/sprites/v100/pit/feral/feral-special-s3-b-v100.png · rect 0,762,515,369 · pivot 250,362 · 12 ticks60 · afbb0e6fc14cb40b43f6b5c123ece5afd09dabe2c368074d525e4cbe42ac8b69
workbook.M_F006_S3[5] · /game/sprites/v100/pit/feral/feral-special-s3-b-v100.png · rect 0,1130,524,406 · pivot 267,370 · 12 ticks60 · a97672150d7e94b8204aac5262e55d4b238b56f12abf27e4caa52d33082efef0</x:t>
        </x:is>
      </x:c>
    </x:row>
    <x:row r="34" ht="64" customHeight="1">
      <x:c r="A34" s="93" t="inlineStr">
        <x:is>
          <x:t xml:space="preserve">feral-hunter</x:t>
        </x:is>
      </x:c>
      <x:c r="B34" s="93" t="inlineStr">
        <x:is>
          <x:t xml:space="preserve">M_F006_S3</x:t>
        </x:is>
      </x:c>
      <x:c r="C34" s="93" t="inlineStr">
        <x:is>
          <x:t xml:space="preserve">R10</x:t>
        </x:is>
      </x:c>
      <x:c r="D34" s="93" t="inlineStr">
        <x:is>
          <x:t xml:space="preserve">left</x:t>
        </x:is>
      </x:c>
      <x:c r="E34" s="100" t="inlineStr">
        <x:is>
          <x:t xml:space="preserve">ADMIS_ETUDE</x:t>
        </x:is>
      </x:c>
      <x:c r="F34" s="97">
        <x:v>6</x:v>
      </x:c>
      <x:c r="G34" s="97">
        <x:v>6</x:v>
      </x:c>
      <x:c r="H34" s="93" t="inlineStr">
        <x:is>
          <x:t xml:space="preserve">workbook.M_F006_S3</x:t>
        </x:is>
      </x:c>
      <x:c r="I34" s="93" t="inlineStr">
        <x:is>
          <x:t xml:space="preserve">/game/sprites/v100/pit/feral/feral-special-s3-a-v100.png · 986553c12a4dda1292935c99a119482f215aebe7fbc8bd378f1d1e357bc2bdcd
/game/sprites/v100/pit/feral/feral-special-s3-strike-v100.png · 82447a6278e2f49d27550926e3fb4f101a96db2f0858d41ad498342dc936576f
/game/sprites/v100/pit/feral/feral-special-s3-counter-v100.png · a65adbb501b510662ef710195b699ba25b0b7f6e6f672e6d448b2f10d8acd4dc
/game/sprites/v100/pit/feral/feral-special-s3-b-v100.png · 533a0a9c0c56e774f7a0c909c1ad67a93cde787edf392d6440f8d29427d37a74</x:t>
        </x:is>
      </x:c>
      <x:c r="J34" s="93" t="inlineStr">
        <x:is>
          <x:t xml:space="preserve">workbook.M_F006_S3[0] · /game/sprites/v100/pit/feral/feral-special-s3-a-v100.png · rect 511,404,513,373 · pivot 269,362 · 8 ticks60 · 26ae76f13a3d9f1a2de18ed3a74e95830e62186753ca83b2680b148c0c95ea25
workbook.M_F006_S3[1] · /game/sprites/v100/pit/feral/feral-special-s3-a-v100.png · rect 516,776,508,384 · pivot 261,374 · 8 ticks60 · 8231f3a5a680ae639ca6c6666e18cf7469a66d9e93e7dbf55c5a316676793e66
workbook.M_F006_S3[2] · /game/sprites/v100/pit/feral/feral-special-s3-strike-v100.png · rect 779,538,757,486 · pivot 471,437 · 4 ticks60 · 0ece8507efdacab5a7cc2f8b444ddc1200883b5a3300a85fad9ac19f602d2273
workbook.M_F006_S3[3] · /game/sprites/v100/pit/feral/feral-special-s3-counter-v100.png · rect 796,526,740,498 · pivot 406,438 · 3 ticks60 · 1ce5132e658de87bde01406e5eda0d38a202e1009655d3537af210e7968e90b8
workbook.M_F006_S3[4] · /game/sprites/v100/pit/feral/feral-special-s3-b-v100.png · rect 514,762,510,369 · pivot 262,355 · 12 ticks60 · 91c4b17ced4e286d1af423d7a7727b1ba6f2986e42ecfd96d23f5fc01ef86d88
workbook.M_F006_S3[5] · /game/sprites/v100/pit/feral/feral-special-s3-b-v100.png · rect 523,1130,501,406 · pivot 246,364 · 12 ticks60 · 3370b85c626114a0d4b403cd10163c9a1538024918a86f315c4893282fc71376</x:t>
        </x:is>
      </x:c>
    </x:row>
    <x:row r="35" ht="64" customHeight="1">
      <x:c r="A35" s="93" t="inlineStr">
        <x:is>
          <x:t xml:space="preserve">feral-hunter</x:t>
        </x:is>
      </x:c>
      <x:c r="B35" s="93" t="inlineStr">
        <x:is>
          <x:t xml:space="preserve">M_F006_S4</x:t>
        </x:is>
      </x:c>
      <x:c r="C35" s="93" t="inlineStr">
        <x:is>
          <x:t xml:space="preserve">S10</x:t>
        </x:is>
      </x:c>
      <x:c r="D35" s="93" t="inlineStr">
        <x:is>
          <x:t xml:space="preserve">right</x:t>
        </x:is>
      </x:c>
      <x:c r="E35" s="100" t="inlineStr">
        <x:is>
          <x:t xml:space="preserve">ADMIS_ETUDE</x:t>
        </x:is>
      </x:c>
      <x:c r="F35" s="97">
        <x:v>6</x:v>
      </x:c>
      <x:c r="G35" s="97">
        <x:v>6</x:v>
      </x:c>
      <x:c r="H35" s="93" t="inlineStr">
        <x:is>
          <x:t xml:space="preserve">workbook.M_F006_S4</x:t>
        </x:is>
      </x:c>
      <x:c r="I35" s="93" t="inlineStr">
        <x:is>
          <x:t xml:space="preserve">/game/sprites/v100/pit/feral/feral-special-s4-a-v100.png · 0eb7806546e452659c5b72ce0255d265eac4172a030bf669d1bcb6bf1fa1b7bc
/game/sprites/v100/pit/feral/feral-special-s4-b-v100.png · 05ee37080b250599bba1754a6c3908eafd95ad37cb08fc66ceee0f93ee06a830</x:t>
        </x:is>
      </x:c>
      <x:c r="J35" s="93" t="inlineStr">
        <x:is>
          <x:t xml:space="preserve">workbook.M_F006_S4[0] · /game/sprites/v100/pit/feral/feral-special-s4-a-v100.png · rect 0,425,529,380 · pivot 265,358 · 10 ticks60 · 7f6dae67e1c44c4eb5036f6ccea1c7a5330cf7a550c4e4342a85ff18e4c4ccf5
workbook.M_F006_S4[1] · /game/sprites/v100/pit/feral/feral-special-s4-a-v100.png · rect 0,804,529,311 · pivot 255,303 · 10 ticks60 · 5bbf6c2cbe11de92bd16d5207fe7642cdb6c2256a228fcd6e20db1c4e2477a77
workbook.M_F006_S4[2] · /game/sprites/v100/pit/feral/feral-special-s4-a-v100.png · rect 0,1114,544,422 · pivot 274,376 · 14 ticks60 · 39058910b11974351fe67fbf184236a5299a4195b1019042eaa055c113b2e619
workbook.M_F006_S4[3] · /game/sprites/v100/pit/feral/feral-special-s4-b-v100.png · rect 0,436,512,355 · pivot 265,331 · 30 ticks60 · 159642e625c864c7e57a9a4f28f07fef84003eee545a0083c38d05e5fe241e2c
workbook.M_F006_S4[4] · /game/sprites/v100/pit/feral/feral-special-s4-b-v100.png · rect 0,790,513,333 · pivot 259,316 · 30 ticks60 · 44249b3fd3ee4065b79b91e7789dbf48088c32ff19d3f9eebb40575d2a0bb386
workbook.M_F006_S4[5] · /game/sprites/v100/pit/feral/feral-special-s4-b-v100.png · rect 0,1122,512,414 · pivot 256,314 · 60 ticks60 · 2c8d39bf3753ac56ef73ef7d2221508d0c6411db9bce1fcfb85d477a15beb485</x:t>
        </x:is>
      </x:c>
    </x:row>
    <x:row r="36" ht="64" customHeight="1">
      <x:c r="A36" s="93" t="inlineStr">
        <x:is>
          <x:t xml:space="preserve">feral-hunter</x:t>
        </x:is>
      </x:c>
      <x:c r="B36" s="93" t="inlineStr">
        <x:is>
          <x:t xml:space="preserve">M_F006_S4</x:t>
        </x:is>
      </x:c>
      <x:c r="C36" s="93" t="inlineStr">
        <x:is>
          <x:t xml:space="preserve">S10</x:t>
        </x:is>
      </x:c>
      <x:c r="D36" s="93" t="inlineStr">
        <x:is>
          <x:t xml:space="preserve">left</x:t>
        </x:is>
      </x:c>
      <x:c r="E36" s="100" t="inlineStr">
        <x:is>
          <x:t xml:space="preserve">ADMIS_ETUDE</x:t>
        </x:is>
      </x:c>
      <x:c r="F36" s="97">
        <x:v>6</x:v>
      </x:c>
      <x:c r="G36" s="97">
        <x:v>6</x:v>
      </x:c>
      <x:c r="H36" s="93" t="inlineStr">
        <x:is>
          <x:t xml:space="preserve">workbook.M_F006_S4</x:t>
        </x:is>
      </x:c>
      <x:c r="I36" s="93" t="inlineStr">
        <x:is>
          <x:t xml:space="preserve">/game/sprites/v100/pit/feral/feral-special-s4-a-v100.png · 0eb7806546e452659c5b72ce0255d265eac4172a030bf669d1bcb6bf1fa1b7bc
/game/sprites/v100/pit/feral/feral-special-s4-b-v100.png · 05ee37080b250599bba1754a6c3908eafd95ad37cb08fc66ceee0f93ee06a830</x:t>
        </x:is>
      </x:c>
      <x:c r="J36" s="93" t="inlineStr">
        <x:is>
          <x:t xml:space="preserve">workbook.M_F006_S4[0] · /game/sprites/v100/pit/feral/feral-special-s4-a-v100.png · rect 528,425,496,380 · pivot 258,351 · 10 ticks60 · 5514c7275fe97cac84538aa308d962fbb629f43e390bef685a49a077044189eb
workbook.M_F006_S4[1] · /game/sprites/v100/pit/feral/feral-special-s4-a-v100.png · rect 528,804,496,311 · pivot 270,289 · 10 ticks60 · cc2d4a725d6c810874d24ba9c38ce7e75e50fd8b9960c2a9c8f58f346ba8083f
workbook.M_F006_S4[2] · /game/sprites/v100/pit/feral/feral-special-s4-a-v100.png · rect 543,1114,481,422 · pivot 260,375 · 14 ticks60 · 984cf6aa31ca395468f2db7e05fc0103f51e1fcaa7126a5e0a8471695f33b5a6
workbook.M_F006_S4[3] · /game/sprites/v100/pit/feral/feral-special-s4-b-v100.png · rect 511,436,513,355 · pivot 255,328 · 30 ticks60 · 52a53b51ff584cc487361cd9f1984e1ac9af9d8ec69c2d710d3318539d69a952
workbook.M_F006_S4[4] · /game/sprites/v100/pit/feral/feral-special-s4-b-v100.png · rect 512,790,512,333 · pivot 270,316 · 30 ticks60 · 39ac76d71ee1b5e9cc8c4571cb2e86ab0a4c6e5dffc799a96257118452932726
workbook.M_F006_S4[5] · /game/sprites/v100/pit/feral/feral-special-s4-b-v100.png · rect 511,1122,513,414 · pivot 271,314 · 60 ticks60 · dcd96eed332c9c7ec8e476bdeaf871bd7ee5eab3aef415e09f2dc99c571f327a</x:t>
        </x:is>
      </x:c>
    </x:row>
    <x:row r="37" ht="64" customHeight="1">
      <x:c r="A37" s="93" t="inlineStr">
        <x:is>
          <x:t xml:space="preserve">feral-hunter</x:t>
        </x:is>
      </x:c>
      <x:c r="B37" s="93" t="inlineStr">
        <x:is>
          <x:t xml:space="preserve">M_F006_SUPER</x:t>
        </x:is>
      </x:c>
      <x:c r="C37" s="93" t="inlineStr">
        <x:is>
          <x:t xml:space="preserve">T10</x:t>
        </x:is>
      </x:c>
      <x:c r="D37" s="93" t="inlineStr">
        <x:is>
          <x:t xml:space="preserve">right</x:t>
        </x:is>
      </x:c>
      <x:c r="E37" s="100" t="inlineStr">
        <x:is>
          <x:t xml:space="preserve">ADMIS_ETUDE</x:t>
        </x:is>
      </x:c>
      <x:c r="F37" s="97">
        <x:v>6</x:v>
      </x:c>
      <x:c r="G37" s="97">
        <x:v>6</x:v>
      </x:c>
      <x:c r="H37" s="93" t="inlineStr">
        <x:is>
          <x:t xml:space="preserve">workbook.M_F006_SUPER</x:t>
        </x:is>
      </x:c>
      <x:c r="I37" s="93" t="inlineStr">
        <x:is>
          <x:t xml:space="preserve">/game/sprites/v100/pit/feral/feral-special-super-a-right-v100.png · 9f232d2c2104f1c8a452ab75abb505b3438baeab46e8a5273b2f326cf560d976
/game/sprites/v100/pit/feral/feral-special-super-b-right-v100.png · 15fc0979e956c650eed1d8594cfc2a6686c8bec3fda47a4b4dc6207fc0b92ced</x:t>
        </x:is>
      </x:c>
      <x:c r="J37" s="93" t="inlineStr">
        <x:is>
          <x:t xml:space="preserve">workbook.M_F006_SUPER[0] · /game/sprites/v100/pit/feral/feral-special-super-a-right-v100.png · rect 690,0,846,521 · pivot 325,498 · 10 ticks60 · 9c39243eb8f8b054f62f7dead854af58387c17994be4d08badb0349477403f80
workbook.M_F006_SUPER[1] · /game/sprites/v100/pit/feral/feral-special-super-a-right-v100.png · rect 0,520,776,504 · pivot 391,471 · 10 ticks60 · dc7936d467ce3de2f7aa0181c8206ab28699333f55bee405e97934d682dc794e
workbook.M_F006_SUPER[2] · /game/sprites/v100/pit/feral/feral-special-super-a-right-v100.png · rect 775,520,761,504 · pivot 279,473 · 4 ticks60 · 4622019495d0f873ea656753d47bf3b88aa6f3ebe6a38134cb13a67f28640da4
workbook.M_F006_SUPER[3] · /game/sprites/v100/pit/feral/feral-special-super-b-right-v100.png · rect 0,414,543,349 · pivot 238,341 · 8 ticks60 · 2eb5fca8a660fe0daf265757baef8acf576ad1e7e8bd437a10a376978400dc7d
workbook.M_F006_SUPER[4] · /game/sprites/v100/pit/feral/feral-special-super-b-right-v100.png · rect 0,762,578,353 · pivot 248,346 · 24 ticks60 · 2e47181239b4ff94424adfcfb49c52f4d26a7956900da52c489f9d327b09e9a1
workbook.M_F006_SUPER[5] · /game/sprites/v100/pit/feral/feral-special-super-b-right-v100.png · rect 0,1114,532,422 · pivot 291,392 · 24 ticks60 · f381a191af647fee4a9d1904db7a890077a66969ca20e8caee50230ae797174b</x:t>
        </x:is>
      </x:c>
    </x:row>
    <x:row r="38" ht="64" customHeight="1">
      <x:c r="A38" s="93" t="inlineStr">
        <x:is>
          <x:t xml:space="preserve">feral-hunter</x:t>
        </x:is>
      </x:c>
      <x:c r="B38" s="93" t="inlineStr">
        <x:is>
          <x:t xml:space="preserve">M_F006_SUPER</x:t>
        </x:is>
      </x:c>
      <x:c r="C38" s="93" t="inlineStr">
        <x:is>
          <x:t xml:space="preserve">T10</x:t>
        </x:is>
      </x:c>
      <x:c r="D38" s="93" t="inlineStr">
        <x:is>
          <x:t xml:space="preserve">left</x:t>
        </x:is>
      </x:c>
      <x:c r="E38" s="100" t="inlineStr">
        <x:is>
          <x:t xml:space="preserve">ADMIS_ETUDE</x:t>
        </x:is>
      </x:c>
      <x:c r="F38" s="97">
        <x:v>6</x:v>
      </x:c>
      <x:c r="G38" s="97">
        <x:v>6</x:v>
      </x:c>
      <x:c r="H38" s="93" t="inlineStr">
        <x:is>
          <x:t xml:space="preserve">workbook.M_F006_SUPER</x:t>
        </x:is>
      </x:c>
      <x:c r="I38" s="93" t="inlineStr">
        <x:is>
          <x:t xml:space="preserve">/game/sprites/v100/pit/feral/feral-special-super-a-left-v100.png · 5e87eb2053b679c58fccc4bc82562460d7f2a0d777d4ffe77c45b083971e93e3
/game/sprites/v100/pit/feral/feral-special-super-b-left-v100.png · 814836061d85e0b3707811a2180f074077b648b1b44f4f24976163509aabc62b</x:t>
        </x:is>
      </x:c>
      <x:c r="J38" s="93" t="inlineStr">
        <x:is>
          <x:t xml:space="preserve">workbook.M_F006_SUPER[0] · /game/sprites/v100/pit/feral/feral-special-super-a-left-v100.png · rect 763,0,773,511 · pivot 449,496 · 10 ticks60 · c9fd0816e7cadecc5375585ffe4a0c457d456c3be44e6a1ad2a1929e964c4eca
workbook.M_F006_SUPER[1] · /game/sprites/v100/pit/feral/feral-special-super-a-left-v100.png · rect 0,510,748,514 · pivot 501,486 · 10 ticks60 · 7b7b56c316769e3676ae27f41fe9a8dccce5834363ddc5f5c86951451c1fcb6f
workbook.M_F006_SUPER[2] · /game/sprites/v100/pit/feral/feral-special-super-a-left-v100.png · rect 747,510,789,514 · pivot 524,485 · 4 ticks60 · d70c82649e522e2eef7332f0e52120d38fb05e90d8acaf9ec3c214f457c1fbb9
workbook.M_F006_SUPER[3] · /game/sprites/v100/pit/feral/feral-special-super-b-left-v100.png · rect 0,514,786,242 · pivot 502,236 · 8 ticks60 · 1fe7d690b6bb643497781b523abf70b0fd939fde26f6d0f06f65142a43aa66df
workbook.M_F006_SUPER[4] · /game/sprites/v100/pit/feral/feral-special-super-b-left-v100.png · rect 785,514,751,242 · pivot 410,236 · 24 ticks60 · d8776fe8a7bac32d75b7932860b0e43896aab6f5b147ff6d71b670a38b137ccb
workbook.M_F006_SUPER[5] · /game/sprites/v100/pit/feral/feral-special-super-b-left-v100.png · rect 785,755,751,269 · pivot 373,257 · 24 ticks60 · f5fbaf016cc8a3c4f86cc670e2f53c5307153d9b56f50e096ac4bdccac4f1dbc</x:t>
        </x:is>
      </x:c>
    </x:row>
    <x:row r="39" ht="64" customHeight="1">
      <x:c r="A39" s="93" t="inlineStr">
        <x:is>
          <x:t xml:space="preserve">feral-hunter</x:t>
        </x:is>
      </x:c>
      <x:c r="B39" s="93" t="inlineStr">
        <x:is>
          <x:t xml:space="preserve">M_F006_EQUIP</x:t>
        </x:is>
      </x:c>
      <x:c r="C39" s="93" t="inlineStr">
        <x:is>
          <x:t xml:space="preserve">U10</x:t>
        </x:is>
      </x:c>
      <x:c r="D39" s="93" t="inlineStr">
        <x:is>
          <x:t xml:space="preserve">right</x:t>
        </x:is>
      </x:c>
      <x:c r="E39" s="100" t="inlineStr">
        <x:is>
          <x:t xml:space="preserve">ADMIS_ETUDE</x:t>
        </x:is>
      </x:c>
      <x:c r="F39" s="97">
        <x:v>6</x:v>
      </x:c>
      <x:c r="G39" s="97">
        <x:v>6</x:v>
      </x:c>
      <x:c r="H39" s="93" t="inlineStr">
        <x:is>
          <x:t xml:space="preserve">workbook.M_F006_EQUIP</x:t>
        </x:is>
      </x:c>
      <x:c r="I39" s="93" t="inlineStr">
        <x:is>
          <x:t xml:space="preserve">/game/sprites/v100/pit/feral/feral-special-equip-a-v100.png · 13d9fad90636ef74015db295d4ec42522f16470cfa64579dfb215a1a636f80e2
/game/sprites/v100/pit/feral/feral-special-equip-b-v100.png · 1acfa7baec435e75fafe61f8c3354c217db6f40c0747243738314fb4edff9cc0</x:t>
        </x:is>
      </x:c>
      <x:c r="J39" s="93" t="inlineStr">
        <x:is>
          <x:t xml:space="preserve">workbook.M_F006_EQUIP[0] · /game/sprites/v100/pit/feral/feral-special-equip-a-v100.png · rect 0,400,527,369 · pivot 271,367 · 6 ticks60 · 7c63108a801c82ba8486e76801c099c61126426b5c2029e5d8aa783bdb34e545
workbook.M_F006_EQUIP[1] · /game/sprites/v100/pit/feral/feral-special-equip-a-v100.png · rect 0,768,513,368 · pivot 251,365 · 7 ticks60 · 0426a4607a06f05e2c0e63d5994c5f201e8f77cf4d946114915f6f6306a8baab
workbook.M_F006_EQUIP[2] · /game/sprites/v100/pit/feral/feral-special-equip-a-v100.png · rect 0,1135,529,401 · pivot 253,368 · 7 ticks60 · 928078a82aa56c0db3c159c58d3702760c9eee42490d5529975c1bf9f7094d14
workbook.M_F006_EQUIP[3] · /game/sprites/v100/pit/feral/feral-special-equip-b-v100.png · rect 0,475,533,345 · pivot 279,334 · 7 ticks60 · 730f1973b7daa3ae8ba9ab4b73f56f163142b0c8b0eebd8625a9e68112f058d4
workbook.M_F006_EQUIP[4] · /game/sprites/v100/pit/feral/feral-special-equip-b-v100.png · rect 0,819,531,320 · pivot 277,305 · 7 ticks60 · f865c4ce56360d6ea72c41be552211857ed5e866e7b978de0f76d6b25c84f96b
workbook.M_F006_EQUIP[5] · /game/sprites/v100/pit/feral/feral-special-equip-b-v100.png · rect 0,1138,518,398 · pivot 279,332 · 6 ticks60 · 9caf0c6d8723e1e5b19462ab52dd98481445c610c9c2f044169b331944e22166</x:t>
        </x:is>
      </x:c>
    </x:row>
    <x:row r="40" ht="64" customHeight="1">
      <x:c r="A40" s="93" t="inlineStr">
        <x:is>
          <x:t xml:space="preserve">feral-hunter</x:t>
        </x:is>
      </x:c>
      <x:c r="B40" s="93" t="inlineStr">
        <x:is>
          <x:t xml:space="preserve">M_F006_EQUIP</x:t>
        </x:is>
      </x:c>
      <x:c r="C40" s="93" t="inlineStr">
        <x:is>
          <x:t xml:space="preserve">U10</x:t>
        </x:is>
      </x:c>
      <x:c r="D40" s="93" t="inlineStr">
        <x:is>
          <x:t xml:space="preserve">left</x:t>
        </x:is>
      </x:c>
      <x:c r="E40" s="100" t="inlineStr">
        <x:is>
          <x:t xml:space="preserve">ADMIS_ETUDE</x:t>
        </x:is>
      </x:c>
      <x:c r="F40" s="97">
        <x:v>6</x:v>
      </x:c>
      <x:c r="G40" s="97">
        <x:v>6</x:v>
      </x:c>
      <x:c r="H40" s="93" t="inlineStr">
        <x:is>
          <x:t xml:space="preserve">workbook.M_F006_EQUIP</x:t>
        </x:is>
      </x:c>
      <x:c r="I40" s="93" t="inlineStr">
        <x:is>
          <x:t xml:space="preserve">/game/sprites/v100/pit/feral/feral-special-equip-a-v100.png · 13d9fad90636ef74015db295d4ec42522f16470cfa64579dfb215a1a636f80e2
/game/sprites/v100/pit/feral/feral-special-equip-b-v100.png · 1acfa7baec435e75fafe61f8c3354c217db6f40c0747243738314fb4edff9cc0</x:t>
        </x:is>
      </x:c>
      <x:c r="J40" s="93" t="inlineStr">
        <x:is>
          <x:t xml:space="preserve">workbook.M_F006_EQUIP[0] · /game/sprites/v100/pit/feral/feral-special-equip-a-v100.png · rect 526,400,498,369 · pivot 258,361 · 6 ticks60 · 31a131e77f2914b440ba66f5b5dd7b763c4333e9c8a8bc9a5ab3422d4334d4f1
workbook.M_F006_EQUIP[1] · /game/sprites/v100/pit/feral/feral-special-equip-a-v100.png · rect 512,768,512,368 · pivot 293,360 · 7 ticks60 · d5082728fdd654bb01b81e6b93baa75699a1b4163b70fdc6b0f79f3593c029b2
workbook.M_F006_EQUIP[2] · /game/sprites/v100/pit/feral/feral-special-equip-a-v100.png · rect 528,1135,496,401 · pivot 278,367 · 7 ticks60 · 091fbf23686c8483d9bcd7f05b792256a8931045b4bfdeaf993a52ebc59c9c88
workbook.M_F006_EQUIP[3] · /game/sprites/v100/pit/feral/feral-special-equip-b-v100.png · rect 532,475,492,345 · pivot 240,331 · 7 ticks60 · 3062c3a89bb70d119e8f7412a1ebf5a30d88bcc64c9eb62cd04de4e39cba612a
workbook.M_F006_EQUIP[4] · /game/sprites/v100/pit/feral/feral-special-equip-b-v100.png · rect 530,819,494,320 · pivot 233,302 · 7 ticks60 · eb93957d775a744fd9650bb77341b7e6b5f489185a1505689bdc806d682c50c8
workbook.M_F006_EQUIP[5] · /game/sprites/v100/pit/feral/feral-special-equip-b-v100.png · rect 517,1138,507,398 · pivot 243,331 · 6 ticks60 · 3656f9db6098a329cee0a811b57c4c39ded2250667c6a942199b39cce9c84aac</x:t>
        </x:is>
      </x:c>
    </x:row>
    <x:row r="41" ht="64" customHeight="1">
      <x:c r="A41" s="93" t="inlineStr">
        <x:is>
          <x:t xml:space="preserve">feral-hunter</x:t>
        </x:is>
      </x:c>
      <x:c r="B41" s="93" t="inlineStr">
        <x:is>
          <x:t xml:space="preserve">CIN_F006_INTRO</x:t>
        </x:is>
      </x:c>
      <x:c r="C41" s="93" t="inlineStr">
        <x:is>
          <x:t xml:space="preserve">C10</x:t>
        </x:is>
      </x:c>
      <x:c r="D41" s="93" t="inlineStr">
        <x:is>
          <x:t xml:space="preserve">right</x:t>
        </x:is>
      </x:c>
      <x:c r="E41" s="100" t="inlineStr">
        <x:is>
          <x:t xml:space="preserve">ADMIS_ETUDE</x:t>
        </x:is>
      </x:c>
      <x:c r="F41" s="97">
        <x:v>6</x:v>
      </x:c>
      <x:c r="G41" s="97">
        <x:v>6</x:v>
      </x:c>
      <x:c r="H41" s="93" t="inlineStr">
        <x:is>
          <x:t xml:space="preserve">workbook.CIN_F006_INTRO</x:t>
        </x:is>
      </x:c>
      <x:c r="I41" s="93" t="inlineStr">
        <x:is>
          <x:t xml:space="preserve">/game/sprites/v100/pit/feral/feral-special-intro-a-right-v100.png · 088a5226203be27f8c7247270b79d88e1b6fe0fec93c1d684bb522d236d57bcf
/game/sprites/v100/pit/feral/feral-special-intro-b-right-v100.png · 049c6eac23a174a3e2b1f4739d9b594213e1ff82ee10d8b9b86075be9420721a</x:t>
        </x:is>
      </x:c>
      <x:c r="J41" s="93" t="inlineStr">
        <x:is>
          <x:t xml:space="preserve">workbook.CIN_F006_INTRO[0] · /game/sprites/v100/pit/feral/feral-special-intro-a-right-v100.png · rect 521,0,503,789 · pivot 234,647 · 30 ticks60 · 5b26915e9bc506caaa57860fe8a6f15330dfb2fdc11b7c33036a5a4a337f72a5
workbook.CIN_F006_INTRO[1] · /game/sprites/v100/pit/feral/feral-special-intro-a-right-v100.png · rect 0,788,521,748 · pivot 241,568 · 30 ticks60 · 86eb6e27ed826084fdbbeff808ec54f3cb45b9f36cf436af353b1cd5a0eac501
workbook.CIN_F006_INTRO[2] · /game/sprites/v100/pit/feral/feral-special-intro-a-right-v100.png · rect 520,788,504,748 · pivot 225,568 · 40 ticks60 · 40af59b9c8db68c363415294b09e621d1821cbc25162156bb63882d45ca7850b
workbook.CIN_F006_INTRO[3] · /game/sprites/v100/pit/feral/feral-special-intro-b-right-v100.png · rect 540,0,484,791 · pivot 218,655 · 30 ticks60 · 0eab52764891cfdf6a3820006fa77656faeb57e39c50367d69923ca9672352d0
workbook.CIN_F006_INTRO[4] · /game/sprites/v100/pit/feral/feral-special-intro-b-right-v100.png · rect 0,790,561,746 · pivot 277,592 · 30 ticks60 · ed2d64af0be64b111c0a61129d92b5ef6e62beaf82899e72503e84bb351c9a7b
workbook.CIN_F006_INTRO[5] · /game/sprites/v100/pit/feral/feral-special-intro-b-right-v100.png · rect 560,790,464,746 · pivot 184,593 · 40 ticks60 · 6aa66064a9e5aecca5bfd3c906434603a02f620e862513001b35d0e30ef936c3</x:t>
        </x:is>
      </x:c>
    </x:row>
    <x:row r="42" ht="64" customHeight="1">
      <x:c r="A42" s="93" t="inlineStr">
        <x:is>
          <x:t xml:space="preserve">feral-hunter</x:t>
        </x:is>
      </x:c>
      <x:c r="B42" s="93" t="inlineStr">
        <x:is>
          <x:t xml:space="preserve">CIN_F006_INTRO</x:t>
        </x:is>
      </x:c>
      <x:c r="C42" s="93" t="inlineStr">
        <x:is>
          <x:t xml:space="preserve">C10</x:t>
        </x:is>
      </x:c>
      <x:c r="D42" s="93" t="inlineStr">
        <x:is>
          <x:t xml:space="preserve">left</x:t>
        </x:is>
      </x:c>
      <x:c r="E42" s="100" t="inlineStr">
        <x:is>
          <x:t xml:space="preserve">ADMIS_ETUDE</x:t>
        </x:is>
      </x:c>
      <x:c r="F42" s="97">
        <x:v>6</x:v>
      </x:c>
      <x:c r="G42" s="97">
        <x:v>6</x:v>
      </x:c>
      <x:c r="H42" s="93" t="inlineStr">
        <x:is>
          <x:t xml:space="preserve">workbook.CIN_F006_INTRO</x:t>
        </x:is>
      </x:c>
      <x:c r="I42" s="93" t="inlineStr">
        <x:is>
          <x:t xml:space="preserve">/game/sprites/v100/pit/feral/feral-special-intro-a-left-v100.png · 7d3de548392b8bc8497ae89ca27598d8beded14401351c842b3e785560ea2935
/game/sprites/v100/pit/feral/feral-special-intro-b-left-v100.png · 11ab7b8b0ff4b5d7db2461ea964650181decf7d8e6fd6b0d1675faa50d34dac0</x:t>
        </x:is>
      </x:c>
      <x:c r="J42" s="93" t="inlineStr">
        <x:is>
          <x:t xml:space="preserve">workbook.CIN_F006_INTRO[0] · /game/sprites/v100/pit/feral/feral-special-intro-a-left-v100.png · rect 518,0,506,790 · pivot 304,671 · 30 ticks60 · a65ba598a3610830a4e33471db828c74f0e0352fa1a50bf2bc56c8507e47353e
workbook.CIN_F006_INTRO[1] · /game/sprites/v100/pit/feral/feral-special-intro-a-left-v100.png · rect 0,789,523,747 · pivot 317,579 · 30 ticks60 · de8b881cbc2163184d8205a57c30c4ad081c090954ca4e0a352afae74bed945d
workbook.CIN_F006_INTRO[2] · /game/sprites/v100/pit/feral/feral-special-intro-a-left-v100.png · rect 522,789,502,747 · pivot 288,582 · 40 ticks60 · 92365231dd632fb7bbe423862088a42a1c9aada598cc087bdb4818c7bb3b02a4
workbook.CIN_F006_INTRO[3] · /game/sprites/v100/pit/feral/feral-special-intro-b-left-v100.png · rect 496,0,528,779 · pivot 330,646 · 30 ticks60 · 28e4938e621f80f2f188134c74e24aa79f12ea485e02a57a15b4fcb7003405b8
workbook.CIN_F006_INTRO[4] · /game/sprites/v100/pit/feral/feral-special-intro-b-left-v100.png · rect 0,778,519,758 · pivot 316,578 · 30 ticks60 · 13a4f43bd31f7f6503ecc06a01c7bdcf7968cfb561f7c96fd0b3f5a6065c92cb
workbook.CIN_F006_INTRO[5] · /game/sprites/v100/pit/feral/feral-special-intro-b-left-v100.png · rect 518,778,506,758 · pivot 290,576 · 40 ticks60 · 200374010ca0c258c1057e7dd427ddfc56e81cc05909797b13e0e78a1e1ebbbd</x:t>
        </x:is>
      </x:c>
    </x:row>
    <x:row r="43" ht="64" customHeight="1">
      <x:c r="A43" s="93" t="inlineStr">
        <x:is>
          <x:t xml:space="preserve">feral-hunter</x:t>
        </x:is>
      </x:c>
      <x:c r="B43" s="93" t="inlineStr">
        <x:is>
          <x:t xml:space="preserve">CIN_F006_VICTOIRE</x:t>
        </x:is>
      </x:c>
      <x:c r="C43" s="93" t="inlineStr">
        <x:is>
          <x:t xml:space="preserve">D10</x:t>
        </x:is>
      </x:c>
      <x:c r="D43" s="93" t="inlineStr">
        <x:is>
          <x:t xml:space="preserve">right</x:t>
        </x:is>
      </x:c>
      <x:c r="E43" s="100" t="inlineStr">
        <x:is>
          <x:t xml:space="preserve">ADMIS_ETUDE</x:t>
        </x:is>
      </x:c>
      <x:c r="F43" s="97">
        <x:v>5</x:v>
      </x:c>
      <x:c r="G43" s="97">
        <x:v>5</x:v>
      </x:c>
      <x:c r="H43" s="93" t="inlineStr">
        <x:is>
          <x:t xml:space="preserve">workbook.CIN_F006_VICTOIRE</x:t>
        </x:is>
      </x:c>
      <x:c r="I43" s="93" t="inlineStr">
        <x:is>
          <x:t xml:space="preserve">/game/sprites/v100/pit/feral/feral-special-victoire-a-v100.png · 0373a5e8025c8c4b7ae7dbad9d50a6764af38d52989f7c98d4495828a6d4b25b
/game/sprites/v100/pit/feral/feral-special-victoire-b-right-v100.png · 91fcac8364df3f192a94e1538fb7cb9537788f7ec4c00fa94bfda15302f80bd4</x:t>
        </x:is>
      </x:c>
      <x:c r="J43" s="93" t="inlineStr">
        <x:is>
          <x:t xml:space="preserve">workbook.CIN_F006_VICTOIRE[0] · /game/sprites/v100/pit/feral/feral-special-victoire-a-v100.png · rect 0,434,515,328 · pivot 234,300 · 40 ticks60 · 125de2a284e205b419e50e941daf16a0a9d2081970ad1c9eff4b38832aa2eac7
workbook.CIN_F006_VICTOIRE[1] · /game/sprites/v100/pit/feral/feral-special-victoire-a-v100.png · rect 0,761,532,321 · pivot 236,308 · 40 ticks60 · 9fa8895998387c72f39a8ab8f77e0c45fc2dc531267043fdc21eb284cbb9c338
workbook.CIN_F006_VICTOIRE[2] · /game/sprites/v100/pit/feral/feral-special-victoire-a-v100.png · rect 0,1081,528,455 · pivot 264,414 · 50 ticks60 · a913ddf3c5be71c7435e003d0857a040b5ec15a2a4067133cda2c9ad65522d9f
workbook.CIN_F006_VICTOIRE[3] · /game/sprites/v100/pit/feral/feral-special-victoire-b-right-v100.png · rect 0,743,513,793 · pivot 274,590 · 80 ticks60 · 9e9b357d802590c806cacd60968874eb2bc6de257004e2b37a1035c2ba736de0
workbook.CIN_F006_VICTOIRE[4] · /game/sprites/v100/pit/feral/feral-special-victoire-b-right-v100.png · rect 512,743,512,793 · pivot 265,587 · 90 ticks60 · 8342a8be850435f97471eca8fd07143673f1b7ae0423f1cdd1962673c4b76fbb</x:t>
        </x:is>
      </x:c>
    </x:row>
    <x:row r="44" ht="64" customHeight="1">
      <x:c r="A44" s="93" t="inlineStr">
        <x:is>
          <x:t xml:space="preserve">feral-hunter</x:t>
        </x:is>
      </x:c>
      <x:c r="B44" s="93" t="inlineStr">
        <x:is>
          <x:t xml:space="preserve">CIN_F006_VICTOIRE</x:t>
        </x:is>
      </x:c>
      <x:c r="C44" s="93" t="inlineStr">
        <x:is>
          <x:t xml:space="preserve">D10</x:t>
        </x:is>
      </x:c>
      <x:c r="D44" s="93" t="inlineStr">
        <x:is>
          <x:t xml:space="preserve">left</x:t>
        </x:is>
      </x:c>
      <x:c r="E44" s="100" t="inlineStr">
        <x:is>
          <x:t xml:space="preserve">ADMIS_ETUDE</x:t>
        </x:is>
      </x:c>
      <x:c r="F44" s="97">
        <x:v>5</x:v>
      </x:c>
      <x:c r="G44" s="97">
        <x:v>5</x:v>
      </x:c>
      <x:c r="H44" s="93" t="inlineStr">
        <x:is>
          <x:t xml:space="preserve">workbook.CIN_F006_VICTOIRE</x:t>
        </x:is>
      </x:c>
      <x:c r="I44" s="93" t="inlineStr">
        <x:is>
          <x:t xml:space="preserve">/game/sprites/v100/pit/feral/feral-special-victoire-a-v100.png · 0373a5e8025c8c4b7ae7dbad9d50a6764af38d52989f7c98d4495828a6d4b25b
/game/sprites/v100/pit/feral/feral-special-victoire-b-left-v100.png · 2d3a80a33be972b20a725c6a1c671ca500f2bf1d4beb8cd028be7e9b13f3cb53</x:t>
        </x:is>
      </x:c>
      <x:c r="J44" s="93" t="inlineStr">
        <x:is>
          <x:t xml:space="preserve">workbook.CIN_F006_VICTOIRE[0] · /game/sprites/v100/pit/feral/feral-special-victoire-a-v100.png · rect 514,434,510,328 · pivot 294,295 · 40 ticks60 · c0ca8e21423662497f60adfd3e59df6a4d081d969ec42b677025f60b3171eb86
workbook.CIN_F006_VICTOIRE[1] · /game/sprites/v100/pit/feral/feral-special-victoire-a-v100.png · rect 531,761,493,321 · pivot 280,303 · 40 ticks60 · 4252be2e35f32c692c4ab34680c2e3f9544b6261da3e9a943c15a3349a489acf
workbook.CIN_F006_VICTOIRE[2] · /game/sprites/v100/pit/feral/feral-special-victoire-a-v100.png · rect 527,1081,497,455 · pivot 246,404 · 50 ticks60 · 8a9e3d8c2f7e7a6521185e3bfea95019314b203755220bc0cfe4ae22603bb721
workbook.CIN_F006_VICTOIRE[3] · /game/sprites/v100/pit/feral/feral-special-victoire-b-left-v100.png · rect 0,745,518,791 · pivot 260,625 · 80 ticks60 · 22450bbcb18a915faeeb0801beb58322ba348a60f0cec28dd50de26b91181eca
workbook.CIN_F006_VICTOIRE[4] · /game/sprites/v100/pit/feral/feral-special-victoire-b-left-v100.png · rect 517,745,507,791 · pivot 271,628 · 90 ticks60 · fd75536bcf5538cc4496e6916c94c0493c5a61cf9ac6b1cb5781e4ad952e3ce9</x:t>
        </x:is>
      </x:c>
    </x:row>
    <x:row r="45" ht="64" customHeight="1">
      <x:c r="A45" s="93" t="inlineStr">
        <x:is>
          <x:t xml:space="preserve">feral-hunter</x:t>
        </x:is>
      </x:c>
      <x:c r="B45" s="93" t="inlineStr">
        <x:is>
          <x:t xml:space="preserve">CIN_F006_DEFAITE</x:t>
        </x:is>
      </x:c>
      <x:c r="C45" s="93" t="inlineStr">
        <x:is>
          <x:t xml:space="preserve">E10</x:t>
        </x:is>
      </x:c>
      <x:c r="D45" s="93" t="inlineStr">
        <x:is>
          <x:t xml:space="preserve">right</x:t>
        </x:is>
      </x:c>
      <x:c r="E45" s="100" t="inlineStr">
        <x:is>
          <x:t xml:space="preserve">ADMIS_ETUDE</x:t>
        </x:is>
      </x:c>
      <x:c r="F45" s="97">
        <x:v>6</x:v>
      </x:c>
      <x:c r="G45" s="97">
        <x:v>6</x:v>
      </x:c>
      <x:c r="H45" s="93" t="inlineStr">
        <x:is>
          <x:t xml:space="preserve">workbook.CIN_F006_DEFAITE</x:t>
        </x:is>
      </x:c>
      <x:c r="I45" s="93" t="inlineStr">
        <x:is>
          <x:t xml:space="preserve">/game/sprites/v100/pit/feral/feral-special-defaite-a-right-v100.png · 3920d1909a6a4937a8b20755f755216d5f15758635b81ddb8b3102ceade2051d
/game/sprites/v100/pit/feral/feral-special-defaite-b-v100.png · 7176468913588842dcefafca72fa8e7bade281233dc23d79bf7bc651a3a3e89c</x:t>
        </x:is>
      </x:c>
      <x:c r="J45" s="93" t="inlineStr">
        <x:is>
          <x:t xml:space="preserve">workbook.CIN_F006_DEFAITE[0] · /game/sprites/v100/pit/feral/feral-special-defaite-a-right-v100.png · rect 525,0,499,802 · pivot 248,740 · 40 ticks60 · d8034d17f5889585f15261213ef147f6a8073684336c396e5d90587bb7a76e97
workbook.CIN_F006_DEFAITE[1] · /game/sprites/v100/pit/feral/feral-special-defaite-a-right-v100.png · rect 0,801,546,735 · pivot 381,646 · 40 ticks60 · 86942d37eaf7b5807b59747258f3e597607fa5705129ece879847d0798d1b9ab
workbook.CIN_F006_DEFAITE[2] · /game/sprites/v100/pit/feral/feral-special-defaite-a-right-v100.png · rect 545,801,479,735 · pivot 315,635 · 40 ticks60 · 45e8f418911900395922e2cd1671db7582b01f94774766634ee9ddebb0bf7c3c
workbook.CIN_F006_DEFAITE[3] · /game/sprites/v100/pit/feral/feral-special-defaite-b-v100.png · rect 0,494,521,386 · pivot 245,350 · 60 ticks60 · 19e11ea69d4432185affd56acdf640cb73c197b5c867f5c513c9f5ac25ccad4e
workbook.CIN_F006_DEFAITE[4] · /game/sprites/v100/pit/feral/feral-special-defaite-b-v100.png · rect 0,879,529,348 · pivot 112,275 · 60 ticks60 · 25a4da61ed5ec0b4b2d7a54f11145bd97f1dcc92cffc67a03ee5883d5b722b10
workbook.CIN_F006_DEFAITE[5] · /game/sprites/v100/pit/feral/feral-special-defaite-b-v100.png · rect 0,1226,529,310 · pivot 474,195 · 60 ticks60 · 16319986ba2b837eb2409ba5fdb9198e6b6ea64a5fa10c13e4b6a618bd0af859</x:t>
        </x:is>
      </x:c>
    </x:row>
    <x:row r="46" ht="64" customHeight="1">
      <x:c r="A46" s="93" t="inlineStr">
        <x:is>
          <x:t xml:space="preserve">feral-hunter</x:t>
        </x:is>
      </x:c>
      <x:c r="B46" s="93" t="inlineStr">
        <x:is>
          <x:t xml:space="preserve">CIN_F006_DEFAITE</x:t>
        </x:is>
      </x:c>
      <x:c r="C46" s="93" t="inlineStr">
        <x:is>
          <x:t xml:space="preserve">E10</x:t>
        </x:is>
      </x:c>
      <x:c r="D46" s="93" t="inlineStr">
        <x:is>
          <x:t xml:space="preserve">left</x:t>
        </x:is>
      </x:c>
      <x:c r="E46" s="100" t="inlineStr">
        <x:is>
          <x:t xml:space="preserve">ADMIS_ETUDE</x:t>
        </x:is>
      </x:c>
      <x:c r="F46" s="97">
        <x:v>6</x:v>
      </x:c>
      <x:c r="G46" s="97">
        <x:v>6</x:v>
      </x:c>
      <x:c r="H46" s="93" t="inlineStr">
        <x:is>
          <x:t xml:space="preserve">workbook.CIN_F006_DEFAITE</x:t>
        </x:is>
      </x:c>
      <x:c r="I46" s="93" t="inlineStr">
        <x:is>
          <x:t xml:space="preserve">/game/sprites/v100/pit/feral/feral-special-defaite-a-left-v100.png · bd175f7ba5c24368d6a10d92f754987e27c422f36e08fb2255ef0c171a82aae4
/game/sprites/v100/pit/feral/feral-special-defaite-b-v100.png · 7176468913588842dcefafca72fa8e7bade281233dc23d79bf7bc651a3a3e89c</x:t>
        </x:is>
      </x:c>
      <x:c r="J46" s="93" t="inlineStr">
        <x:is>
          <x:t xml:space="preserve">workbook.CIN_F006_DEFAITE[0] · /game/sprites/v100/pit/feral/feral-special-defaite-a-left-v100.png · rect 538,0,486,795 · pivot 255,720 · 40 ticks60 · 7eb4ce804d04bf5fa130c3f94f31459c11d83ecfb68364993bba4386e4b429b5
workbook.CIN_F006_DEFAITE[1] · /game/sprites/v100/pit/feral/feral-special-defaite-a-left-v100.png · rect 0,794,557,742 · pivot 209,627 · 40 ticks60 · 503995b68cceb9aca297c9384bb59f40aa2e072d7d3a19477932d16803bd435a
workbook.CIN_F006_DEFAITE[2] · /game/sprites/v100/pit/feral/feral-special-defaite-a-left-v100.png · rect 556,794,468,742 · pivot 245,635 · 40 ticks60 · 74c44903179dcd81015b781ec04d8bb87766a8ae7a744c9205428aeebe80f9da
workbook.CIN_F006_DEFAITE[3] · /game/sprites/v100/pit/feral/feral-special-defaite-b-v100.png · rect 520,494,504,386 · pivot 310,362 · 60 ticks60 · 4763f027ba13f391f18e8fa223ff313f1fc639dc30a37531e1f7b9c4f1cff006
workbook.CIN_F006_DEFAITE[4] · /game/sprites/v100/pit/feral/feral-special-defaite-b-v100.png · rect 528,879,496,348 · pivot 420,288 · 60 ticks60 · 840053a8eb94c05c724e7f3e2f491178724469538e06f1cd0870a1a8f307f1af
workbook.CIN_F006_DEFAITE[5] · /game/sprites/v100/pit/feral/feral-special-defaite-b-v100.png · rect 528,1226,496,310 · pivot 419,211 · 60 ticks60 · 716550be9f0cba4a906cfa218ba3a8fa0d0cd842964a34b4a1e99317ef2ad555</x:t>
        </x:is>
      </x:c>
    </x:row>
    <x:row r="47" ht="64" customHeight="1">
      <x:c r="A47" s="93" t="inlineStr">
        <x:is>
          <x:t xml:space="preserve">feral-hunter</x:t>
        </x:is>
      </x:c>
      <x:c r="B47" s="93" t="inlineStr">
        <x:is>
          <x:t xml:space="preserve">CIN_F006_TAUNT_1</x:t>
        </x:is>
      </x:c>
      <x:c r="C47" s="93" t="inlineStr">
        <x:is>
          <x:t xml:space="preserve">F10</x:t>
        </x:is>
      </x:c>
      <x:c r="D47" s="93" t="inlineStr">
        <x:is>
          <x:t xml:space="preserve">right</x:t>
        </x:is>
      </x:c>
      <x:c r="E47" s="100" t="inlineStr">
        <x:is>
          <x:t xml:space="preserve">ADMIS_ETUDE</x:t>
        </x:is>
      </x:c>
      <x:c r="F47" s="97">
        <x:v>6</x:v>
      </x:c>
      <x:c r="G47" s="97">
        <x:v>6</x:v>
      </x:c>
      <x:c r="H47" s="93" t="inlineStr">
        <x:is>
          <x:t xml:space="preserve">workbook.CIN_F006_TAUNT_1</x:t>
        </x:is>
      </x:c>
      <x:c r="I47" s="93" t="inlineStr">
        <x:is>
          <x:t xml:space="preserve">/game/sprites/v100/pit/feral/feral-special-taunt-1-a-v100.png · c0b8623089e33f4fbdab9ecde11a7e61a09feb173d683d296b2bb40fb18bd9ec
/game/sprites/v100/pit/feral/feral-special-taunt-1-b-v100.png · f9be913fdf8ef3d07d27cc0c9fb5d552892bf969cd06ef69b0c7cd1aa2268177</x:t>
        </x:is>
      </x:c>
      <x:c r="J47" s="93" t="inlineStr">
        <x:is>
          <x:t xml:space="preserve">workbook.CIN_F006_TAUNT_1[0] · /game/sprites/v100/pit/feral/feral-special-taunt-1-a-v100.png · rect 0,387,513,385 · pivot 254,371 · 10 ticks60 · 82faecc43debf34fe2034457d7c1789f4a4cbd92adea01d7b0ed8b01b22c7fe5
workbook.CIN_F006_TAUNT_1[1] · /game/sprites/v100/pit/feral/feral-special-taunt-1-a-v100.png · rect 0,771,520,371 · pivot 245,351 · 10 ticks60 · caf207acb054e5cf0be1ff3c940e5a1b3a041d4698ac9db16566a9e93eb044e5
workbook.CIN_F006_TAUNT_1[2] · /game/sprites/v100/pit/feral/feral-special-taunt-1-a-v100.png · rect 0,1141,520,395 · pivot 244,356 · 10 ticks60 · 41bffd3a623cceab8670c0d6cf9e8726f6b52f52b9da4577c849bd25c3c32285
workbook.CIN_F006_TAUNT_1[3] · /game/sprites/v100/pit/feral/feral-special-taunt-1-b-v100.png · rect 0,419,513,353 · pivot 267,319 · 10 ticks60 · 65c2358368e80b0827a5ed169cde32cc25e002b7b086d2d1264192c1ae262a6b
workbook.CIN_F006_TAUNT_1[4] · /game/sprites/v100/pit/feral/feral-special-taunt-1-b-v100.png · rect 0,771,513,362 · pivot 274,322 · 10 ticks60 · 75461de35aab09bbfdc19a2ca6a9e7c56769458e5b156bcaeef072d7959ae569
workbook.CIN_F006_TAUNT_1[5] · /game/sprites/v100/pit/feral/feral-special-taunt-1-b-v100.png · rect 0,1132,513,404 · pivot 269,315 · 10 ticks60 · d2ee89eefbbadfa170eba32593cdb1cae775fab5f8f937a87cab0539c04894ab</x:t>
        </x:is>
      </x:c>
    </x:row>
    <x:row r="48" ht="64" customHeight="1">
      <x:c r="A48" s="93" t="inlineStr">
        <x:is>
          <x:t xml:space="preserve">feral-hunter</x:t>
        </x:is>
      </x:c>
      <x:c r="B48" s="93" t="inlineStr">
        <x:is>
          <x:t xml:space="preserve">CIN_F006_TAUNT_1</x:t>
        </x:is>
      </x:c>
      <x:c r="C48" s="93" t="inlineStr">
        <x:is>
          <x:t xml:space="preserve">F10</x:t>
        </x:is>
      </x:c>
      <x:c r="D48" s="93" t="inlineStr">
        <x:is>
          <x:t xml:space="preserve">left</x:t>
        </x:is>
      </x:c>
      <x:c r="E48" s="100" t="inlineStr">
        <x:is>
          <x:t xml:space="preserve">ADMIS_ETUDE</x:t>
        </x:is>
      </x:c>
      <x:c r="F48" s="97">
        <x:v>6</x:v>
      </x:c>
      <x:c r="G48" s="97">
        <x:v>6</x:v>
      </x:c>
      <x:c r="H48" s="93" t="inlineStr">
        <x:is>
          <x:t xml:space="preserve">workbook.CIN_F006_TAUNT_1</x:t>
        </x:is>
      </x:c>
      <x:c r="I48" s="93" t="inlineStr">
        <x:is>
          <x:t xml:space="preserve">/game/sprites/v100/pit/feral/feral-special-taunt-1-a-v100.png · c0b8623089e33f4fbdab9ecde11a7e61a09feb173d683d296b2bb40fb18bd9ec
/game/sprites/v100/pit/feral/feral-special-taunt-1-b-v100.png · f9be913fdf8ef3d07d27cc0c9fb5d552892bf969cd06ef69b0c7cd1aa2268177</x:t>
        </x:is>
      </x:c>
      <x:c r="J48" s="93" t="inlineStr">
        <x:is>
          <x:t xml:space="preserve">workbook.CIN_F006_TAUNT_1[0] · /game/sprites/v100/pit/feral/feral-special-taunt-1-a-v100.png · rect 512,387,512,385 · pivot 278,366 · 10 ticks60 · 7cf06a8c81318091781a2f8a6a20929b90b7c045d7936f0316ba993cbb571365
workbook.CIN_F006_TAUNT_1[1] · /game/sprites/v100/pit/feral/feral-special-taunt-1-a-v100.png · rect 519,771,505,371 · pivot 286,345 · 10 ticks60 · 07e72734a0ee8bc95cd0b68ea62b73f57d89eb21553a94ffdc4be9ac8bbfdcb5
workbook.CIN_F006_TAUNT_1[2] · /game/sprites/v100/pit/feral/feral-special-taunt-1-a-v100.png · rect 519,1141,505,395 · pivot 282,345 · 10 ticks60 · 22239484bb23eeab4d10dd834c2ce7234c66bdb34bb290a2c14cc8303889a6d7
workbook.CIN_F006_TAUNT_1[3] · /game/sprites/v100/pit/feral/feral-special-taunt-1-b-v100.png · rect 512,419,512,353 · pivot 247,318 · 10 ticks60 · ebc4ac7d67cf195d6300045e1699afd04fe4f9f0d9a0c007bc82a31c36d1decf
workbook.CIN_F006_TAUNT_1[4] · /game/sprites/v100/pit/feral/feral-special-taunt-1-b-v100.png · rect 512,771,512,362 · pivot 232,319 · 10 ticks60 · dc4e449bba55f4bdc32f0fc5148cdf822cd504d412f397aae046ddab6bbe9c91
workbook.CIN_F006_TAUNT_1[5] · /game/sprites/v100/pit/feral/feral-special-taunt-1-b-v100.png · rect 512,1132,512,404 · pivot 240,313 · 10 ticks60 · 0739a77b1112c2ec6eb1395c652d563c2d8efb5d118150dbff346a82a63be991</x:t>
        </x:is>
      </x:c>
    </x:row>
    <x:row r="49" ht="64" customHeight="1">
      <x:c r="A49" s="93" t="inlineStr">
        <x:is>
          <x:t xml:space="preserve">feral-hunter</x:t>
        </x:is>
      </x:c>
      <x:c r="B49" s="93" t="inlineStr">
        <x:is>
          <x:t xml:space="preserve">CIN_F006_TAUNT_2</x:t>
        </x:is>
      </x:c>
      <x:c r="C49" s="93" t="inlineStr">
        <x:is>
          <x:t xml:space="preserve">G10</x:t>
        </x:is>
      </x:c>
      <x:c r="D49" s="93" t="inlineStr">
        <x:is>
          <x:t xml:space="preserve">right</x:t>
        </x:is>
      </x:c>
      <x:c r="E49" s="100" t="inlineStr">
        <x:is>
          <x:t xml:space="preserve">ADMIS_ETUDE</x:t>
        </x:is>
      </x:c>
      <x:c r="F49" s="97">
        <x:v>6</x:v>
      </x:c>
      <x:c r="G49" s="97">
        <x:v>6</x:v>
      </x:c>
      <x:c r="H49" s="93" t="inlineStr">
        <x:is>
          <x:t xml:space="preserve">workbook.CIN_F006_TAUNT_2</x:t>
        </x:is>
      </x:c>
      <x:c r="I49" s="93" t="inlineStr">
        <x:is>
          <x:t xml:space="preserve">/game/sprites/v100/pit/feral/feral-special-taunt-2-a-v100.png · 0ac7341b1336007b9bf7fb32717c2af5749b03fc0183ac2ef96c74d9b12365d0
/game/sprites/v100/pit/feral/feral-special-taunt-2-b-v100.png · 8d0aeb93ef02cc77ac522e9fd32fe8f9d3dc52522ce82214e960c2eba46b882f</x:t>
        </x:is>
      </x:c>
      <x:c r="J49" s="93" t="inlineStr">
        <x:is>
          <x:t xml:space="preserve">workbook.CIN_F006_TAUNT_2[0] · /game/sprites/v100/pit/feral/feral-special-taunt-2-a-v100.png · rect 0,420,524,378 · pivot 305,330 · 10 ticks60 · 992842fe1c2412323bba6879c84f81f05fa06c08c5be864b06ba1ecffc9c0929
workbook.CIN_F006_TAUNT_2[1] · /game/sprites/v100/pit/feral/feral-special-taunt-2-a-v100.png · rect 0,797,523,352 · pivot 305,319 · 10 ticks60 · 6ecc4ec616140eb8d5b2bcb4a1a4d45a13ec6daafadb7fd44e907eed96ecba42
workbook.CIN_F006_TAUNT_2[2] · /game/sprites/v100/pit/feral/feral-special-taunt-2-a-v100.png · rect 0,1148,523,388 · pivot 309,302 · 10 ticks60 · 78a999034f2c4810f05b021b8ae92cd23e7beab0c29204a5c4f07af7845faab1
workbook.CIN_F006_TAUNT_2[3] · /game/sprites/v100/pit/feral/feral-special-taunt-2-b-v100.png · rect 0,401,517,358 · pivot 249,354 · 10 ticks60 · 6e49ac464c24342890538b9ced874ace2058abe21f136321c8cc97bb1e8dd289
workbook.CIN_F006_TAUNT_2[4] · /game/sprites/v100/pit/feral/feral-special-taunt-2-b-v100.png · rect 0,758,512,368 · pivot 255,365 · 10 ticks60 · e3b3684986eb21a5328cf1f9dbbbc199bb00b55b75ceb967d649b03105a86881
workbook.CIN_F006_TAUNT_2[5] · /game/sprites/v100/pit/feral/feral-special-taunt-2-b-v100.png · rect 0,1125,508,411 · pivot 274,391 · 10 ticks60 · 85ce05661d3a3dcc6a5c1a876932948cb70376c6f39675793257f46ffac5e4d1</x:t>
        </x:is>
      </x:c>
    </x:row>
    <x:row r="50" ht="64" customHeight="1">
      <x:c r="A50" s="93" t="inlineStr">
        <x:is>
          <x:t xml:space="preserve">feral-hunter</x:t>
        </x:is>
      </x:c>
      <x:c r="B50" s="93" t="inlineStr">
        <x:is>
          <x:t xml:space="preserve">CIN_F006_TAUNT_2</x:t>
        </x:is>
      </x:c>
      <x:c r="C50" s="93" t="inlineStr">
        <x:is>
          <x:t xml:space="preserve">G10</x:t>
        </x:is>
      </x:c>
      <x:c r="D50" s="93" t="inlineStr">
        <x:is>
          <x:t xml:space="preserve">left</x:t>
        </x:is>
      </x:c>
      <x:c r="E50" s="100" t="inlineStr">
        <x:is>
          <x:t xml:space="preserve">ADMIS_ETUDE</x:t>
        </x:is>
      </x:c>
      <x:c r="F50" s="97">
        <x:v>6</x:v>
      </x:c>
      <x:c r="G50" s="97">
        <x:v>6</x:v>
      </x:c>
      <x:c r="H50" s="93" t="inlineStr">
        <x:is>
          <x:t xml:space="preserve">workbook.CIN_F006_TAUNT_2</x:t>
        </x:is>
      </x:c>
      <x:c r="I50" s="93" t="inlineStr">
        <x:is>
          <x:t xml:space="preserve">/game/sprites/v100/pit/feral/feral-special-taunt-2-a-v100.png · 0ac7341b1336007b9bf7fb32717c2af5749b03fc0183ac2ef96c74d9b12365d0
/game/sprites/v100/pit/feral/feral-special-taunt-2-b-v100.png · 8d0aeb93ef02cc77ac522e9fd32fe8f9d3dc52522ce82214e960c2eba46b882f</x:t>
        </x:is>
      </x:c>
      <x:c r="J50" s="93" t="inlineStr">
        <x:is>
          <x:t xml:space="preserve">workbook.CIN_F006_TAUNT_2[0] · /game/sprites/v100/pit/feral/feral-special-taunt-2-a-v100.png · rect 523,420,501,378 · pivot 218,328 · 10 ticks60 · a1ce3aeada2486cc1a556e58e233bd00aa0807622d7b7d68c159551465a4d85a
workbook.CIN_F006_TAUNT_2[1] · /game/sprites/v100/pit/feral/feral-special-taunt-2-a-v100.png · rect 522,797,502,352 · pivot 214,315 · 10 ticks60 · db01d543f763da313e54b22b4d6af2623a4dc7c16a9ebdc8941190fbf5f07e9f
workbook.CIN_F006_TAUNT_2[2] · /game/sprites/v100/pit/feral/feral-special-taunt-2-a-v100.png · rect 522,1148,502,388 · pivot 219,297 · 10 ticks60 · 125de0dda56725c800eae610abb4a35ea59111bf3281289aba69be74d60a5dba
workbook.CIN_F006_TAUNT_2[3] · /game/sprites/v100/pit/feral/feral-special-taunt-2-b-v100.png · rect 516,401,508,358 · pivot 302,350 · 10 ticks60 · 92601979993993d1bffc20917f8e112493e35e2066cd1658476e3c39b9e9c5ae
workbook.CIN_F006_TAUNT_2[4] · /game/sprites/v100/pit/feral/feral-special-taunt-2-b-v100.png · rect 511,758,513,368 · pivot 302,359 · 10 ticks60 · a73fdf4bc4a3535715e3359ae42c206283796567357d87e34a9b5325ec9ecf35
workbook.CIN_F006_TAUNT_2[5] · /game/sprites/v100/pit/feral/feral-special-taunt-2-b-v100.png · rect 507,1125,517,411 · pivot 284,384 · 10 ticks60 · d77405e58f7844945932920b04430e639be95dc1c9613039e44d823f582e609f</x:t>
        </x:is>
      </x:c>
    </x:row>
    <x:row r="51" ht="64" customHeight="1">
      <x:c r="A51" s="93" t="inlineStr">
        <x:is>
          <x:t xml:space="preserve">feral-hunter</x:t>
        </x:is>
      </x:c>
      <x:c r="B51" s="93" t="inlineStr">
        <x:is>
          <x:t xml:space="preserve">CIN_F006_FATALITE_1</x:t>
        </x:is>
      </x:c>
      <x:c r="C51" s="93" t="inlineStr">
        <x:is>
          <x:t xml:space="preserve">H10</x:t>
        </x:is>
      </x:c>
      <x:c r="D51" s="93" t="inlineStr">
        <x:is>
          <x:t xml:space="preserve">right</x:t>
        </x:is>
      </x:c>
      <x:c r="E51" s="100" t="inlineStr">
        <x:is>
          <x:t xml:space="preserve">ADMIS_ETUDE</x:t>
        </x:is>
      </x:c>
      <x:c r="F51" s="97">
        <x:v>6</x:v>
      </x:c>
      <x:c r="G51" s="97">
        <x:v>6</x:v>
      </x:c>
      <x:c r="H51" s="93" t="inlineStr">
        <x:is>
          <x:t xml:space="preserve">workbook.CIN_F006_FATALITE_1</x:t>
        </x:is>
      </x:c>
      <x:c r="I51" s="93" t="inlineStr">
        <x:is>
          <x:t xml:space="preserve">/game/sprites/v100/pit/feral/feral-special-fatalite-1-a-right-v100.png · f8ebcd3875efb88b5be0e3e8098216aca038e4443b3e73e0c110f468b2a9adaf
/game/sprites/v100/pit/feral/feral-special-fatalite-1-final-right-v100.png · 9fe4b4071699e2bd32713604f0a8131d85607dcc595a39d9455321e1f6f2ff34
/game/sprites/v100/pit/feral/feral-special-fatalite-1-return-right-v100.png · 1327b6fa5647ae4c4660877deb9d2b02fae5241f82d0eb9c00b4357d7d1da292</x:t>
        </x:is>
      </x:c>
      <x:c r="J51" s="93" t="inlineStr">
        <x:is>
          <x:t xml:space="preserve">workbook.CIN_F006_FATALITE_1[0] · /game/sprites/v100/pit/feral/feral-special-fatalite-1-a-right-v100.png · rect 711,0,825,272 · pivot 311,252 · 40 ticks60 · 0b9bc337a848fa9819865546246610b5b8a4556f5e34298ef857c9812f6b5c2d
workbook.CIN_F006_FATALITE_1[1] · /game/sprites/v100/pit/feral/feral-special-fatalite-1-a-right-v100.png · rect 0,271,828,250 · pivot 399,237 · 40 ticks60 · ee2cd9cb374a0924182f9eaa2a1f4de4c3d98f15976aeea3a96f193c6e3a1eba
workbook.CIN_F006_FATALITE_1[2] · /game/sprites/v100/pit/feral/feral-special-fatalite-1-a-right-v100.png · rect 827,271,709,250 · pivot 295,238 · 40 ticks60 · b536384ce5d01895b6e9087562680040a1052d8e3bc70b1a251c9e4974c9c53b
workbook.CIN_F006_FATALITE_1[3] · /game/sprites/v100/pit/feral/feral-special-fatalite-1-final-right-v100.png · rect 690,0,846,510 · pivot 316,477 · 60 ticks60 · 7f10b7e1db7c496601cabb9be246a53169dd1655f683fd408946c3529c9b5210
workbook.CIN_F006_FATALITE_1[4] · /game/sprites/v100/pit/feral/feral-special-fatalite-1-return-right-v100.png · rect 0,509,791,515 · pivot 246,437 · 60 ticks60 · 9f9b746bd77ca495714044af0d2a1d7cc0172dfdb8850502434240f57a82867b
workbook.CIN_F006_FATALITE_1[5] · /game/sprites/v100/pit/feral/feral-special-fatalite-1-return-right-v100.png · rect 790,509,746,515 · pivot 191,450 · 60 ticks60 · e539ff6ead74c4e6ca7dc8ca5db6296d663e5cfbcaf434d8b071132914ed8ab7</x:t>
        </x:is>
      </x:c>
    </x:row>
    <x:row r="52" ht="64" customHeight="1">
      <x:c r="A52" s="93" t="inlineStr">
        <x:is>
          <x:t xml:space="preserve">feral-hunter</x:t>
        </x:is>
      </x:c>
      <x:c r="B52" s="93" t="inlineStr">
        <x:is>
          <x:t xml:space="preserve">CIN_F006_FATALITE_1</x:t>
        </x:is>
      </x:c>
      <x:c r="C52" s="93" t="inlineStr">
        <x:is>
          <x:t xml:space="preserve">H10</x:t>
        </x:is>
      </x:c>
      <x:c r="D52" s="93" t="inlineStr">
        <x:is>
          <x:t xml:space="preserve">left</x:t>
        </x:is>
      </x:c>
      <x:c r="E52" s="100" t="inlineStr">
        <x:is>
          <x:t xml:space="preserve">ADMIS_ETUDE</x:t>
        </x:is>
      </x:c>
      <x:c r="F52" s="97">
        <x:v>6</x:v>
      </x:c>
      <x:c r="G52" s="97">
        <x:v>6</x:v>
      </x:c>
      <x:c r="H52" s="93" t="inlineStr">
        <x:is>
          <x:t xml:space="preserve">workbook.CIN_F006_FATALITE_1</x:t>
        </x:is>
      </x:c>
      <x:c r="I52" s="93" t="inlineStr">
        <x:is>
          <x:t xml:space="preserve">/game/sprites/v100/pit/feral/feral-special-fatalite-1-a-left-v100.png · 8a5cdeb3eb3cbb42241af92f5e537ae1f3a334fcc1ad9d55386784259ebdc313
/game/sprites/v100/pit/feral/feral-special-fatalite-1-b-left-v100.png · 9c269b662f03f47c832b44e5603abaa00cedc8b85afce798922ccd551ac31573</x:t>
        </x:is>
      </x:c>
      <x:c r="J52" s="93" t="inlineStr">
        <x:is>
          <x:t xml:space="preserve">workbook.CIN_F006_FATALITE_1[0] · /game/sprites/v100/pit/feral/feral-special-fatalite-1-a-left-v100.png · rect 735,0,801,533 · pivot 636,493 · 40 ticks60 · 82fd52125fdd0d27ec1bfc170e1219bb4f9aa18517523d5e4137128ba7ea510c
workbook.CIN_F006_FATALITE_1[1] · /game/sprites/v100/pit/feral/feral-special-fatalite-1-a-left-v100.png · rect 0,532,794,492 · pivot 543,434 · 40 ticks60 · f484121427acb8f2f7adeae53eab3dcc086964b05c0335a97306ae4214c4cfd5
workbook.CIN_F006_FATALITE_1[2] · /game/sprites/v100/pit/feral/feral-special-fatalite-1-a-left-v100.png · rect 793,532,743,492 · pivot 412,441 · 40 ticks60 · b75933bdbb60445daa9f065a90dc0052d9d2d9636a55918b3eb75579c56b6ffd
workbook.CIN_F006_FATALITE_1[3] · /game/sprites/v100/pit/feral/feral-special-fatalite-1-b-left-v100.png · rect 763,0,773,528 · pivot 528,491 · 60 ticks60 · b8ac0e0e910cbb4554a23548d9a1e0ebacdec0d2813dd96cafeecfe70c9b9f71
workbook.CIN_F006_FATALITE_1[4] · /game/sprites/v100/pit/feral/feral-special-fatalite-1-b-left-v100.png · rect 0,527,826,497 · pivot 587,435 · 60 ticks60 · e68dc5b7fc69b3c740d8f8ff01b26d2c5e1f29e4b7f76b59e2acca4bbbd15259
workbook.CIN_F006_FATALITE_1[5] · /game/sprites/v100/pit/feral/feral-special-fatalite-1-b-left-v100.png · rect 825,527,711,497 · pivot 508,439 · 60 ticks60 · 23a992ca79fda3b6d47c129edb7f485bf259e87fe0fe8ca7c5ec2c462c9f6987</x:t>
        </x:is>
      </x:c>
    </x:row>
    <x:row r="53" ht="64" customHeight="1">
      <x:c r="A53" s="93" t="inlineStr">
        <x:is>
          <x:t xml:space="preserve">feral-hunter</x:t>
        </x:is>
      </x:c>
      <x:c r="B53" s="93" t="inlineStr">
        <x:is>
          <x:t xml:space="preserve">CIN_F006_FATALITE_2</x:t>
        </x:is>
      </x:c>
      <x:c r="C53" s="93" t="inlineStr">
        <x:is>
          <x:t xml:space="preserve">I10</x:t>
        </x:is>
      </x:c>
      <x:c r="D53" s="93" t="inlineStr">
        <x:is>
          <x:t xml:space="preserve">right</x:t>
        </x:is>
      </x:c>
      <x:c r="E53" s="100" t="inlineStr">
        <x:is>
          <x:t xml:space="preserve">ADMIS_ETUDE</x:t>
        </x:is>
      </x:c>
      <x:c r="F53" s="97">
        <x:v>7</x:v>
      </x:c>
      <x:c r="G53" s="97">
        <x:v>7</x:v>
      </x:c>
      <x:c r="H53" s="93" t="inlineStr">
        <x:is>
          <x:t xml:space="preserve">workbook.CIN_F006_FATALITE_2</x:t>
        </x:is>
      </x:c>
      <x:c r="I53" s="93" t="inlineStr">
        <x:is>
          <x:t xml:space="preserve">/game/sprites/v100/pit/feral/feral-special-fatalite-2-right-v100.png · 30a744e2c827b0edfbb24a61f1a43d41bb10243ccf918cb0eadd3c72b921d690</x:t>
        </x:is>
      </x:c>
      <x:c r="J53" s="93" t="inlineStr">
        <x:is>
          <x:t xml:space="preserve">workbook.CIN_F006_FATALITE_2[0] · /game/sprites/v100/pit/feral/feral-special-fatalite-2-right-v100.png · rect 749,0,787,291 · pivot 345,267 · 40 ticks60 · 148b3ae1842cc14ff62a1e181793c501fa232a009a5c6d1e1a535a26ef35c717
workbook.CIN_F006_FATALITE_2[1] · /game/sprites/v100/pit/feral/feral-special-fatalite-2-right-v100.png · rect 0,290,809,261 · pivot 323,241 · 40 ticks60 · 905316f6091cb0fc9f094cda989164e62d140d33a75bc64c81bedb55a5b24fa0
workbook.CIN_F006_FATALITE_2[2] · /game/sprites/v100/pit/feral/feral-special-fatalite-2-right-v100.png · rect 808,290,728,261 · pivot 293,242 · 40 ticks60 · 07b25d339696d52e331ad29c8683217d97eaa37add12b6e3e740f588c9effa92
workbook.CIN_F006_FATALITE_2[3] · /game/sprites/v100/pit/feral/feral-special-fatalite-2-right-v100.png · rect 0,550,792,232 · pivot 327,222 · 40 ticks60 · 37ece1738576d59f51a56be60eedadfe0a7d059cf66d16fbed57e772c168a30c
workbook.CIN_F006_FATALITE_2[4] · /game/sprites/v100/pit/feral/feral-special-fatalite-2-right-v100.png · rect 791,550,745,232 · pivot 285,222 · 40 ticks60 · ff098d7f72fb9c3b95abdfc4635b7f5c4fd3d939ebfae7a7f7b4747104cfe270
workbook.CIN_F006_FATALITE_2[5] · /game/sprites/v100/pit/feral/feral-special-fatalite-2-right-v100.png · rect 0,781,806,243 · pivot 358,217 · 40 ticks60 · f3fd7ed648b5e868bc44ea7e3a148e4d0781ed377e3dcccef5afe7f2f3c54ff4
workbook.CIN_F006_FATALITE_2[6] · /game/sprites/v100/pit/feral/feral-special-fatalite-2-right-v100.png · rect 805,781,731,243 · pivot 288,215 · 60 ticks60 · ee7f070796b0873b9159437c3f45177bc880d6fee257ad27b82d3be85b38e5fb</x:t>
        </x:is>
      </x:c>
    </x:row>
    <x:row r="54" ht="64" customHeight="1">
      <x:c r="A54" s="93" t="inlineStr">
        <x:is>
          <x:t xml:space="preserve">feral-hunter</x:t>
        </x:is>
      </x:c>
      <x:c r="B54" s="93" t="inlineStr">
        <x:is>
          <x:t xml:space="preserve">CIN_F006_FATALITE_2</x:t>
        </x:is>
      </x:c>
      <x:c r="C54" s="93" t="inlineStr">
        <x:is>
          <x:t xml:space="preserve">I10</x:t>
        </x:is>
      </x:c>
      <x:c r="D54" s="93" t="inlineStr">
        <x:is>
          <x:t xml:space="preserve">left</x:t>
        </x:is>
      </x:c>
      <x:c r="E54" s="100" t="inlineStr">
        <x:is>
          <x:t xml:space="preserve">ADMIS_ETUDE</x:t>
        </x:is>
      </x:c>
      <x:c r="F54" s="97">
        <x:v>7</x:v>
      </x:c>
      <x:c r="G54" s="97">
        <x:v>7</x:v>
      </x:c>
      <x:c r="H54" s="93" t="inlineStr">
        <x:is>
          <x:t xml:space="preserve">workbook.CIN_F006_FATALITE_2</x:t>
        </x:is>
      </x:c>
      <x:c r="I54" s="93" t="inlineStr">
        <x:is>
          <x:t xml:space="preserve">/game/sprites/v100/pit/feral/feral-special-fatalite-2-a-left-v100.png · bb9756a2698a1511120c3b8fb2f2ae1c9eff63974cb59c225bfa841174934cfc
/game/sprites/v100/pit/feral/feral-special-fatalite-2-b-left-v100.png · e702f0780bf8bf85c4af1bdb5620fce77665822f05ec8afeb92e80ce1bbaa3a2
/game/sprites/v100/pit/feral/feral-special-fatalite-2-stow-left-v100.png · e2f8eb39d63dc8d2413faba512bba3d0647d0688128b98fbf95f7a77336df3d2</x:t>
        </x:is>
      </x:c>
      <x:c r="J54" s="93" t="inlineStr">
        <x:is>
          <x:t xml:space="preserve">workbook.CIN_F006_FATALITE_2[0] · /game/sprites/v100/pit/feral/feral-special-fatalite-2-a-left-v100.png · rect 748,0,788,501 · pivot 605,465 · 40 ticks60 · e49693da01eda1a2777407c2ba5cf5513930b97ec79523014a6b6d4bf5b784c6
workbook.CIN_F006_FATALITE_2[1] · /game/sprites/v100/pit/feral/feral-special-fatalite-2-a-left-v100.png · rect 0,500,796,524 · pivot 582,457 · 40 ticks60 · 85f52430a0b755590183d04794c73f43229db2bc4f40692dab67759fe55984ba
workbook.CIN_F006_FATALITE_2[2] · /game/sprites/v100/pit/feral/feral-special-fatalite-2-a-left-v100.png · rect 795,500,741,524 · pivot 500,467 · 40 ticks60 · 5954a98b6f0d3d4e01249fd65c4ebf28ced8b02dc46dd30c1539f2aa109bd450
workbook.CIN_F006_FATALITE_2[3] · /game/sprites/v100/pit/feral/feral-special-fatalite-2-b-left-v100.png · rect 735,0,801,505 · pivot 546,473 · 40 ticks60 · 69a6f440ac4b5b4c78694f083dbcddb8c9042298d3b5c061ae441ee88d555d39
workbook.CIN_F006_FATALITE_2[4] · /game/sprites/v100/pit/feral/feral-special-fatalite-2-b-left-v100.png · rect 0,504,761,520 · pivot 570,455 · 40 ticks60 · bb98df6147f52e4c83c3a5d64fcebcd4a511e4b07a1d6687dd3bfe8bf1ceafc6
workbook.CIN_F006_FATALITE_2[5] · /game/sprites/v100/pit/feral/feral-special-fatalite-2-b-left-v100.png · rect 760,504,776,520 · pivot 547,463 · 40 ticks60 · 956c55f265e0fe94d4eb8a5043b390b43c98981eae1d445416079ae0549cacf9
workbook.CIN_F006_FATALITE_2[6] · /game/sprites/v100/pit/feral/feral-special-fatalite-2-stow-left-v100.png · rect 751,489,785,535 · pivot 570,499 · 60 ticks60 · 9f73b54cd129f069ef9b6a5b24c447e0ffc27af8fba09062e0de110eb21071f3</x:t>
        </x:is>
      </x:c>
    </x:row>
    <x:row r="55" ht="64" customHeight="1">
      <x:c r="A55" s="93" t="inlineStr">
        <x:is>
          <x:t xml:space="preserve">feral-hunter</x:t>
        </x:is>
      </x:c>
      <x:c r="B55" s="93" t="inlineStr">
        <x:is>
          <x:t xml:space="preserve">CIN_F006_CLEMENCE</x:t>
        </x:is>
      </x:c>
      <x:c r="C55" s="93" t="inlineStr">
        <x:is>
          <x:t xml:space="preserve">J10</x:t>
        </x:is>
      </x:c>
      <x:c r="D55" s="93" t="inlineStr">
        <x:is>
          <x:t xml:space="preserve">right</x:t>
        </x:is>
      </x:c>
      <x:c r="E55" s="100" t="inlineStr">
        <x:is>
          <x:t xml:space="preserve">ADMIS_ETUDE</x:t>
        </x:is>
      </x:c>
      <x:c r="F55" s="97">
        <x:v>6</x:v>
      </x:c>
      <x:c r="G55" s="97">
        <x:v>6</x:v>
      </x:c>
      <x:c r="H55" s="93" t="inlineStr">
        <x:is>
          <x:t xml:space="preserve">workbook.CIN_F006_CLEMENCE</x:t>
        </x:is>
      </x:c>
      <x:c r="I55" s="93" t="inlineStr">
        <x:is>
          <x:t xml:space="preserve">/game/sprites/v100/pit/feral/feral-special-clemence-a-right-v100.png · 945574215a3b626e9b61a26e738a4214b89a70162738e9eb1850936134b1e17f
/game/sprites/v100/pit/feral/feral-special-clemence-b-right-v100.png · 0fb80d6ec9d03dae0e60f6aeefc2e2da42ee1445bad681084b7e1f32635c5c98</x:t>
        </x:is>
      </x:c>
      <x:c r="J55" s="93" t="inlineStr">
        <x:is>
          <x:t xml:space="preserve">workbook.CIN_F006_CLEMENCE[0] · /game/sprites/v100/pit/feral/feral-special-clemence-a-right-v100.png · rect 663,0,873,544 · pivot 290,496 · 40 ticks60 · 18a3ea2d5b4c3aa4947398adf4609d0d563d7a7745a09ca0a9167f4ccd635c96
workbook.CIN_F006_CLEMENCE[1] · /game/sprites/v100/pit/feral/feral-special-clemence-a-right-v100.png · rect 0,543,788,481 · pivot 205,398 · 40 ticks60 · 1c6bf91fd8ecd970494d3b14f11b6a0539a8c4899f3be8be3076b26fb8494b97
workbook.CIN_F006_CLEMENCE[2] · /game/sprites/v100/pit/feral/feral-special-clemence-a-right-v100.png · rect 787,543,749,481 · pivot 165,408 · 60 ticks60 · 53bfd113920cde8d9c7ef13c12b6d397cbedc9cfeb2e21082818123b3d7bfa35
workbook.CIN_F006_CLEMENCE[3] · /game/sprites/v100/pit/feral/feral-special-clemence-b-right-v100.png · rect 719,0,817,523 · pivot 278,466 · 50 ticks60 · 893edf129ddb1ed9075117a79169aa2e81631a13ab3571f71f4c39f0263319f4
workbook.CIN_F006_CLEMENCE[4] · /game/sprites/v100/pit/feral/feral-special-clemence-b-right-v100.png · rect 0,522,775,502 · pivot 256,435 · 50 ticks60 · fc8565c9105a84e2e60c5e7a45eb1d58f078d95bdb1f0fde5bf203be1c7c9949
workbook.CIN_F006_CLEMENCE[5] · /game/sprites/v100/pit/feral/feral-special-clemence-b-right-v100.png · rect 774,522,762,502 · pivot 224,429 · 60 ticks60 · 34bfdb56cc5a8c3cd6136aea512479feb4fe077438ddc8fe596d8bc39acbf959</x:t>
        </x:is>
      </x:c>
    </x:row>
    <x:row r="56" ht="64" customHeight="1">
      <x:c r="A56" s="93" t="inlineStr">
        <x:is>
          <x:t xml:space="preserve">feral-hunter</x:t>
        </x:is>
      </x:c>
      <x:c r="B56" s="93" t="inlineStr">
        <x:is>
          <x:t xml:space="preserve">CIN_F006_CLEMENCE</x:t>
        </x:is>
      </x:c>
      <x:c r="C56" s="93" t="inlineStr">
        <x:is>
          <x:t xml:space="preserve">J10</x:t>
        </x:is>
      </x:c>
      <x:c r="D56" s="93" t="inlineStr">
        <x:is>
          <x:t xml:space="preserve">left</x:t>
        </x:is>
      </x:c>
      <x:c r="E56" s="100" t="inlineStr">
        <x:is>
          <x:t xml:space="preserve">ADMIS_ETUDE</x:t>
        </x:is>
      </x:c>
      <x:c r="F56" s="97">
        <x:v>6</x:v>
      </x:c>
      <x:c r="G56" s="97">
        <x:v>6</x:v>
      </x:c>
      <x:c r="H56" s="93" t="inlineStr">
        <x:is>
          <x:t xml:space="preserve">workbook.CIN_F006_CLEMENCE</x:t>
        </x:is>
      </x:c>
      <x:c r="I56" s="93" t="inlineStr">
        <x:is>
          <x:t xml:space="preserve">/game/sprites/v100/pit/feral/feral-special-clemence-a-left-v100.png · 45748db10aa0aa3da3467b02a954349d03f15b1a562103332b6743172c9bcdcd
/game/sprites/v100/pit/feral/feral-special-clemence-b-left-v100.png · fc9bb0f88e7a8b18cfbd1daed0dbeb171c534a8fcb383720c205b0c470f9ef7e</x:t>
        </x:is>
      </x:c>
      <x:c r="J56" s="93" t="inlineStr">
        <x:is>
          <x:t xml:space="preserve">workbook.CIN_F006_CLEMENCE[0] · /game/sprites/v100/pit/feral/feral-special-clemence-a-left-v100.png · rect 687,0,849,520 · pivot 678,463 · 40 ticks60 · 1ae4552655bf3c3e5d4876b093f392baa5a6f246e0a1ebcb031de2e22bec0dd3
workbook.CIN_F006_CLEMENCE[1] · /game/sprites/v100/pit/feral/feral-special-clemence-a-left-v100.png · rect 0,519,775,505 · pivot 570,401 · 40 ticks60 · 34894038ce7a776174fc0d04b8c3a7e4df7dea7396bdb548dde859147e3e9fdf
workbook.CIN_F006_CLEMENCE[2] · /game/sprites/v100/pit/feral/feral-special-clemence-a-left-v100.png · rect 774,519,762,505 · pivot 581,409 · 60 ticks60 · 4c15d41ab349d242e138a82ccb662ae6c5073f593da1afb877511bebe3bd2c79
workbook.CIN_F006_CLEMENCE[3] · /game/sprites/v100/pit/feral/feral-special-clemence-b-left-v100.png · rect 716,0,820,540 · pivot 579,492 · 50 ticks60 · da2e8f5e4726f8a5b7a391398e246bfee365352bd50b4a27ac9de9239da07bd5
workbook.CIN_F006_CLEMENCE[4] · /game/sprites/v100/pit/feral/feral-special-clemence-b-left-v100.png · rect 0,539,777,485 · pivot 531,432 · 50 ticks60 · a237142790fa4a513f418aa7dde873aac28fd56fdaa95de55b8f314f35f35c1a
workbook.CIN_F006_CLEMENCE[5] · /game/sprites/v100/pit/feral/feral-special-clemence-b-left-v100.png · rect 776,539,760,485 · pivot 521,434 · 60 ticks60 · 89262e6a7d163398f4b4141dee02b08a6225b6885216df9617caaded4d03d5f0</x:t>
        </x:is>
      </x:c>
    </x:row>
    <x:row r="57" ht="64" customHeight="1">
      <x:c r="A57" s="93" t="inlineStr">
        <x:is>
          <x:t xml:space="preserve">scar</x:t>
        </x:is>
      </x:c>
      <x:c r="B57" s="93" t="inlineStr">
        <x:is>
          <x:t xml:space="preserve">M_F003_5L</x:t>
        </x:is>
      </x:c>
      <x:c r="C57" s="93" t="inlineStr">
        <x:is>
          <x:t xml:space="preserve">D7</x:t>
        </x:is>
      </x:c>
      <x:c r="D57" s="93" t="inlineStr">
        <x:is>
          <x:t xml:space="preserve">right</x:t>
        </x:is>
      </x:c>
      <x:c r="E57" s="100" t="inlineStr">
        <x:is>
          <x:t xml:space="preserve">ADMIS_ETUDE</x:t>
        </x:is>
      </x:c>
      <x:c r="F57" s="97">
        <x:v>3</x:v>
      </x:c>
      <x:c r="G57" s="97">
        <x:v>3</x:v>
      </x:c>
      <x:c r="H57" s="93" t="inlineStr">
        <x:is>
          <x:t xml:space="preserve">workbook.M_F003_5L</x:t>
        </x:is>
      </x:c>
      <x:c r="I57" s="93" t="inlineStr">
        <x:is>
          <x:t xml:space="preserve">/game/sprites/v100/pit/scar/scar-5L-native.png · c4e42f89fc367b442ed1cb4ac67cd1bf45868de4cc97cabf072ae5caac0d0cac</x:t>
        </x:is>
      </x:c>
      <x:c r="J57" s="93" t="inlineStr">
        <x:is>
          <x:t xml:space="preserve">workbook.M_F003_5L[0] · /game/sprites/v100/pit/scar/scar-5L-native.png · rect 0,0,474,503 · pivot 238,490 · 5 ticks60 · d2a08ff11fe79e5a2329fce26dee4884c9f076f8fbc906c9b13c5d4baaabeba3
workbook.M_F003_5L[1] · /game/sprites/v100/pit/scar/scar-5L-native.png · rect 474,0,600,503 · pivot 255.5,490 · 3 ticks60 · 14b9e6479f9ca3ffe4cf1461520a2553553734fd9e57947bf935829cb1f383b1
workbook.M_F003_5L[2] · /game/sprites/v100/pit/scar/scar-5L-native.png · rect 1074,0,462,503 · pivot 221.5,490 · 10 ticks60 · 40df2bcfe684f6c9d1c5a2317a979e65d78138f4bc72de8cd03c236c463441ee</x:t>
        </x:is>
      </x:c>
    </x:row>
    <x:row r="58" ht="64" customHeight="1">
      <x:c r="A58" s="93" t="inlineStr">
        <x:is>
          <x:t xml:space="preserve">scar</x:t>
        </x:is>
      </x:c>
      <x:c r="B58" s="93" t="inlineStr">
        <x:is>
          <x:t xml:space="preserve">M_F003_5L</x:t>
        </x:is>
      </x:c>
      <x:c r="C58" s="93" t="inlineStr">
        <x:is>
          <x:t xml:space="preserve">D7</x:t>
        </x:is>
      </x:c>
      <x:c r="D58" s="93" t="inlineStr">
        <x:is>
          <x:t xml:space="preserve">left</x:t>
        </x:is>
      </x:c>
      <x:c r="E58" s="100" t="inlineStr">
        <x:is>
          <x:t xml:space="preserve">ADMIS_ETUDE</x:t>
        </x:is>
      </x:c>
      <x:c r="F58" s="97">
        <x:v>3</x:v>
      </x:c>
      <x:c r="G58" s="97">
        <x:v>3</x:v>
      </x:c>
      <x:c r="H58" s="93" t="inlineStr">
        <x:is>
          <x:t xml:space="preserve">workbook.M_F003_5L</x:t>
        </x:is>
      </x:c>
      <x:c r="I58" s="93" t="inlineStr">
        <x:is>
          <x:t xml:space="preserve">/game/sprites/v100/pit/scar/scar-5L-native.png · c4e42f89fc367b442ed1cb4ac67cd1bf45868de4cc97cabf072ae5caac0d0cac</x:t>
        </x:is>
      </x:c>
      <x:c r="J58" s="93" t="inlineStr">
        <x:is>
          <x:t xml:space="preserve">workbook.M_F003_5L[0] · /game/sprites/v100/pit/scar/scar-5L-native.png · rect 0,503,490,521 · pivot 262.5,479 · 5 ticks60 · 19f17394f5ec6aa8d3261ea863e5e9e5411f57d902df76ba41e0876d09adfcb6
workbook.M_F003_5L[1] · /game/sprites/v100/pit/scar/scar-5L-native.png · rect 490,503,616,521 · pivot 359,477 · 3 ticks60 · f2e6cf848980ee8a4b5e58fdf340225fb40dff37d512a7133c042d420619bfcd
workbook.M_F003_5L[2] · /game/sprites/v100/pit/scar/scar-5L-native.png · rect 1106,503,430,521 · pivot 234.5,477 · 10 ticks60 · c04dfae03c4d05d008b6abf16f8c14f23de9f3d5bcea452f741f4dc17481bed5</x:t>
        </x:is>
      </x:c>
    </x:row>
    <x:row r="59" ht="64" customHeight="1">
      <x:c r="A59" s="93" t="inlineStr">
        <x:is>
          <x:t xml:space="preserve">scar</x:t>
        </x:is>
      </x:c>
      <x:c r="B59" s="93" t="inlineStr">
        <x:is>
          <x:t xml:space="preserve">M_F003_5M</x:t>
        </x:is>
      </x:c>
      <x:c r="C59" s="93" t="inlineStr">
        <x:is>
          <x:t xml:space="preserve">E7</x:t>
        </x:is>
      </x:c>
      <x:c r="D59" s="93" t="inlineStr">
        <x:is>
          <x:t xml:space="preserve">right</x:t>
        </x:is>
      </x:c>
      <x:c r="E59" s="100" t="inlineStr">
        <x:is>
          <x:t xml:space="preserve">ADMIS_ETUDE</x:t>
        </x:is>
      </x:c>
      <x:c r="F59" s="97">
        <x:v>3</x:v>
      </x:c>
      <x:c r="G59" s="97">
        <x:v>3</x:v>
      </x:c>
      <x:c r="H59" s="93" t="inlineStr">
        <x:is>
          <x:t xml:space="preserve">workbook.M_F003_5M</x:t>
        </x:is>
      </x:c>
      <x:c r="I59" s="93" t="inlineStr">
        <x:is>
          <x:t xml:space="preserve">/game/sprites/v100/pit/scar/scar-5M-right-native.png · 54a70c307c11f41fc1252174cc863141eef3f10957972774493f9962dddf90d4</x:t>
        </x:is>
      </x:c>
      <x:c r="J59" s="93" t="inlineStr">
        <x:is>
          <x:t xml:space="preserve">workbook.M_F003_5M[0] · /game/sprites/v100/pit/scar/scar-5M-right-native.png · rect 776,0,760,503 · pivot 319,486 · 9 ticks60 · 5ff8aeefdac0b9dac5f3bf5196b0e4a7fb138ce1d9396343f25b61c1970cd892
workbook.M_F003_5M[1] · /game/sprites/v100/pit/scar/scar-5M-right-native.png · rect 0,502,883,522 · pivot 581.5,466 · 4 ticks60 · 6a14526472edf6179f32a6093a7bf00368ba9ca1308e7989cf361bf20b9f434e
workbook.M_F003_5M[2] · /game/sprites/v100/pit/scar/scar-5M-right-native.png · rect 882,502,654,522 · pivot 224,468 · 16 ticks60 · 5556184f7c46e02ba5de83713a7d9d67f8f5785f932a20795d045b53955d9801</x:t>
        </x:is>
      </x:c>
    </x:row>
    <x:row r="60" ht="64" customHeight="1">
      <x:c r="A60" s="93" t="inlineStr">
        <x:is>
          <x:t xml:space="preserve">scar</x:t>
        </x:is>
      </x:c>
      <x:c r="B60" s="93" t="inlineStr">
        <x:is>
          <x:t xml:space="preserve">M_F003_5M</x:t>
        </x:is>
      </x:c>
      <x:c r="C60" s="93" t="inlineStr">
        <x:is>
          <x:t xml:space="preserve">E7</x:t>
        </x:is>
      </x:c>
      <x:c r="D60" s="93" t="inlineStr">
        <x:is>
          <x:t xml:space="preserve">left</x:t>
        </x:is>
      </x:c>
      <x:c r="E60" s="100" t="inlineStr">
        <x:is>
          <x:t xml:space="preserve">ADMIS_ETUDE</x:t>
        </x:is>
      </x:c>
      <x:c r="F60" s="97">
        <x:v>3</x:v>
      </x:c>
      <x:c r="G60" s="97">
        <x:v>3</x:v>
      </x:c>
      <x:c r="H60" s="93" t="inlineStr">
        <x:is>
          <x:t xml:space="preserve">workbook.M_F003_5M</x:t>
        </x:is>
      </x:c>
      <x:c r="I60" s="93" t="inlineStr">
        <x:is>
          <x:t xml:space="preserve">/game/sprites/v100/pit/scar/scar-5M-left-native.png · 56de9c7ca3110ed40ec810320788d37305b3f57dd8664b2abae54a0d612181f5</x:t>
        </x:is>
      </x:c>
      <x:c r="J60" s="93" t="inlineStr">
        <x:is>
          <x:t xml:space="preserve">workbook.M_F003_5M[0] · /game/sprites/v100/pit/scar/scar-5M-left-native.png · rect 759,0,777,506 · pivot 358.5,494 · 9 ticks60 · f9e12223bd9d9b257e0df9b6f9675794c690441360b18823813149ffb890126d
workbook.M_F003_5M[1] · /game/sprites/v100/pit/scar/scar-5M-left-native.png · rect 0,505,793,519 · pivot 447,479 · 4 ticks60 · 30e251e8b24081b2f4d2d2145ece7e7d23be0c42a9a7da26114ae232cc2eab03
workbook.M_F003_5M[2] · /game/sprites/v100/pit/scar/scar-5M-left-native.png · rect 792,505,744,519 · pivot 321,480 · 16 ticks60 · 28e4e4fd9f24c2404103ce4d10f32f8af70487fdc22808cb3cf802acb8ec176b</x:t>
        </x:is>
      </x:c>
    </x:row>
    <x:row r="61" ht="64" customHeight="1">
      <x:c r="A61" s="93" t="inlineStr">
        <x:is>
          <x:t xml:space="preserve">scar</x:t>
        </x:is>
      </x:c>
      <x:c r="B61" s="93" t="inlineStr">
        <x:is>
          <x:t xml:space="preserve">M_F003_5H</x:t>
        </x:is>
      </x:c>
      <x:c r="C61" s="93" t="inlineStr">
        <x:is>
          <x:t xml:space="preserve">F7</x:t>
        </x:is>
      </x:c>
      <x:c r="D61" s="93" t="inlineStr">
        <x:is>
          <x:t xml:space="preserve">right</x:t>
        </x:is>
      </x:c>
      <x:c r="E61" s="100" t="inlineStr">
        <x:is>
          <x:t xml:space="preserve">ADMIS_ETUDE</x:t>
        </x:is>
      </x:c>
      <x:c r="F61" s="97">
        <x:v>4</x:v>
      </x:c>
      <x:c r="G61" s="97">
        <x:v>4</x:v>
      </x:c>
      <x:c r="H61" s="93" t="inlineStr">
        <x:is>
          <x:t xml:space="preserve">workbook.M_F003_5H</x:t>
        </x:is>
      </x:c>
      <x:c r="I61" s="93" t="inlineStr">
        <x:is>
          <x:t xml:space="preserve">/game/sprites/v100/pit/scar/scar-5H-right-alpha-native.png · 3da7a25a272d0e9398170b2b5fff7f295494a56043336009e2c29ca55268521b</x:t>
        </x:is>
      </x:c>
      <x:c r="J61" s="93" t="inlineStr">
        <x:is>
          <x:t xml:space="preserve">workbook.M_F003_5H[0] · /game/sprites/v100/pit/scar/scar-5H-right-alpha-native.png · rect 0,0,708,503 · pivot 422.5,495 · 16 ticks60 · 8a67ab788aa0ae3c6fd12ac341e0f7289091ebe2da357b36a3790d94ec383db7
workbook.M_F003_5H[1] · /game/sprites/v100/pit/scar/scar-5H-right-alpha-native.png · rect 707,0,829,503 · pivot 267.25,495 · 5 ticks60 · ca17fabe4389e06bd24c106acb20723698ad6d2df024f202a861b21927456947
workbook.M_F003_5H[2] · /game/sprites/v100/pit/scar/scar-5H-right-alpha-native.png · rect 0,502,744,522 · pivot 406.5,492 · 13 ticks60 · b8aefdefc0baebd19249d07c7a7039997d0142e5d956a8b024262bbde7fa95f9
workbook.M_F003_5H[3] · /game/sprites/v100/pit/scar/scar-5H-right-alpha-native.png · rect 743,502,793,522 · pivot 275,494 · 13 ticks60 · f7c15ae17eb76abcff92a9f113e4489389604e419c5a17813f3750d0ef6374a2</x:t>
        </x:is>
      </x:c>
    </x:row>
    <x:row r="62" ht="64" customHeight="1">
      <x:c r="A62" s="93" t="inlineStr">
        <x:is>
          <x:t xml:space="preserve">scar</x:t>
        </x:is>
      </x:c>
      <x:c r="B62" s="93" t="inlineStr">
        <x:is>
          <x:t xml:space="preserve">M_F003_5H</x:t>
        </x:is>
      </x:c>
      <x:c r="C62" s="93" t="inlineStr">
        <x:is>
          <x:t xml:space="preserve">F7</x:t>
        </x:is>
      </x:c>
      <x:c r="D62" s="93" t="inlineStr">
        <x:is>
          <x:t xml:space="preserve">left</x:t>
        </x:is>
      </x:c>
      <x:c r="E62" s="100" t="inlineStr">
        <x:is>
          <x:t xml:space="preserve">ADMIS_ETUDE</x:t>
        </x:is>
      </x:c>
      <x:c r="F62" s="97">
        <x:v>4</x:v>
      </x:c>
      <x:c r="G62" s="97">
        <x:v>4</x:v>
      </x:c>
      <x:c r="H62" s="93" t="inlineStr">
        <x:is>
          <x:t xml:space="preserve">workbook.M_F003_5H</x:t>
        </x:is>
      </x:c>
      <x:c r="I62" s="93" t="inlineStr">
        <x:is>
          <x:t xml:space="preserve">/game/sprites/v100/pit/scar/scar-5H-left-alpha-native.png · 658a0587a4e2ca496c950028569c595bc5fec3ee614d164c760225845d17fee8</x:t>
        </x:is>
      </x:c>
      <x:c r="J62" s="93" t="inlineStr">
        <x:is>
          <x:t xml:space="preserve">workbook.M_F003_5H[0] · /game/sprites/v100/pit/scar/scar-5H-left-alpha-native.png · rect 0,0,749,507 · pivot 516.5,492 · 16 ticks60 · 8cb3e352a03c6afcfb4e77e8e2431bb39004c63fc9d421293648f76d832d2395
workbook.M_F003_5H[1] · /game/sprites/v100/pit/scar/scar-5H-left-alpha-native.png · rect 748,0,788,507 · pivot 393.5,491 · 5 ticks60 · 75056259c072129000cac993f9a57594efb35220898af8449ded46438894ae4a
workbook.M_F003_5H[2] · /game/sprites/v100/pit/scar/scar-5H-left-alpha-native.png · rect 0,506,801,518 · pivot 510,469 · 13 ticks60 · cd4d70ed3962f91321a3370bae5bc041249c6e75c0b32f14e70d1ed5283ebff7
workbook.M_F003_5H[3] · /game/sprites/v100/pit/scar/scar-5H-left-alpha-native.png · rect 800,506,736,518 · pivot 295.5,473 · 13 ticks60 · 31998d2d3d40460d5f875f845bc37866226452a3b8023cc93987537389c4b346</x:t>
        </x:is>
      </x:c>
    </x:row>
    <x:row r="63" ht="64" customHeight="1">
      <x:c r="A63" s="93" t="inlineStr">
        <x:is>
          <x:t xml:space="preserve">scar</x:t>
        </x:is>
      </x:c>
      <x:c r="B63" s="93" t="inlineStr">
        <x:is>
          <x:t xml:space="preserve">M_F003_2L</x:t>
        </x:is>
      </x:c>
      <x:c r="C63" s="93" t="inlineStr">
        <x:is>
          <x:t xml:space="preserve">G7</x:t>
        </x:is>
      </x:c>
      <x:c r="D63" s="93" t="inlineStr">
        <x:is>
          <x:t xml:space="preserve">right</x:t>
        </x:is>
      </x:c>
      <x:c r="E63" s="100" t="inlineStr">
        <x:is>
          <x:t xml:space="preserve">ADMIS_ETUDE</x:t>
        </x:is>
      </x:c>
      <x:c r="F63" s="97">
        <x:v>3</x:v>
      </x:c>
      <x:c r="G63" s="97">
        <x:v>3</x:v>
      </x:c>
      <x:c r="H63" s="93" t="inlineStr">
        <x:is>
          <x:t xml:space="preserve">workbook.M_F003_2L</x:t>
        </x:is>
      </x:c>
      <x:c r="I63" s="93" t="inlineStr">
        <x:is>
          <x:t xml:space="preserve">/game/sprites/v100/pit/scar/scar-2L-native.png · ba74a5756a0951847bdf7e78ae90761f131a17d1b63863e31124f51b4420f644</x:t>
        </x:is>
      </x:c>
      <x:c r="J63" s="93" t="inlineStr">
        <x:is>
          <x:t xml:space="preserve">workbook.M_F003_2L[0] · /game/sprites/v100/pit/scar/scar-2L-native.png · rect 0,294,770,243 · pivot 406,236 · 6 ticks60 · 227571f3a44720b52ee5a3d5c925c1b3346f973ee8f05d3a0a8fd09521912736
workbook.M_F003_2L[1] · /game/sprites/v100/pit/scar/scar-2L-native.png · rect 0,536,783,242 · pivot 402.5,233 · 3 ticks60 · 62208182fea2369be11b04d1371bb97947f6cbd3eaaf1518619e1185ee63656f
workbook.M_F003_2L[2] · /game/sprites/v100/pit/scar/scar-2L-native.png · rect 0,777,763,247 · pivot 411.5,228 · 12 ticks60 · 259ffa3107fb23162bddade89771ddb8eaaacec85b5027f06f93d1eed531d2b1</x:t>
        </x:is>
      </x:c>
    </x:row>
    <x:row r="64" ht="64" customHeight="1">
      <x:c r="A64" s="93" t="inlineStr">
        <x:is>
          <x:t xml:space="preserve">scar</x:t>
        </x:is>
      </x:c>
      <x:c r="B64" s="93" t="inlineStr">
        <x:is>
          <x:t xml:space="preserve">M_F003_2L</x:t>
        </x:is>
      </x:c>
      <x:c r="C64" s="93" t="inlineStr">
        <x:is>
          <x:t xml:space="preserve">G7</x:t>
        </x:is>
      </x:c>
      <x:c r="D64" s="93" t="inlineStr">
        <x:is>
          <x:t xml:space="preserve">left</x:t>
        </x:is>
      </x:c>
      <x:c r="E64" s="100" t="inlineStr">
        <x:is>
          <x:t xml:space="preserve">ADMIS_ETUDE</x:t>
        </x:is>
      </x:c>
      <x:c r="F64" s="97">
        <x:v>3</x:v>
      </x:c>
      <x:c r="G64" s="97">
        <x:v>3</x:v>
      </x:c>
      <x:c r="H64" s="93" t="inlineStr">
        <x:is>
          <x:t xml:space="preserve">workbook.M_F003_2L</x:t>
        </x:is>
      </x:c>
      <x:c r="I64" s="93" t="inlineStr">
        <x:is>
          <x:t xml:space="preserve">/game/sprites/v100/pit/scar/scar-2L-native.png · ba74a5756a0951847bdf7e78ae90761f131a17d1b63863e31124f51b4420f644</x:t>
        </x:is>
      </x:c>
      <x:c r="J64" s="93" t="inlineStr">
        <x:is>
          <x:t xml:space="preserve">workbook.M_F003_2L[0] · /game/sprites/v100/pit/scar/scar-2L-native.png · rect 769,294,767,243 · pivot 362.5,236 · 6 ticks60 · dcec095ccad6e68d0ca59cdf59b76a517c259a4f3b1b3d7f7dbaec677ab25f69
workbook.M_F003_2L[1] · /game/sprites/v100/pit/scar/scar-2L-native.png · rect 782,536,754,242 · pivot 352.5,234 · 3 ticks60 · 154ae558e97be1fd3b6e0aacb55349f82ae66c64768831b353d5fad242fdfa27
workbook.M_F003_2L[2] · /game/sprites/v100/pit/scar/scar-2L-native.png · rect 762,777,774,247 · pivot 363,228 · 12 ticks60 · aba915270bca7f10aab508f0ede58ba8eb55ff1114f9ba03021d91a7d8edadf2</x:t>
        </x:is>
      </x:c>
    </x:row>
    <x:row r="65" ht="64" customHeight="1">
      <x:c r="A65" s="93" t="inlineStr">
        <x:is>
          <x:t xml:space="preserve">scar</x:t>
        </x:is>
      </x:c>
      <x:c r="B65" s="93" t="inlineStr">
        <x:is>
          <x:t xml:space="preserve">M_F003_2M</x:t>
        </x:is>
      </x:c>
      <x:c r="C65" s="93" t="inlineStr">
        <x:is>
          <x:t xml:space="preserve">H7</x:t>
        </x:is>
      </x:c>
      <x:c r="D65" s="93" t="inlineStr">
        <x:is>
          <x:t xml:space="preserve">right</x:t>
        </x:is>
      </x:c>
      <x:c r="E65" s="100" t="inlineStr">
        <x:is>
          <x:t xml:space="preserve">ADMIS_ETUDE</x:t>
        </x:is>
      </x:c>
      <x:c r="F65" s="97">
        <x:v>3</x:v>
      </x:c>
      <x:c r="G65" s="97">
        <x:v>3</x:v>
      </x:c>
      <x:c r="H65" s="93" t="inlineStr">
        <x:is>
          <x:t xml:space="preserve">workbook.M_F003_2M</x:t>
        </x:is>
      </x:c>
      <x:c r="I65" s="93" t="inlineStr">
        <x:is>
          <x:t xml:space="preserve">/game/sprites/v100/pit/scar/scar-2M-right-native.png · 5cd1f926dd04d74e139fe88faef820262eec047c2ad266febda6b23f5610d384</x:t>
        </x:is>
      </x:c>
      <x:c r="J65" s="93" t="inlineStr">
        <x:is>
          <x:t xml:space="preserve">workbook.M_F003_2M[0] · /game/sprites/v100/pit/scar/scar-2M-right-native.png · rect 806,0,730,525 · pivot 301,510 · 11 ticks60 · 18fa7e08cf7673224db55bb52cff317c7f39daf601fb9ad15738291f91b5fb1b
workbook.M_F003_2M[1] · /game/sprites/v100/pit/scar/scar-2M-right-native.png · rect 0,524,912,500 · pivot 385,428 · 4 ticks60 · 75ee4a0ea9564b259beaaae085a55e111e9e27fa35444a0ec42963e9ba212270
workbook.M_F003_2M[2] · /game/sprites/v100/pit/scar/scar-2M-right-native.png · rect 911,524,625,500 · pivot 213.5,436 · 21 ticks60 · 39c37ea6f709f27382e5c3ecb371436c4e4d5d5f49c9be2873d29690ae7e8bf1</x:t>
        </x:is>
      </x:c>
    </x:row>
    <x:row r="66" ht="64" customHeight="1">
      <x:c r="A66" s="93" t="inlineStr">
        <x:is>
          <x:t xml:space="preserve">scar</x:t>
        </x:is>
      </x:c>
      <x:c r="B66" s="93" t="inlineStr">
        <x:is>
          <x:t xml:space="preserve">M_F003_2M</x:t>
        </x:is>
      </x:c>
      <x:c r="C66" s="93" t="inlineStr">
        <x:is>
          <x:t xml:space="preserve">H7</x:t>
        </x:is>
      </x:c>
      <x:c r="D66" s="93" t="inlineStr">
        <x:is>
          <x:t xml:space="preserve">left</x:t>
        </x:is>
      </x:c>
      <x:c r="E66" s="100" t="inlineStr">
        <x:is>
          <x:t xml:space="preserve">ADMIS_ETUDE</x:t>
        </x:is>
      </x:c>
      <x:c r="F66" s="97">
        <x:v>3</x:v>
      </x:c>
      <x:c r="G66" s="97">
        <x:v>3</x:v>
      </x:c>
      <x:c r="H66" s="93" t="inlineStr">
        <x:is>
          <x:t xml:space="preserve">workbook.M_F003_2M</x:t>
        </x:is>
      </x:c>
      <x:c r="I66" s="93" t="inlineStr">
        <x:is>
          <x:t xml:space="preserve">/game/sprites/v100/pit/scar/scar-2M-left-native.png · 74ad6714525cbba91bc6ef65c4d3798ce835b339893041b175ee2f40a530e283</x:t>
        </x:is>
      </x:c>
      <x:c r="J66" s="93" t="inlineStr">
        <x:is>
          <x:t xml:space="preserve">workbook.M_F003_2M[0] · /game/sprites/v100/pit/scar/scar-2M-left-native.png · rect 830,0,706,519 · pivot 323,491 · 11 ticks60 · 1a13154227613cc89d88a0ca9052350edced1e80ccca1a7298572e99629d1b7b
workbook.M_F003_2M[1] · /game/sprites/v100/pit/scar/scar-2M-left-native.png · rect 0,518,843,506 · pivot 629.5,438 · 4 ticks60 · 547b90b45544a2d815f8249d573afbb0e4b345199d3497213eed5e75a35e21fe
workbook.M_F003_2M[2] · /game/sprites/v100/pit/scar/scar-2M-left-native.png · rect 842,518,694,506 · pivot 330,441 · 21 ticks60 · 91474c0ea71ce313647397f8028f22f506f92250be7408007fafe62f359ac119</x:t>
        </x:is>
      </x:c>
    </x:row>
    <x:row r="67" ht="64" customHeight="1">
      <x:c r="A67" s="93" t="inlineStr">
        <x:is>
          <x:t xml:space="preserve">scar</x:t>
        </x:is>
      </x:c>
      <x:c r="B67" s="93" t="inlineStr">
        <x:is>
          <x:t xml:space="preserve">M_F003_2H</x:t>
        </x:is>
      </x:c>
      <x:c r="C67" s="93" t="inlineStr">
        <x:is>
          <x:t xml:space="preserve">I7</x:t>
        </x:is>
      </x:c>
      <x:c r="D67" s="93" t="inlineStr">
        <x:is>
          <x:t xml:space="preserve">right</x:t>
        </x:is>
      </x:c>
      <x:c r="E67" s="100" t="inlineStr">
        <x:is>
          <x:t xml:space="preserve">ADMIS_ETUDE</x:t>
        </x:is>
      </x:c>
      <x:c r="F67" s="97">
        <x:v>3</x:v>
      </x:c>
      <x:c r="G67" s="97">
        <x:v>3</x:v>
      </x:c>
      <x:c r="H67" s="93" t="inlineStr">
        <x:is>
          <x:t xml:space="preserve">workbook.M_F003_2H</x:t>
        </x:is>
      </x:c>
      <x:c r="I67" s="93" t="inlineStr">
        <x:is>
          <x:t xml:space="preserve">/game/sprites/v100/pit/scar/scar-2H-right-native.png · 50cb107f553f54bf7519bd97939046c510f0aebae82223358ddc44ac1d9245d0</x:t>
        </x:is>
      </x:c>
      <x:c r="J67" s="93" t="inlineStr">
        <x:is>
          <x:t xml:space="preserve">workbook.M_F003_2H[0] · /game/sprites/v100/pit/scar/scar-2H-right-native.png · rect 746,0,790,491 · pivot 340,479 · 14 ticks60 · 349a4334d0dc1b20ea20ea381bcb35dadb53ca36d4f175d7926be5714b709ddf
workbook.M_F003_2H[1] · /game/sprites/v100/pit/scar/scar-2H-right-native.png · rect 0,490,780,534 · pivot 424,498 · 5 ticks60 · eb4899c09a5eee1346cae66cd445c73235644d0016bd17dffc1828c97127f74b
workbook.M_F003_2H[2] · /game/sprites/v100/pit/scar/scar-2H-right-native.png · rect 779,490,757,534 · pivot 321,494 · 29 ticks60 · 33167f962f158ecb13d1f89bd6bbbf28cb9ef390a7feeb93423387aa65c275ce</x:t>
        </x:is>
      </x:c>
    </x:row>
    <x:row r="68" ht="64" customHeight="1">
      <x:c r="A68" s="93" t="inlineStr">
        <x:is>
          <x:t xml:space="preserve">scar</x:t>
        </x:is>
      </x:c>
      <x:c r="B68" s="93" t="inlineStr">
        <x:is>
          <x:t xml:space="preserve">M_F003_2H</x:t>
        </x:is>
      </x:c>
      <x:c r="C68" s="93" t="inlineStr">
        <x:is>
          <x:t xml:space="preserve">I7</x:t>
        </x:is>
      </x:c>
      <x:c r="D68" s="93" t="inlineStr">
        <x:is>
          <x:t xml:space="preserve">left</x:t>
        </x:is>
      </x:c>
      <x:c r="E68" s="100" t="inlineStr">
        <x:is>
          <x:t xml:space="preserve">ADMIS_ETUDE</x:t>
        </x:is>
      </x:c>
      <x:c r="F68" s="97">
        <x:v>3</x:v>
      </x:c>
      <x:c r="G68" s="97">
        <x:v>3</x:v>
      </x:c>
      <x:c r="H68" s="93" t="inlineStr">
        <x:is>
          <x:t xml:space="preserve">workbook.M_F003_2H</x:t>
        </x:is>
      </x:c>
      <x:c r="I68" s="93" t="inlineStr">
        <x:is>
          <x:t xml:space="preserve">/game/sprites/v100/pit/scar/scar-2L-native.png · ba74a5756a0951847bdf7e78ae90761f131a17d1b63863e31124f51b4420f644
/game/sprites/v100/pit/scar/scar-2H-left-contact-recovery-native.png · ebb4dd8320217091c3bbd8a8e6486231d19cf9b6c959b92d49231eaa419e5456</x:t>
        </x:is>
      </x:c>
      <x:c r="J68" s="93" t="inlineStr">
        <x:is>
          <x:t xml:space="preserve">workbook.M_F003_2H[0] · /game/sprites/v100/pit/scar/scar-2L-native.png · rect 769,294,767,243 · pivot 362.5,236 · 14 ticks60 · dcec095ccad6e68d0ca59cdf59b76a517c259a4f3b1b3d7f7dbaec677ab25f69
workbook.M_F003_2H[1] · /game/sprites/v100/pit/scar/scar-2H-left-contact-recovery-native.png · rect 0,494,748,530 · pivot 417,485 · 5 ticks60 · f1f7bcb728229a6261fa40515c63f6e58ec3005b71b70099f3c2f0c9d017fbd6
workbook.M_F003_2H[2] · /game/sprites/v100/pit/scar/scar-2H-left-contact-recovery-native.png · rect 747,494,789,530 · pivot 334,486 · 29 ticks60 · 0759f4551db930d12f20db731f6fa97a1bb0767a94fabeaf26d2dc5cabf6bc0d</x:t>
        </x:is>
      </x:c>
    </x:row>
    <x:row r="69" ht="64" customHeight="1">
      <x:c r="A69" s="93" t="inlineStr">
        <x:is>
          <x:t xml:space="preserve">scar</x:t>
        </x:is>
      </x:c>
      <x:c r="B69" s="93" t="inlineStr">
        <x:is>
          <x:t xml:space="preserve">M_F003_jL</x:t>
        </x:is>
      </x:c>
      <x:c r="C69" s="93" t="inlineStr">
        <x:is>
          <x:t xml:space="preserve">J7</x:t>
        </x:is>
      </x:c>
      <x:c r="D69" s="93" t="inlineStr">
        <x:is>
          <x:t xml:space="preserve">right</x:t>
        </x:is>
      </x:c>
      <x:c r="E69" s="100" t="inlineStr">
        <x:is>
          <x:t xml:space="preserve">ADMIS_ETUDE</x:t>
        </x:is>
      </x:c>
      <x:c r="F69" s="97">
        <x:v>3</x:v>
      </x:c>
      <x:c r="G69" s="97">
        <x:v>3</x:v>
      </x:c>
      <x:c r="H69" s="93" t="inlineStr">
        <x:is>
          <x:t xml:space="preserve">workbook.M_F003_jL</x:t>
        </x:is>
      </x:c>
      <x:c r="I69" s="93" t="inlineStr">
        <x:is>
          <x:t xml:space="preserve">/game/sprites/v100/pit/scar/scar-jL-right-native.png · fdb5f6a6dc8e4ca68b9c96a04bdea057748a6ad796b223fb377dd006e8810fb7</x:t>
        </x:is>
      </x:c>
      <x:c r="J69" s="93" t="inlineStr">
        <x:is>
          <x:t xml:space="preserve">workbook.M_F003_jL[0] · /game/sprites/v100/pit/scar/scar-jL-right-native.png · rect 765,0,771,496 · pivot 355,494 · 6 ticks60 · 257823da32fbded61c8ff7674ff3f1b495a0f07105c123fe275d502c7be85ee4
workbook.M_F003_jL[1] · /game/sprites/v100/pit/scar/scar-jL-right-native.png · rect 0,495,787,529 · pivot 409,468 · 3 ticks60 · 83af197a26fae90baae264f244eb06077e0d47425386402da5493bd4829d0942
workbook.M_F003_jL[2] · /game/sprites/v100/pit/scar/scar-jL-right-native.png · rect 786,495,750,529 · pivot 364,479 · 12 ticks60 · 418e049e1a075df41e169b6c5c36a04e4a13f9e380f1c78a5bd4177d37f78935</x:t>
        </x:is>
      </x:c>
    </x:row>
    <x:row r="70" ht="64" customHeight="1">
      <x:c r="A70" s="93" t="inlineStr">
        <x:is>
          <x:t xml:space="preserve">scar</x:t>
        </x:is>
      </x:c>
      <x:c r="B70" s="93" t="inlineStr">
        <x:is>
          <x:t xml:space="preserve">M_F003_jL</x:t>
        </x:is>
      </x:c>
      <x:c r="C70" s="93" t="inlineStr">
        <x:is>
          <x:t xml:space="preserve">J7</x:t>
        </x:is>
      </x:c>
      <x:c r="D70" s="93" t="inlineStr">
        <x:is>
          <x:t xml:space="preserve">left</x:t>
        </x:is>
      </x:c>
      <x:c r="E70" s="100" t="inlineStr">
        <x:is>
          <x:t xml:space="preserve">ADMIS_ETUDE</x:t>
        </x:is>
      </x:c>
      <x:c r="F70" s="97">
        <x:v>3</x:v>
      </x:c>
      <x:c r="G70" s="97">
        <x:v>3</x:v>
      </x:c>
      <x:c r="H70" s="93" t="inlineStr">
        <x:is>
          <x:t xml:space="preserve">workbook.M_F003_jL</x:t>
        </x:is>
      </x:c>
      <x:c r="I70" s="93" t="inlineStr">
        <x:is>
          <x:t xml:space="preserve">/game/sprites/v100/pit/scar/scar-jL-left-native.png · e3d2bc9e010351e37f9b208d6f8c06f417b9f0475c8bc9c991b578cfc82babc9</x:t>
        </x:is>
      </x:c>
      <x:c r="J70" s="93" t="inlineStr">
        <x:is>
          <x:t xml:space="preserve">workbook.M_F003_jL[0] · /game/sprites/v100/pit/scar/scar-jL-left-native.png · rect 745,0,791,465 · pivot 381,516 · 6 ticks60 · 196ac6aa87bd11548f5da193b36cda1398fa42bb74265cb08aa57866a6fc8aa1
workbook.M_F003_jL[1] · /game/sprites/v100/pit/scar/scar-jL-left-native.png · rect 0,509,746,515 · pivot 439,489 · 3 ticks60 · 68a6d19ef081fc34e9abf37b478945b7e694dfd326596e4b03db888b8581e99d
workbook.M_F003_jL[2] · /game/sprites/v100/pit/scar/scar-jL-left-native.png · rect 745,464,791,560 · pivot 366,530 · 12 ticks60 · 9066641a2baf6e5430f65ae108cb844ef1b89ef86c66b893a4703e48c79929e3</x:t>
        </x:is>
      </x:c>
    </x:row>
    <x:row r="71" ht="64" customHeight="1">
      <x:c r="A71" s="93" t="inlineStr">
        <x:is>
          <x:t xml:space="preserve">scar</x:t>
        </x:is>
      </x:c>
      <x:c r="B71" s="93" t="inlineStr">
        <x:is>
          <x:t xml:space="preserve">M_F003_jM</x:t>
        </x:is>
      </x:c>
      <x:c r="C71" s="93" t="inlineStr">
        <x:is>
          <x:t xml:space="preserve">K7</x:t>
        </x:is>
      </x:c>
      <x:c r="D71" s="93" t="inlineStr">
        <x:is>
          <x:t xml:space="preserve">right</x:t>
        </x:is>
      </x:c>
      <x:c r="E71" s="100" t="inlineStr">
        <x:is>
          <x:t xml:space="preserve">ADMIS_ETUDE</x:t>
        </x:is>
      </x:c>
      <x:c r="F71" s="97">
        <x:v>3</x:v>
      </x:c>
      <x:c r="G71" s="97">
        <x:v>3</x:v>
      </x:c>
      <x:c r="H71" s="93" t="inlineStr">
        <x:is>
          <x:t xml:space="preserve">workbook.M_F003_jM</x:t>
        </x:is>
      </x:c>
      <x:c r="I71" s="93" t="inlineStr">
        <x:is>
          <x:t xml:space="preserve">/game/sprites/v100/pit/scar/scar-jM-right-native.png · 63c91bce12397c460cd8f5a60b41eb0dcb3a02261e819a269db42337c26d8a7f</x:t>
        </x:is>
      </x:c>
      <x:c r="J71" s="93" t="inlineStr">
        <x:is>
          <x:t xml:space="preserve">workbook.M_F003_jM[0] · /game/sprites/v100/pit/scar/scar-jM-right-native.png · rect 881,0,655,470 · pivot 236,491 · 10 ticks60 · 9c3f731d9b37f32734d4f9ea09da4ebed776bb5f390de63d38fc9951805a3900
workbook.M_F003_jM[1] · /game/sprites/v100/pit/scar/scar-jM-right-native.png · rect 0,510,882,514 · pivot 513,475 · 5 ticks60 · 792474ee6320dfac2f612a439ae1ff12c50d5ced8c2d5bf2fa91963946163fdb
workbook.M_F003_jM[2] · /game/sprites/v100/pit/scar/scar-jM-right-native.png · rect 881,469,655,555 · pivot 262,524 · 18 ticks60 · 0866e94a8f1bead3e53c92d349c5cb6884c4e681bb6289793e125adc65778d47</x:t>
        </x:is>
      </x:c>
    </x:row>
    <x:row r="72" ht="64" customHeight="1">
      <x:c r="A72" s="93" t="inlineStr">
        <x:is>
          <x:t xml:space="preserve">scar</x:t>
        </x:is>
      </x:c>
      <x:c r="B72" s="93" t="inlineStr">
        <x:is>
          <x:t xml:space="preserve">M_F003_jM</x:t>
        </x:is>
      </x:c>
      <x:c r="C72" s="93" t="inlineStr">
        <x:is>
          <x:t xml:space="preserve">K7</x:t>
        </x:is>
      </x:c>
      <x:c r="D72" s="93" t="inlineStr">
        <x:is>
          <x:t xml:space="preserve">left</x:t>
        </x:is>
      </x:c>
      <x:c r="E72" s="100" t="inlineStr">
        <x:is>
          <x:t xml:space="preserve">ADMIS_ETUDE</x:t>
        </x:is>
      </x:c>
      <x:c r="F72" s="97">
        <x:v>3</x:v>
      </x:c>
      <x:c r="G72" s="97">
        <x:v>3</x:v>
      </x:c>
      <x:c r="H72" s="93" t="inlineStr">
        <x:is>
          <x:t xml:space="preserve">workbook.M_F003_jM</x:t>
        </x:is>
      </x:c>
      <x:c r="I72" s="93" t="inlineStr">
        <x:is>
          <x:t xml:space="preserve">/game/sprites/v100/pit/scar/scar-jM-left-native.png · 4d714b5f7f334d22250adfca8231a3abf3fa147dd18c1f5d9b36498f45560388</x:t>
        </x:is>
      </x:c>
      <x:c r="J72" s="93" t="inlineStr">
        <x:is>
          <x:t xml:space="preserve">workbook.M_F003_jM[0] · /game/sprites/v100/pit/scar/scar-jM-left-native.png · rect 785,0,751,476 · pivot 318,524 · 10 ticks60 · 3e9352582e509d03213106be01d32103c6b2359b3260494a917aaa8b1f1afab8
workbook.M_F003_jM[1] · /game/sprites/v100/pit/scar/scar-jM-left-native.png · rect 0,517,786,507 · pivot 460,487 · 5 ticks60 · 062ee3936da7a6aa33f9d57444a56a760f1703805013bbf3113dd38589dfb046
workbook.M_F003_jM[2] · /game/sprites/v100/pit/scar/scar-jM-left-native.png · rect 785,475,751,549 · pivot 327,515 · 18 ticks60 · 12e493d368abd123a42d2efa3a3673ab93ccba68ab53e982503c134872a86345</x:t>
        </x:is>
      </x:c>
    </x:row>
    <x:row r="73" ht="64" customHeight="1">
      <x:c r="A73" s="93" t="inlineStr">
        <x:is>
          <x:t xml:space="preserve">scar</x:t>
        </x:is>
      </x:c>
      <x:c r="B73" s="93" t="inlineStr">
        <x:is>
          <x:t xml:space="preserve">M_F003_jH</x:t>
        </x:is>
      </x:c>
      <x:c r="C73" s="93" t="inlineStr">
        <x:is>
          <x:t xml:space="preserve">L7</x:t>
        </x:is>
      </x:c>
      <x:c r="D73" s="93" t="inlineStr">
        <x:is>
          <x:t xml:space="preserve">right</x:t>
        </x:is>
      </x:c>
      <x:c r="E73" s="100" t="inlineStr">
        <x:is>
          <x:t xml:space="preserve">ADMIS_ETUDE</x:t>
        </x:is>
      </x:c>
      <x:c r="F73" s="97">
        <x:v>3</x:v>
      </x:c>
      <x:c r="G73" s="97">
        <x:v>3</x:v>
      </x:c>
      <x:c r="H73" s="93" t="inlineStr">
        <x:is>
          <x:t xml:space="preserve">workbook.M_F003_jH</x:t>
        </x:is>
      </x:c>
      <x:c r="I73" s="93" t="inlineStr">
        <x:is>
          <x:t xml:space="preserve">/game/sprites/v100/pit/scar/scar-jH-right-native.png · 9b48ac15b53a50d62ddea8a77189744352b3fb5661c5366940f77c87836fe199</x:t>
        </x:is>
      </x:c>
      <x:c r="J73" s="93" t="inlineStr">
        <x:is>
          <x:t xml:space="preserve">workbook.M_F003_jH[0] · /game/sprites/v100/pit/scar/scar-jH-right-native.png · rect 762,0,774,522 · pivot 363,505 · 15 ticks60 · 0f298ce85f2f108aeffc2b37cee844351b1b6c3c5bbdd93dacb74231d8efc645
workbook.M_F003_jH[1] · /game/sprites/v100/pit/scar/scar-jH-right-native.png · rect 0,521,817,503 · pivot 421,502 · 6 ticks60 · c2bb3dadf853f8bc37ae269f028a51cb84acc615bffee373b32bc790e196c9f7
workbook.M_F003_jH[2] · /game/sprites/v100/pit/scar/scar-jH-right-native.png · rect 816,521,720,503 · pivot 331,454 · 24 ticks60 · f4e09453c3cae2364e7611d7d635eec5457da8c3f2823c036682ccf4c881593f</x:t>
        </x:is>
      </x:c>
    </x:row>
    <x:row r="74" ht="64" customHeight="1">
      <x:c r="A74" s="93" t="inlineStr">
        <x:is>
          <x:t xml:space="preserve">scar</x:t>
        </x:is>
      </x:c>
      <x:c r="B74" s="93" t="inlineStr">
        <x:is>
          <x:t xml:space="preserve">M_F003_jH</x:t>
        </x:is>
      </x:c>
      <x:c r="C74" s="93" t="inlineStr">
        <x:is>
          <x:t xml:space="preserve">L7</x:t>
        </x:is>
      </x:c>
      <x:c r="D74" s="93" t="inlineStr">
        <x:is>
          <x:t xml:space="preserve">left</x:t>
        </x:is>
      </x:c>
      <x:c r="E74" s="100" t="inlineStr">
        <x:is>
          <x:t xml:space="preserve">ADMIS_ETUDE</x:t>
        </x:is>
      </x:c>
      <x:c r="F74" s="97">
        <x:v>3</x:v>
      </x:c>
      <x:c r="G74" s="97">
        <x:v>3</x:v>
      </x:c>
      <x:c r="H74" s="93" t="inlineStr">
        <x:is>
          <x:t xml:space="preserve">workbook.M_F003_jH</x:t>
        </x:is>
      </x:c>
      <x:c r="I74" s="93" t="inlineStr">
        <x:is>
          <x:t xml:space="preserve">/game/sprites/v100/pit/scar/scar-jH-left-startup-native.png · d906629e65873b4fba00377fec0a8f7528e98ce6791b02727f18cc596c9b5501
/game/sprites/v100/pit/scar/scar-jH-left-contact-recovery-native.png · 9b3bb6de48183ddaec9e89268564012d8465d7bec120664b60b7adf1b307fbbe</x:t>
        </x:is>
      </x:c>
      <x:c r="J74" s="93" t="inlineStr">
        <x:is>
          <x:t xml:space="preserve">workbook.M_F003_jH[0] · /game/sprites/v100/pit/scar/scar-jH-left-startup-native.png · rect 743,0,793,1024 · pivot 340,970 · 15 ticks60 · c981b55b3bab1cdad2262088a292486b387edbd8b7c8165a39a4c0b51ff085b2
workbook.M_F003_jH[1] · /game/sprites/v100/pit/scar/scar-jH-left-contact-recovery-native.png · rect 0,539,832,485 · pivot 419,520 · 6 ticks60 · 7c3b227fe4a16ee0e88b9e76acb2862fef24adc26dd4895ea4f1988f5bc229f6
workbook.M_F003_jH[2] · /game/sprites/v100/pit/scar/scar-jH-left-contact-recovery-native.png · rect 831,539,705,485 · pivot 302.5,441 · 24 ticks60 · 24991d3a6e9cf3393616dc1335e5970c8cdbdca40e87fd408921903a582ea274</x:t>
        </x:is>
      </x:c>
    </x:row>
    <x:row r="75" ht="64" customHeight="1">
      <x:c r="A75" s="93" t="inlineStr">
        <x:is>
          <x:t xml:space="preserve">scar</x:t>
        </x:is>
      </x:c>
      <x:c r="B75" s="93" t="inlineStr">
        <x:is>
          <x:t xml:space="preserve">M_F003_TH_F</x:t>
        </x:is>
      </x:c>
      <x:c r="C75" s="93" t="inlineStr">
        <x:is>
          <x:t xml:space="preserve">M7</x:t>
        </x:is>
      </x:c>
      <x:c r="D75" s="93" t="inlineStr">
        <x:is>
          <x:t xml:space="preserve">right</x:t>
        </x:is>
      </x:c>
      <x:c r="E75" s="100" t="inlineStr">
        <x:is>
          <x:t xml:space="preserve">ADMIS_ETUDE</x:t>
        </x:is>
      </x:c>
      <x:c r="F75" s="97">
        <x:v>6</x:v>
      </x:c>
      <x:c r="G75" s="97">
        <x:v>6</x:v>
      </x:c>
      <x:c r="H75" s="93" t="inlineStr">
        <x:is>
          <x:t xml:space="preserve">workbook.M_F003_TH_F</x:t>
        </x:is>
      </x:c>
      <x:c r="I75" s="93" t="inlineStr">
        <x:is>
          <x:t xml:space="preserve">/game/sprites/v100/pit/scar/scar-TH_F-right-native.png · 3d27ef4ea3cf48a2a8e25d94f2087143d552bfcf37c54fae2086d926af6ebb4f</x:t>
        </x:is>
      </x:c>
      <x:c r="J75" s="93" t="inlineStr">
        <x:is>
          <x:t xml:space="preserve">workbook.M_F003_TH_F[0] · /game/sprites/v100/pit/scar/scar-TH_F-right-native.png · rect 0,0,797,359 · pivot 351.5,350 · 4 ticks60 · 02a49ed374b82c66d1df207017b0e73713aa06681148333329e16f87d19506ff
workbook.M_F003_TH_F[1] · /game/sprites/v100/pit/scar/scar-TH_F-right-native.png · rect 796,0,740,359 · pivot 290,350 · 4 ticks60 · 2b2e88b351d93fadc6a22500f8e7e0ee0d102e3c2d70525ccb01b603f5dc48dc
workbook.M_F003_TH_F[2] · /game/sprites/v100/pit/scar/scar-TH_F-right-native.png · rect 0,358,756,324 · pivot 387.5,316 · 2 ticks60 · 5d6f5fac3d3420622fbec968f324d06b44a90c32a2048a0915f64e777ec47b99
workbook.M_F003_TH_F[3] · /game/sprites/v100/pit/scar/scar-TH_F-right-native.png · rect 755,358,781,324 · pivot 279.5,314 · 1 ticks60 · 2fa53c22be1454e40896a49bc52185d40f22551c2e0d444e7845d2dac5695b74
workbook.M_F003_TH_F[4] · /game/sprites/v100/pit/scar/scar-TH_F-right-native.png · rect 0,681,843,343 · pivot 289.5,323 · 15 ticks60 · 663b0e8b74ddc9e01292125917993cbe4e618422ca2ffad974ce964f9c492c0b
workbook.M_F003_TH_F[5] · /game/sprites/v100/pit/scar/scar-TH_F-right-native.png · rect 842,681,694,343 · pivot 192,323 · 15 ticks60 · 9a139ad82f3673a2721f719fed7e5721f3106acce0265ebe47ce8439916253b6</x:t>
        </x:is>
      </x:c>
    </x:row>
    <x:row r="76" ht="64" customHeight="1">
      <x:c r="A76" s="93" t="inlineStr">
        <x:is>
          <x:t xml:space="preserve">scar</x:t>
        </x:is>
      </x:c>
      <x:c r="B76" s="93" t="inlineStr">
        <x:is>
          <x:t xml:space="preserve">M_F003_TH_F</x:t>
        </x:is>
      </x:c>
      <x:c r="C76" s="93" t="inlineStr">
        <x:is>
          <x:t xml:space="preserve">M7</x:t>
        </x:is>
      </x:c>
      <x:c r="D76" s="93" t="inlineStr">
        <x:is>
          <x:t xml:space="preserve">left</x:t>
        </x:is>
      </x:c>
      <x:c r="E76" s="100" t="inlineStr">
        <x:is>
          <x:t xml:space="preserve">ADMIS_ETUDE</x:t>
        </x:is>
      </x:c>
      <x:c r="F76" s="97">
        <x:v>6</x:v>
      </x:c>
      <x:c r="G76" s="97">
        <x:v>6</x:v>
      </x:c>
      <x:c r="H76" s="93" t="inlineStr">
        <x:is>
          <x:t xml:space="preserve">workbook.M_F003_TH_F</x:t>
        </x:is>
      </x:c>
      <x:c r="I76" s="93" t="inlineStr">
        <x:is>
          <x:t xml:space="preserve">/game/sprites/v100/pit/scar/scar-TH_F-left-partial-native.png · c1bfbe0edd26d99d63a0e6fb97a78e9f341578337f6888c766f13a86194890b4
/game/sprites/v100/pit/scar/scar-TH_F-left-recovery-native.png · ca683a3f009676f097fc842c9f265cfb1402865fef4646d73f4b3da19f7b2e91</x:t>
        </x:is>
      </x:c>
      <x:c r="J76" s="93" t="inlineStr">
        <x:is>
          <x:t xml:space="preserve">workbook.M_F003_TH_F[0] · /game/sprites/v100/pit/scar/scar-TH_F-left-partial-native.png · rect 0,0,548,505 · pivot 362.5,481 · 4 ticks60 · 45e01b620ad0bc2357dfbd40f7b02e3a6895f44c71e3bf51f8d586c4bfaa96b8
workbook.M_F003_TH_F[1] · /game/sprites/v100/pit/scar/scar-TH_F-left-partial-native.png · rect 547,0,506,505 · pivot 319.5,480 · 4 ticks60 · 3b307269e6917092fa9d9d85f2c4923ac7222a181b8aee852ce403066a218e5f
workbook.M_F003_TH_F[2] · /game/sprites/v100/pit/scar/scar-TH_F-left-partial-native.png · rect 1052,0,484,505 · pivot 293.5,483 · 2 ticks60 · bed11fef2509c8ea14ea949bc9dea693de36fd353acf5efc7188c27896c4b6a9
workbook.M_F003_TH_F[3] · /game/sprites/v100/pit/scar/scar-TH_F-left-partial-native.png · rect 0,504,581,520 · pivot 414.5,456 · 1 ticks60 · a348a0c8f85abd2c33afb815de5be7b02c9909ef1635e15b6747d770880e82d0
workbook.M_F003_TH_F[4] · /game/sprites/v100/pit/scar/scar-TH_F-left-partial-native.png · rect 580,504,502,520 · pivot 368.5,461 · 15 ticks60 · 5af2353cb33fbb3e9eb1f3364590461a433813d37ad83484fc800bbb478f3bcd
workbook.M_F003_TH_F[5] · /game/sprites/v100/pit/scar/scar-TH_F-left-recovery-native.png · rect 0,0,1536,1024 · pivot 1264.5,924 · 15 ticks60 · 73900b721ba39410ca339567e28a2db45ffa25c8fa93b04dc3d9bae2b8d5c955</x:t>
        </x:is>
      </x:c>
    </x:row>
    <x:row r="77" ht="64" customHeight="1">
      <x:c r="A77" s="93" t="inlineStr">
        <x:is>
          <x:t xml:space="preserve">scar</x:t>
        </x:is>
      </x:c>
      <x:c r="B77" s="93" t="inlineStr">
        <x:is>
          <x:t xml:space="preserve">M_F003_TH_B</x:t>
        </x:is>
      </x:c>
      <x:c r="C77" s="93" t="inlineStr">
        <x:is>
          <x:t xml:space="preserve">N7</x:t>
        </x:is>
      </x:c>
      <x:c r="D77" s="93" t="inlineStr">
        <x:is>
          <x:t xml:space="preserve">right</x:t>
        </x:is>
      </x:c>
      <x:c r="E77" s="100" t="inlineStr">
        <x:is>
          <x:t xml:space="preserve">ADMIS_ETUDE</x:t>
        </x:is>
      </x:c>
      <x:c r="F77" s="97">
        <x:v>6</x:v>
      </x:c>
      <x:c r="G77" s="97">
        <x:v>6</x:v>
      </x:c>
      <x:c r="H77" s="93" t="inlineStr">
        <x:is>
          <x:t xml:space="preserve">workbook.M_F003_TH_B</x:t>
        </x:is>
      </x:c>
      <x:c r="I77" s="93" t="inlineStr">
        <x:is>
          <x:t xml:space="preserve">/game/sprites/v100/pit/scar/scar-TH_B-right-native.png · 45b253ef506a41b6a2555eb747a6e299dfc0b8617b22a0a28c3cd92adc6ddc9b</x:t>
        </x:is>
      </x:c>
      <x:c r="J77" s="93" t="inlineStr">
        <x:is>
          <x:t xml:space="preserve">workbook.M_F003_TH_B[0] · /game/sprites/v100/pit/scar/scar-TH_B-right-native.png · rect 0,0,664,409 · pivot 227,394 · 5 ticks60 · 497937a4a806e5414b81a2c2221a4cc63015685da49a2ec559bd525fe2b1c91c
workbook.M_F003_TH_B[1] · /game/sprites/v100/pit/scar/scar-TH_B-right-native.png · rect 663,0,643,409 · pivot 238.5,394 · 5 ticks60 · 4fb744430ffe4fe58588864a513ae877004941ab732dd258cd3a9507ddabef2b
workbook.M_F003_TH_B[2] · /game/sprites/v100/pit/scar/scar-TH_B-right-native.png · rect 1305,0,576,409 · pivot 296.5,384 · 2 ticks60 · bdd849c82dda8d49b057783316d9d4f987e8680e5abbd83fbaace3db6df602d7
workbook.M_F003_TH_B[3] · /game/sprites/v100/pit/scar/scar-TH_B-right-native.png · rect 0,408,603,428 · pivot 250.5,395 · 1 ticks60 · aa5965d4a1ed661baeb05d83480329db14bae7c97eb1fc1a0b17647950fe2e5b
workbook.M_F003_TH_B[4] · /game/sprites/v100/pit/scar/scar-TH_B-right-native.png · rect 602,408,613,428 · pivot 401,391 · 16 ticks60 · d2450b4d5d7aeb203d6ff85b4d4cf25c5c4f356d6ffb81c40b697488899b46b8
workbook.M_F003_TH_B[5] · /game/sprites/v100/pit/scar/scar-TH_B-right-native.png · rect 1214,408,667,428 · pivot 494,395 · 16 ticks60 · ccb8204be3d312dd330a09319043696ef07ab25f6d1aa6c8a8ba5e0e506aedba</x:t>
        </x:is>
      </x:c>
    </x:row>
    <x:row r="78" ht="64" customHeight="1">
      <x:c r="A78" s="93" t="inlineStr">
        <x:is>
          <x:t xml:space="preserve">scar</x:t>
        </x:is>
      </x:c>
      <x:c r="B78" s="93" t="inlineStr">
        <x:is>
          <x:t xml:space="preserve">M_F003_TH_B</x:t>
        </x:is>
      </x:c>
      <x:c r="C78" s="93" t="inlineStr">
        <x:is>
          <x:t xml:space="preserve">N7</x:t>
        </x:is>
      </x:c>
      <x:c r="D78" s="93" t="inlineStr">
        <x:is>
          <x:t xml:space="preserve">left</x:t>
        </x:is>
      </x:c>
      <x:c r="E78" s="100" t="inlineStr">
        <x:is>
          <x:t xml:space="preserve">ADMIS_ETUDE</x:t>
        </x:is>
      </x:c>
      <x:c r="F78" s="97">
        <x:v>6</x:v>
      </x:c>
      <x:c r="G78" s="97">
        <x:v>6</x:v>
      </x:c>
      <x:c r="H78" s="93" t="inlineStr">
        <x:is>
          <x:t xml:space="preserve">workbook.M_F003_TH_B</x:t>
        </x:is>
      </x:c>
      <x:c r="I78" s="93" t="inlineStr">
        <x:is>
          <x:t xml:space="preserve">/game/sprites/v100/pit/scar/scar-TH_B-left-native.png · 9fae9be652c52c4739eef1d7fb1b99fbe2fc57bff222eed93b915669a610aaf2</x:t>
        </x:is>
      </x:c>
      <x:c r="J78" s="93" t="inlineStr">
        <x:is>
          <x:t xml:space="preserve">workbook.M_F003_TH_B[0] · /game/sprites/v100/pit/scar/scar-TH_B-left-native.png · rect 0,0,726,346 · pivot 421.5,340 · 5 ticks60 · f5fdde65b3b578be17afbe7a97a8adf95b55bad4b9163e753c89f84ab1ff5cfd
workbook.M_F003_TH_B[1] · /game/sprites/v100/pit/scar/scar-TH_B-left-native.png · rect 725,0,811,346 · pivot 470,339 · 5 ticks60 · baa45e362290f0588d81ca0712acf5f6a6dfb5c6f2f8a7871d04998b90e93919
workbook.M_F003_TH_B[2] · /game/sprites/v100/pit/scar/scar-TH_B-left-native.png · rect 0,345,762,331 · pivot 352,328 · 2 ticks60 · de6dcd0affd4ad68d3907ec7e398f2f3ae91de97e5faa5897067c72abd412c2a
workbook.M_F003_TH_B[3] · /game/sprites/v100/pit/scar/scar-TH_B-left-native.png · rect 761,345,775,331 · pivot 334.5,328 · 1 ticks60 · 3349559b18ff0e72ada5ab14798ae781eceefb6eceee60ff92ef29109fefbefb
workbook.M_F003_TH_B[4] · /game/sprites/v100/pit/scar/scar-TH_B-left-native.png · rect 0,675,836,349 · pivot 319.5,329 · 16 ticks60 · dfc0c20d7482d06d3100c707c6f40ebd7087b63610b74a62779aaf56353da81f
workbook.M_F003_TH_B[5] · /game/sprites/v100/pit/scar/scar-TH_B-left-native.png · rect 835,675,701,349 · pivot 168,332 · 16 ticks60 · e921a8371d2541c68a47338076d88fcf802d5eab911c910d4c7a2fc4bd18f575</x:t>
        </x:is>
      </x:c>
    </x:row>
    <x:row r="79" ht="64" customHeight="1">
      <x:c r="A79" s="93" t="inlineStr">
        <x:is>
          <x:t xml:space="preserve">scar</x:t>
        </x:is>
      </x:c>
      <x:c r="B79" s="93" t="inlineStr">
        <x:is>
          <x:t xml:space="preserve">M_F003_6M</x:t>
        </x:is>
      </x:c>
      <x:c r="C79" s="93" t="inlineStr">
        <x:is>
          <x:t xml:space="preserve">O7</x:t>
        </x:is>
      </x:c>
      <x:c r="D79" s="93" t="inlineStr">
        <x:is>
          <x:t xml:space="preserve">right</x:t>
        </x:is>
      </x:c>
      <x:c r="E79" s="100" t="inlineStr">
        <x:is>
          <x:t xml:space="preserve">ADMIS_ETUDE</x:t>
        </x:is>
      </x:c>
      <x:c r="F79" s="97">
        <x:v>3</x:v>
      </x:c>
      <x:c r="G79" s="97">
        <x:v>3</x:v>
      </x:c>
      <x:c r="H79" s="93" t="inlineStr">
        <x:is>
          <x:t xml:space="preserve">workbook.M_F003_6M</x:t>
        </x:is>
      </x:c>
      <x:c r="I79" s="93" t="inlineStr">
        <x:is>
          <x:t xml:space="preserve">/game/sprites/v100/pit/scar/scar-6M-right-native.png · 08e3c2586fb7ec07fd2ac2294f272580bf2a08bdf0677c8ae9d87c38f21e8fa9</x:t>
        </x:is>
      </x:c>
      <x:c r="J79" s="93" t="inlineStr">
        <x:is>
          <x:t xml:space="preserve">workbook.M_F003_6M[0] · /game/sprites/v100/pit/scar/scar-6M-right-native.png · rect 779,0,757,507 · pivot 347,489 · 17 ticks60 · 7e5bd0b9b91aad6bd535116210de782fae32c907ca2ef84af645f8d6cc25d560
workbook.M_F003_6M[1] · /game/sprites/v100/pit/scar/scar-6M-right-native.png · rect 0,506,825,518 · pivot 479.5,476 · 5 ticks60 · c179d48439e937c7cd4b49a9c7b43bda1e64cb88a309a5a4adced284e837b73b
workbook.M_F003_6M[2] · /game/sprites/v100/pit/scar/scar-6M-right-native.png · rect 824,506,712,518 · pivot 296.5,476 · 26 ticks60 · 4c3d255497325e5ae4aa570f0c60db92e5a93d357157d2bfacdff5cf0a7b6472</x:t>
        </x:is>
      </x:c>
    </x:row>
    <x:row r="80" ht="64" customHeight="1">
      <x:c r="A80" s="93" t="inlineStr">
        <x:is>
          <x:t xml:space="preserve">scar</x:t>
        </x:is>
      </x:c>
      <x:c r="B80" s="93" t="inlineStr">
        <x:is>
          <x:t xml:space="preserve">M_F003_6M</x:t>
        </x:is>
      </x:c>
      <x:c r="C80" s="93" t="inlineStr">
        <x:is>
          <x:t xml:space="preserve">O7</x:t>
        </x:is>
      </x:c>
      <x:c r="D80" s="93" t="inlineStr">
        <x:is>
          <x:t xml:space="preserve">left</x:t>
        </x:is>
      </x:c>
      <x:c r="E80" s="100" t="inlineStr">
        <x:is>
          <x:t xml:space="preserve">ADMIS_ETUDE</x:t>
        </x:is>
      </x:c>
      <x:c r="F80" s="97">
        <x:v>3</x:v>
      </x:c>
      <x:c r="G80" s="97">
        <x:v>3</x:v>
      </x:c>
      <x:c r="H80" s="93" t="inlineStr">
        <x:is>
          <x:t xml:space="preserve">workbook.M_F003_6M</x:t>
        </x:is>
      </x:c>
      <x:c r="I80" s="93" t="inlineStr">
        <x:is>
          <x:t xml:space="preserve">/game/sprites/v100/pit/scar/scar-6M-left-native.png · 5fe2379e13bbcd90478302652cc5534b42ee8e6e5f95d6cb3dccf02fd2e2ed51</x:t>
        </x:is>
      </x:c>
      <x:c r="J80" s="93" t="inlineStr">
        <x:is>
          <x:t xml:space="preserve">workbook.M_F003_6M[0] · /game/sprites/v100/pit/scar/scar-6M-left-native.png · rect 784,0,752,500 · pivot 436.5,497 · 17 ticks60 · 79e09e0ac7e465551c644384fd531c7e1ddb2ae5687e6ae703b8ec90a3c372c2
workbook.M_F003_6M[1] · /game/sprites/v100/pit/scar/scar-6M-left-native.png · rect 0,499,853,525 · pivot 484,493 · 5 ticks60 · 34ff41d07972d9e3139c583d2ecc525f7e7974707ae758ec9503fabfbe83248c
workbook.M_F003_6M[2] · /game/sprites/v100/pit/scar/scar-6M-left-native.png · rect 852,499,684,525 · pivot 370,497 · 26 ticks60 · 9eb8bafa6d0470c5c486386ed2b4f1050aa479d377056147d7a1dbb96f947a61</x:t>
        </x:is>
      </x:c>
    </x:row>
    <x:row r="81" ht="64" customHeight="1">
      <x:c r="A81" s="93" t="inlineStr">
        <x:is>
          <x:t xml:space="preserve">scar</x:t>
        </x:is>
      </x:c>
      <x:c r="B81" s="93" t="inlineStr">
        <x:is>
          <x:t xml:space="preserve">M_F003_S1</x:t>
        </x:is>
      </x:c>
      <x:c r="C81" s="93" t="inlineStr">
        <x:is>
          <x:t xml:space="preserve">P7</x:t>
        </x:is>
      </x:c>
      <x:c r="D81" s="93" t="inlineStr">
        <x:is>
          <x:t xml:space="preserve">right</x:t>
        </x:is>
      </x:c>
      <x:c r="E81" s="100" t="inlineStr">
        <x:is>
          <x:t xml:space="preserve">ADMIS_ETUDE</x:t>
        </x:is>
      </x:c>
      <x:c r="F81" s="97">
        <x:v>6</x:v>
      </x:c>
      <x:c r="G81" s="97">
        <x:v>6</x:v>
      </x:c>
      <x:c r="H81" s="93" t="inlineStr">
        <x:is>
          <x:t xml:space="preserve">workbook.M_F003_S1</x:t>
        </x:is>
      </x:c>
      <x:c r="I81" s="93" t="inlineStr">
        <x:is>
          <x:t xml:space="preserve">/game/sprites/v100/pit/scar/scar-special-s1.png · 1cb5fa122d709f6065dcc5cbf824a97f4801495c375875a4270a0c8fdb736949</x:t>
        </x:is>
      </x:c>
      <x:c r="J81" s="93" t="inlineStr">
        <x:is>
          <x:t xml:space="preserve">workbook.M_F003_S1[0] · /game/sprites/v100/pit/scar/scar-special-s1.png · rect 0,0,542,270 · pivot 280,266 · 8 ticks60 · c7b0cef8a7742d6cdb6a4c94abdccd6783be2ed8c89086b140d7ea2f3f074a30
workbook.M_F003_S1[1] · /game/sprites/v100/pit/scar/scar-special-s1.png · rect 541,0,462,270 · pivot 205,267 · 9 ticks60 · b6085591f278605c87ab2bd38f3ed2463b1adcea3d69765b1b0c48891c8799cb
workbook.M_F003_S1[2] · /game/sprites/v100/pit/scar/scar-special-s1.png · rect 1002,0,534,270 · pivot 134,262 · 2 ticks60 · 8531f0d0cdd5a9ef0654ef5633855da6af8d5ab033614cca4d3310d50c9e796d
workbook.M_F003_S1[3] · /game/sprites/v100/pit/scar/scar-special-s1.png · rect 0,269,655,254 · pivot 232,239 · 3 ticks60 · 92efa0735d106d92c181695a1ab9b563f7f4fc8f50e238e5842b645f667747cb
workbook.M_F003_S1[4] · /game/sprites/v100/pit/scar/scar-special-s1.png · rect 654,269,430,254 · pivot 101,241 · 12 ticks60 · f14f0a0d9db9b4c66e2989e26e8ee6761c079f5dcf09c28fbbf6dd8798337e37
workbook.M_F003_S1[5] · /game/sprites/v100/pit/scar/scar-special-s1.png · rect 1083,269,453,254 · pivot 157,239 · 12 ticks60 · 3e1a66f3be9ca2ec889a7ba53d75a5306b03555ce1318c853b9a7b8ad66ebc82</x:t>
        </x:is>
      </x:c>
    </x:row>
    <x:row r="82" ht="64" customHeight="1">
      <x:c r="A82" s="93" t="inlineStr">
        <x:is>
          <x:t xml:space="preserve">scar</x:t>
        </x:is>
      </x:c>
      <x:c r="B82" s="93" t="inlineStr">
        <x:is>
          <x:t xml:space="preserve">M_F003_S1</x:t>
        </x:is>
      </x:c>
      <x:c r="C82" s="93" t="inlineStr">
        <x:is>
          <x:t xml:space="preserve">P7</x:t>
        </x:is>
      </x:c>
      <x:c r="D82" s="93" t="inlineStr">
        <x:is>
          <x:t xml:space="preserve">left</x:t>
        </x:is>
      </x:c>
      <x:c r="E82" s="100" t="inlineStr">
        <x:is>
          <x:t xml:space="preserve">ADMIS_ETUDE</x:t>
        </x:is>
      </x:c>
      <x:c r="F82" s="97">
        <x:v>6</x:v>
      </x:c>
      <x:c r="G82" s="97">
        <x:v>6</x:v>
      </x:c>
      <x:c r="H82" s="93" t="inlineStr">
        <x:is>
          <x:t xml:space="preserve">workbook.M_F003_S1</x:t>
        </x:is>
      </x:c>
      <x:c r="I82" s="93" t="inlineStr">
        <x:is>
          <x:t xml:space="preserve">/game/sprites/v100/pit/scar/scar-special-s1.png · 1cb5fa122d709f6065dcc5cbf824a97f4801495c375875a4270a0c8fdb736949</x:t>
        </x:is>
      </x:c>
      <x:c r="J82" s="93" t="inlineStr">
        <x:is>
          <x:t xml:space="preserve">workbook.M_F003_S1[0] · /game/sprites/v100/pit/scar/scar-special-s1.png · rect 0,522,503,237 · pivot 314,230 · 8 ticks60 · e6504c733d7a9be21e59b839b7ee0666369aad83b42f36f36a463a08ef0764bf
workbook.M_F003_S1[1] · /game/sprites/v100/pit/scar/scar-special-s1.png · rect 502,522,462,237 · pivot 303,230 · 9 ticks60 · f7aa8818eefc4e8417c3ea01d8fd1c9f7d44054bba3d47f595fd5942f6be1616
workbook.M_F003_S1[2] · /game/sprites/v100/pit/scar/scar-special-s1.png · rect 963,522,573,237 · pivot 327,229 · 2 ticks60 · f98d63792fd59cd00b2686058e1c7183ee342d82b5feb1b80a39a1a11455266a
workbook.M_F003_S1[3] · /game/sprites/v100/pit/scar/scar-special-s1.png · rect 0,758,589,266 · pivot 460,221 · 3 ticks60 · 5899dd173e150ad5ca1366eb46ca1bf29b10099a0b41d24847039e6dc758dcda
workbook.M_F003_S1[4] · /game/sprites/v100/pit/scar/scar-special-s1.png · rect 588,758,440,266 · pivot 252,220 · 12 ticks60 · cd1ced95b2705ee297e57f7f507af8f979671f7c4994d265883ffbc65ee63dbc
workbook.M_F003_S1[5] · /game/sprites/v100/pit/scar/scar-special-s1.png · rect 1027,758,509,266 · pivot 253,220 · 12 ticks60 · 3dc01b8fb43be8d1d1d3dedbabcc23684c0d79256a245f1d7f104f1471f3494c</x:t>
        </x:is>
      </x:c>
    </x:row>
    <x:row r="83" ht="64" customHeight="1">
      <x:c r="A83" s="93" t="inlineStr">
        <x:is>
          <x:t xml:space="preserve">scar</x:t>
        </x:is>
      </x:c>
      <x:c r="B83" s="93" t="inlineStr">
        <x:is>
          <x:t xml:space="preserve">M_F003_S2</x:t>
        </x:is>
      </x:c>
      <x:c r="C83" s="93" t="inlineStr">
        <x:is>
          <x:t xml:space="preserve">Q7</x:t>
        </x:is>
      </x:c>
      <x:c r="D83" s="93" t="inlineStr">
        <x:is>
          <x:t xml:space="preserve">right</x:t>
        </x:is>
      </x:c>
      <x:c r="E83" s="100" t="inlineStr">
        <x:is>
          <x:t xml:space="preserve">ADMIS_ETUDE</x:t>
        </x:is>
      </x:c>
      <x:c r="F83" s="97">
        <x:v>6</x:v>
      </x:c>
      <x:c r="G83" s="97">
        <x:v>6</x:v>
      </x:c>
      <x:c r="H83" s="93" t="inlineStr">
        <x:is>
          <x:t xml:space="preserve">workbook.M_F003_S2</x:t>
        </x:is>
      </x:c>
      <x:c r="I83" s="93" t="inlineStr">
        <x:is>
          <x:t xml:space="preserve">/game/sprites/v100/pit/scar/scar-special-s2-corrected.png · fa8e84622de3acde190f6cd564c28fc82dc082f681ac518ff8ff2b5c036af752</x:t>
        </x:is>
      </x:c>
      <x:c r="J83" s="93" t="inlineStr">
        <x:is>
          <x:t xml:space="preserve">workbook.M_F003_S2[0] · /game/sprites/v100/pit/scar/scar-special-s2-corrected.png · rect 0,0,337,448 · pivot 166,388 · 11 ticks60 · 3fc70e04612313897e087e6e20062025210837a1824ae38837d061ecd846cf08
workbook.M_F003_S2[1] · /game/sprites/v100/pit/scar/scar-special-s2-corrected.png · rect 336,0,343,448 · pivot 175,388 · 12 ticks60 · 14285b01d3011d8454819c465a70e9a9dfbeac8237f668b72b67b3706cf822b4
workbook.M_F003_S2[2] · /game/sprites/v100/pit/scar/scar-special-s2-corrected.png · rect 678,0,346,448 · pivot 179,390 · 2 ticks60 · e8b710e29daf8cf750ab35dd73bb8fbb404b42f0a199cced50b0d7515abc18af
workbook.M_F003_S2[3] · /game/sprites/v100/pit/scar/scar-special-s2-corrected.png · rect 0,447,362,339 · pivot 160,286 · 2 ticks60 · 750c6ea89683a170f4d4efac4df372b91d52d432cf7d31ebec9b19542e1a05bb
workbook.M_F003_S2[4] · /game/sprites/v100/pit/scar/scar-special-s2-corrected.png · rect 361,447,349,339 · pivot 150,288 · 14 ticks60 · 5b603620bb40d6df44ad930bdda50ca4e37500171e0f4457a4fba18f67997b4b
workbook.M_F003_S2[5] · /game/sprites/v100/pit/scar/scar-special-s2-corrected.png · rect 709,447,315,339 · pivot 144,288 · 15 ticks60 · 8866d64e035264ca7c56becf802748f0f14038bf27d40a6dba336c1d846da1c7</x:t>
        </x:is>
      </x:c>
    </x:row>
    <x:row r="84" ht="64" customHeight="1">
      <x:c r="A84" s="93" t="inlineStr">
        <x:is>
          <x:t xml:space="preserve">scar</x:t>
        </x:is>
      </x:c>
      <x:c r="B84" s="93" t="inlineStr">
        <x:is>
          <x:t xml:space="preserve">M_F003_S2</x:t>
        </x:is>
      </x:c>
      <x:c r="C84" s="93" t="inlineStr">
        <x:is>
          <x:t xml:space="preserve">Q7</x:t>
        </x:is>
      </x:c>
      <x:c r="D84" s="93" t="inlineStr">
        <x:is>
          <x:t xml:space="preserve">left</x:t>
        </x:is>
      </x:c>
      <x:c r="E84" s="100" t="inlineStr">
        <x:is>
          <x:t xml:space="preserve">ADMIS_ETUDE</x:t>
        </x:is>
      </x:c>
      <x:c r="F84" s="97">
        <x:v>6</x:v>
      </x:c>
      <x:c r="G84" s="97">
        <x:v>6</x:v>
      </x:c>
      <x:c r="H84" s="93" t="inlineStr">
        <x:is>
          <x:t xml:space="preserve">workbook.M_F003_S2</x:t>
        </x:is>
      </x:c>
      <x:c r="I84" s="93" t="inlineStr">
        <x:is>
          <x:t xml:space="preserve">/game/sprites/v100/pit/scar/scar-special-s2-corrected.png · fa8e84622de3acde190f6cd564c28fc82dc082f681ac518ff8ff2b5c036af752</x:t>
        </x:is>
      </x:c>
      <x:c r="J84" s="93" t="inlineStr">
        <x:is>
          <x:t xml:space="preserve">workbook.M_F003_S2[0] · /game/sprites/v100/pit/scar/scar-special-s2-corrected.png · rect 0,785,352,357 · pivot 171,293 · 11 ticks60 · 0e7a7c513de478a43cf12bec3f526e7b689bc79bfad28ae3876a4f963aedec6c
workbook.M_F003_S2[1] · /game/sprites/v100/pit/scar/scar-special-s2-corrected.png · rect 351,785,341,357 · pivot 186,293 · 12 ticks60 · 7d56f9948429ed56fe7bce9ac1feac8d67c8419673dbe9a804df0940c6fe38d8
workbook.M_F003_S2[2] · /game/sprites/v100/pit/scar/scar-special-s2-corrected.png · rect 691,785,333,357 · pivot 171,293 · 2 ticks60 · e8777adb472c97f985e87c54e8f86497c21068d2c41609f96b8e8880d3a341c5
workbook.M_F003_S2[3] · /game/sprites/v100/pit/scar/scar-special-s2-corrected.png · rect 0,1141,350,395 · pivot 199,282 · 2 ticks60 · c9c58f70e7b4d6274a2310747441295445beab4664c1e480533792a827e5955e
workbook.M_F003_S2[4] · /game/sprites/v100/pit/scar/scar-special-s2-corrected.png · rect 349,1141,353,395 · pivot 186,283 · 14 ticks60 · e9f025c575c112b04dadba82a3f7541e0b1822dbd25f35cbe81e2926c50758c5
workbook.M_F003_S2[5] · /game/sprites/v100/pit/scar/scar-special-s2-corrected.png · rect 701,1141,323,395 · pivot 160,282 · 15 ticks60 · 711b1d96e67d38b5d9d7ad8d244b7f3030b9d1168798b6cdfed070939178b25c</x:t>
        </x:is>
      </x:c>
    </x:row>
    <x:row r="85" ht="64" customHeight="1">
      <x:c r="A85" s="93" t="inlineStr">
        <x:is>
          <x:t xml:space="preserve">scar</x:t>
        </x:is>
      </x:c>
      <x:c r="B85" s="93" t="inlineStr">
        <x:is>
          <x:t xml:space="preserve">M_F003_S3</x:t>
        </x:is>
      </x:c>
      <x:c r="C85" s="93" t="inlineStr">
        <x:is>
          <x:t xml:space="preserve">R7</x:t>
        </x:is>
      </x:c>
      <x:c r="D85" s="93" t="inlineStr">
        <x:is>
          <x:t xml:space="preserve">right</x:t>
        </x:is>
      </x:c>
      <x:c r="E85" s="100" t="inlineStr">
        <x:is>
          <x:t xml:space="preserve">ADMIS_ETUDE</x:t>
        </x:is>
      </x:c>
      <x:c r="F85" s="97">
        <x:v>6</x:v>
      </x:c>
      <x:c r="G85" s="97">
        <x:v>6</x:v>
      </x:c>
      <x:c r="H85" s="93" t="inlineStr">
        <x:is>
          <x:t xml:space="preserve">workbook.M_F003_S3</x:t>
        </x:is>
      </x:c>
      <x:c r="I85" s="93" t="inlineStr">
        <x:is>
          <x:t xml:space="preserve">/game/sprites/v100/pit/scar/scar-special-s3-right.png · 8eb97e8038899ff9d7f9967b804fa00701f63722035339cc9a74000212048c6f</x:t>
        </x:is>
      </x:c>
      <x:c r="J85" s="93" t="inlineStr">
        <x:is>
          <x:t xml:space="preserve">workbook.M_F003_S3[0] · /game/sprites/v100/pit/scar/scar-special-s3-right.png · rect 0,0,770,362 · pivot 451,334 · 10 ticks60 · a2dbf6f5bc3040a9c346eb1ad1445310bfea098974d8b0c43d1603f702cd25c4
workbook.M_F003_S3[1] · /game/sprites/v100/pit/scar/scar-special-s3-right.png · rect 769,0,767,362 · pivot 341,329 · 10 ticks60 · 5214fd1add6ac0cf1f53c55c15c8257334d8d1108ec3796e0987080c4fdb4333
workbook.M_F003_S3[2] · /game/sprites/v100/pit/scar/scar-special-s3-right.png · rect 0,361,813,306 · pivot 459,293 · 1 ticks60 · 3f5e532ef5a07493aa146e1feeace7b3d03876cbec9148d68bf986a9d8b61049
workbook.M_F003_S3[3] · /game/sprites/v100/pit/scar/scar-special-s3-right.png · rect 812,361,724,306 · pivot 322,292 · 2 ticks60 · a4c5117fd5f48dd59fe927bc616475b76af8b853f3d8a902d14d3768d3f13c0c
workbook.M_F003_S3[4] · /game/sprites/v100/pit/scar/scar-special-s3-right.png · rect 0,666,807,358 · pivot 449,309 · 14 ticks60 · 9e7ecf99aacf7d51aa469cd63dbf28838ca62e534b8d41a0220d045b17e24565
workbook.M_F003_S3[5] · /game/sprites/v100/pit/scar/scar-special-s3-right.png · rect 806,666,730,358 · pivot 322,316 · 14 ticks60 · c728b1753c84baaa6edfdea4a5227d63e36963b36b4fb649f84adf8e59263c56</x:t>
        </x:is>
      </x:c>
    </x:row>
    <x:row r="86" ht="64" customHeight="1">
      <x:c r="A86" s="93" t="inlineStr">
        <x:is>
          <x:t xml:space="preserve">scar</x:t>
        </x:is>
      </x:c>
      <x:c r="B86" s="93" t="inlineStr">
        <x:is>
          <x:t xml:space="preserve">M_F003_S3</x:t>
        </x:is>
      </x:c>
      <x:c r="C86" s="93" t="inlineStr">
        <x:is>
          <x:t xml:space="preserve">R7</x:t>
        </x:is>
      </x:c>
      <x:c r="D86" s="93" t="inlineStr">
        <x:is>
          <x:t xml:space="preserve">left</x:t>
        </x:is>
      </x:c>
      <x:c r="E86" s="100" t="inlineStr">
        <x:is>
          <x:t xml:space="preserve">ADMIS_ETUDE</x:t>
        </x:is>
      </x:c>
      <x:c r="F86" s="97">
        <x:v>6</x:v>
      </x:c>
      <x:c r="G86" s="97">
        <x:v>6</x:v>
      </x:c>
      <x:c r="H86" s="93" t="inlineStr">
        <x:is>
          <x:t xml:space="preserve">workbook.M_F003_S3</x:t>
        </x:is>
      </x:c>
      <x:c r="I86" s="93" t="inlineStr">
        <x:is>
          <x:t xml:space="preserve">/game/sprites/v100/pit/scar/scar-special-s3-left.png · 3bb94e42a714645f89ff8ce0c7567ac46193179676e28adbcc0bf760ba3b4481</x:t>
        </x:is>
      </x:c>
      <x:c r="J86" s="93" t="inlineStr">
        <x:is>
          <x:t xml:space="preserve">workbook.M_F003_S3[0] · /game/sprites/v100/pit/scar/scar-special-s3-left.png · rect 0,0,760,354 · pivot 409,322 · 10 ticks60 · 05cb42dbfc9d15534ca28a7d4769bec00bc5f504da53dab38c9a196f12a76088
workbook.M_F003_S3[1] · /game/sprites/v100/pit/scar/scar-special-s3-left.png · rect 759,0,777,354 · pivot 363,315 · 10 ticks60 · ffef48a5260d7ff4083a1764d16d041fcda86226ca84521aa8babbbc5b60e2cd
workbook.M_F003_S3[2] · /game/sprites/v100/pit/scar/scar-special-s3-left.png · rect 0,353,771,309 · pivot 407,279 · 1 ticks60 · 4b8f54c17ee1a1a39f7b009c0799178fb2a8b8b05960ac87aef47227215a2b11
workbook.M_F003_S3[3] · /game/sprites/v100/pit/scar/scar-special-s3-left.png · rect 770,353,766,309 · pivot 349,281 · 2 ticks60 · 26259f28732bf96f0a7604180780c9082abf1197193abb6bc99e951f75f88ced
workbook.M_F003_S3[4] · /game/sprites/v100/pit/scar/scar-special-s3-left.png · rect 0,661,791,363 · pivot 424,292 · 14 ticks60 · 25a8c5b84b33ef30e7fa46ae0587ffb2e35b33bb752fd443917e2343a13be35f
workbook.M_F003_S3[5] · /game/sprites/v100/pit/scar/scar-special-s3-left.png · rect 790,661,746,363 · pivot 334,298 · 14 ticks60 · 4ccb89e3a3193b8651280965961c3377b853d771b34d80207174e6c2566945ab</x:t>
        </x:is>
      </x:c>
    </x:row>
    <x:row r="87" ht="64" customHeight="1">
      <x:c r="A87" s="93" t="inlineStr">
        <x:is>
          <x:t xml:space="preserve">scar</x:t>
        </x:is>
      </x:c>
      <x:c r="B87" s="93" t="inlineStr">
        <x:is>
          <x:t xml:space="preserve">M_F003_S4</x:t>
        </x:is>
      </x:c>
      <x:c r="C87" s="93" t="inlineStr">
        <x:is>
          <x:t xml:space="preserve">S7</x:t>
        </x:is>
      </x:c>
      <x:c r="D87" s="93" t="inlineStr">
        <x:is>
          <x:t xml:space="preserve">right</x:t>
        </x:is>
      </x:c>
      <x:c r="E87" s="100" t="inlineStr">
        <x:is>
          <x:t xml:space="preserve">ADMIS_ETUDE</x:t>
        </x:is>
      </x:c>
      <x:c r="F87" s="97">
        <x:v>6</x:v>
      </x:c>
      <x:c r="G87" s="97">
        <x:v>6</x:v>
      </x:c>
      <x:c r="H87" s="93" t="inlineStr">
        <x:is>
          <x:t xml:space="preserve">workbook.M_F003_S4</x:t>
        </x:is>
      </x:c>
      <x:c r="I87" s="93" t="inlineStr">
        <x:is>
          <x:t xml:space="preserve">/game/sprites/v100/pit/scar/scar-special-s4.png · 4dd3be59ccb5582a232652981a011367f7cc639836c18799859649ff5e7066ef</x:t>
        </x:is>
      </x:c>
      <x:c r="J87" s="93" t="inlineStr">
        <x:is>
          <x:t xml:space="preserve">workbook.M_F003_S4[0] · /game/sprites/v100/pit/scar/scar-special-s4.png · rect 0,0,337,405 · pivot 174,388 · 2 ticks60 · 2955392927507f1ed9157606604cfe7ece818bcc1e50a8cfab90f548c3c5eaa3
workbook.M_F003_S4[1] · /game/sprites/v100/pit/scar/scar-special-s4.png · rect 336,0,329,405 · pivot 175,388 · 3 ticks60 · fc16dd94997056054b097e9e26a370f5fe9777d139ddd936f1e2f7101fa8418c
workbook.M_F003_S4[2] · /game/sprites/v100/pit/scar/scar-special-s4.png · rect 664,0,360,405 · pivot 165,389 · 7 ticks60 · 9116c9c9d0c7552c3316bb2f54b404476ea01e6830f6cef75c73c1f15494df20
workbook.M_F003_S4[3] · /game/sprites/v100/pit/scar/scar-special-s4.png · rect 0,404,359,371 · pivot 190,354 · 7 ticks60 · 020bb1ddfd9842aeff64b2630fe4a7f92739d7e5dff64353f1b9d9ae42f06105
workbook.M_F003_S4[4] · /game/sprites/v100/pit/scar/scar-special-s4.png · rect 358,404,335,371 · pivot 168,354 · 15 ticks60 · 5e131acf125d4eaeb3546b56677bc291b82b66014ea5516d2912dfa1578e9932
workbook.M_F003_S4[5] · /game/sprites/v100/pit/scar/scar-special-s4.png · rect 692,404,332,371 · pivot 146,354 · 15 ticks60 · a1e13979731ea041d51c440e0fde64d5d6c90d8f041b8cf9bb019f5961fcbbf7</x:t>
        </x:is>
      </x:c>
    </x:row>
    <x:row r="88" ht="64" customHeight="1">
      <x:c r="A88" s="93" t="inlineStr">
        <x:is>
          <x:t xml:space="preserve">scar</x:t>
        </x:is>
      </x:c>
      <x:c r="B88" s="93" t="inlineStr">
        <x:is>
          <x:t xml:space="preserve">M_F003_S4</x:t>
        </x:is>
      </x:c>
      <x:c r="C88" s="93" t="inlineStr">
        <x:is>
          <x:t xml:space="preserve">S7</x:t>
        </x:is>
      </x:c>
      <x:c r="D88" s="93" t="inlineStr">
        <x:is>
          <x:t xml:space="preserve">left</x:t>
        </x:is>
      </x:c>
      <x:c r="E88" s="100" t="inlineStr">
        <x:is>
          <x:t xml:space="preserve">ADMIS_ETUDE</x:t>
        </x:is>
      </x:c>
      <x:c r="F88" s="97">
        <x:v>6</x:v>
      </x:c>
      <x:c r="G88" s="97">
        <x:v>6</x:v>
      </x:c>
      <x:c r="H88" s="93" t="inlineStr">
        <x:is>
          <x:t xml:space="preserve">workbook.M_F003_S4</x:t>
        </x:is>
      </x:c>
      <x:c r="I88" s="93" t="inlineStr">
        <x:is>
          <x:t xml:space="preserve">/game/sprites/v100/pit/scar/scar-special-s4.png · 4dd3be59ccb5582a232652981a011367f7cc639836c18799859649ff5e7066ef</x:t>
        </x:is>
      </x:c>
      <x:c r="J88" s="93" t="inlineStr">
        <x:is>
          <x:t xml:space="preserve">workbook.M_F003_S4[0] · /game/sprites/v100/pit/scar/scar-special-s4.png · rect 0,774,350,365 · pivot 180,352 · 2 ticks60 · 9096b34ad6d5d698984ff8751043f0ec6c72e4f29d228cf9ad21588a7aa38250
workbook.M_F003_S4[1] · /game/sprites/v100/pit/scar/scar-special-s4.png · rect 349,774,331,365 · pivot 183,353 · 3 ticks60 · 29e2a332278042b381f5d65b2b3fe7bfc25234d4fea4ed387b896f7973ce52e0
workbook.M_F003_S4[2] · /game/sprites/v100/pit/scar/scar-special-s4.png · rect 679,774,345,365 · pivot 175,352 · 7 ticks60 · 82a5dc5b18ca134f958bd245349e570f7b6eda3d54c36b66eb906e8afb4c4723
workbook.M_F003_S4[3] · /game/sprites/v100/pit/scar/scar-special-s4.png · rect 0,1138,350,398 · pivot 189,349 · 7 ticks60 · 36dca576563cd4c22c00f42a2e099ab23f5e47ee66cccf434cfc428f10590b7e
workbook.M_F003_S4[4] · /game/sprites/v100/pit/scar/scar-special-s4.png · rect 349,1138,341,398 · pivot 166,349 · 15 ticks60 · e1dbdd68d6d9b2eedac013e9fa70792feb56273437a27a0260e55ee55509a7e8
workbook.M_F003_S4[5] · /game/sprites/v100/pit/scar/scar-special-s4.png · rect 689,1138,335,398 · pivot 163,349 · 15 ticks60 · 94c62007098e2d5d958759e681a755b9f396d8ddee11f6022bfbb73a88575a6c</x:t>
        </x:is>
      </x:c>
    </x:row>
    <x:row r="89" ht="64" customHeight="1">
      <x:c r="A89" s="93" t="inlineStr">
        <x:is>
          <x:t xml:space="preserve">scar</x:t>
        </x:is>
      </x:c>
      <x:c r="B89" s="93" t="inlineStr">
        <x:is>
          <x:t xml:space="preserve">M_F003_SUPER</x:t>
        </x:is>
      </x:c>
      <x:c r="C89" s="93" t="inlineStr">
        <x:is>
          <x:t xml:space="preserve">T7</x:t>
        </x:is>
      </x:c>
      <x:c r="D89" s="93" t="inlineStr">
        <x:is>
          <x:t xml:space="preserve">right</x:t>
        </x:is>
      </x:c>
      <x:c r="E89" s="100" t="inlineStr">
        <x:is>
          <x:t xml:space="preserve">ADMIS_ETUDE</x:t>
        </x:is>
      </x:c>
      <x:c r="F89" s="97">
        <x:v>6</x:v>
      </x:c>
      <x:c r="G89" s="97">
        <x:v>6</x:v>
      </x:c>
      <x:c r="H89" s="93" t="inlineStr">
        <x:is>
          <x:t xml:space="preserve">workbook.M_F003_SUPER</x:t>
        </x:is>
      </x:c>
      <x:c r="I89" s="93" t="inlineStr">
        <x:is>
          <x:t xml:space="preserve">/game/sprites/v100/pit/scar/scar-special-super.png · cd81a0503a546ad34281f2b8d221763aea15bcd54d5d1c92ed583bdbfd6830c3</x:t>
        </x:is>
      </x:c>
      <x:c r="J89" s="93" t="inlineStr">
        <x:is>
          <x:t xml:space="preserve">workbook.M_F003_SUPER[0] · /game/sprites/v100/pit/scar/scar-special-super.png · rect 0,0,534,279 · pivot 274,255 · 12 ticks60 · ca2830fad93c0484187ae35e0dd3d57a768c9555b976d62b4771f67be810eeab
workbook.M_F003_SUPER[1] · /game/sprites/v100/pit/scar/scar-special-super.png · rect 533,0,500,279 · pivot 226,255 · 12 ticks60 · 8bbc9eb611721b45953ba818828d2c9507e74cf2ee4fb9bf78af6b4fbec691b6
workbook.M_F003_SUPER[2] · /game/sprites/v100/pit/scar/scar-special-super.png · rect 1032,0,504,279 · pivot 213,255 · 4 ticks60 · d931b2e650d8e037a8bf0a52c352bf5e3a917ce66e82e6f3d9d112f79638756b
workbook.M_F003_SUPER[3] · /game/sprites/v100/pit/scar/scar-special-super.png · rect 0,278,651,239 · pivot 255,220 · 4 ticks60 · 45be2ded6dfe2ee3299911c026319665c1b0a7374e9a4b7b46e918393243d833
workbook.M_F003_SUPER[4] · /game/sprites/v100/pit/scar/scar-special-super.png · rect 650,278,409,239 · pivot 128,221 · 24 ticks60 · 1c930a5352b0177ac9fadfdd4f731c420c7dd6d75ea7015fa5ac549da5538c4e
workbook.M_F003_SUPER[5] · /game/sprites/v100/pit/scar/scar-special-super.png · rect 1058,278,478,239 · pivot 186,220 · 24 ticks60 · ad2671d6a87d7be7f2d82fe9fde8c5d48489cb03ef07e367ed4baa0ed44f707d</x:t>
        </x:is>
      </x:c>
    </x:row>
    <x:row r="90" ht="64" customHeight="1">
      <x:c r="A90" s="93" t="inlineStr">
        <x:is>
          <x:t xml:space="preserve">scar</x:t>
        </x:is>
      </x:c>
      <x:c r="B90" s="93" t="inlineStr">
        <x:is>
          <x:t xml:space="preserve">M_F003_SUPER</x:t>
        </x:is>
      </x:c>
      <x:c r="C90" s="93" t="inlineStr">
        <x:is>
          <x:t xml:space="preserve">T7</x:t>
        </x:is>
      </x:c>
      <x:c r="D90" s="93" t="inlineStr">
        <x:is>
          <x:t xml:space="preserve">left</x:t>
        </x:is>
      </x:c>
      <x:c r="E90" s="100" t="inlineStr">
        <x:is>
          <x:t xml:space="preserve">ADMIS_ETUDE</x:t>
        </x:is>
      </x:c>
      <x:c r="F90" s="97">
        <x:v>6</x:v>
      </x:c>
      <x:c r="G90" s="97">
        <x:v>6</x:v>
      </x:c>
      <x:c r="H90" s="93" t="inlineStr">
        <x:is>
          <x:t xml:space="preserve">workbook.M_F003_SUPER</x:t>
        </x:is>
      </x:c>
      <x:c r="I90" s="93" t="inlineStr">
        <x:is>
          <x:t xml:space="preserve">/game/sprites/v100/pit/scar/scar-special-super.png · cd81a0503a546ad34281f2b8d221763aea15bcd54d5d1c92ed583bdbfd6830c3</x:t>
        </x:is>
      </x:c>
      <x:c r="J90" s="93" t="inlineStr">
        <x:is>
          <x:t xml:space="preserve">workbook.M_F003_SUPER[0] · /game/sprites/v100/pit/scar/scar-special-super.png · rect 0,516,510,234 · pivot 292,218 · 12 ticks60 · 74418767579f9e0e7ecd7f5fc7e746dbf09bc78d3f30cb0477cd126649e53b01
workbook.M_F003_SUPER[1] · /game/sprites/v100/pit/scar/scar-special-super.png · rect 509,516,455,234 · pivot 288,218 · 12 ticks60 · a714f6f42e345ecca3e06ab059d7ef384a55812d6b8fa7379dfcaa37a7af79a1
workbook.M_F003_SUPER[2] · /game/sprites/v100/pit/scar/scar-special-super.png · rect 963,516,573,234 · pivot 331,218 · 4 ticks60 · abbb88cd6ad6ac419117601ac013ed4fe69af48646718889a433a2e9115310dc
workbook.M_F003_SUPER[3] · /game/sprites/v100/pit/scar/scar-special-super.png · rect 0,749,554,275 · pivot 365,213 · 4 ticks60 · ae6177edd620a05c8a38505a1dde5a05860548f6d94f510131812dc35c93db3e
workbook.M_F003_SUPER[4] · /game/sprites/v100/pit/scar/scar-special-super.png · rect 553,749,493,275 · pivot 261,213 · 24 ticks60 · a7750acdde51afdf1451f07c0e8abc0327a3a7615b6cbf850fd551fdb4490dba
workbook.M_F003_SUPER[5] · /game/sprites/v100/pit/scar/scar-special-super.png · rect 1045,749,491,275 · pivot 243,214 · 24 ticks60 · 7a8b9f823d8b88a9fb162ece32551bbd36f8fb11f0d15470a129ab6b3dfe5224</x:t>
        </x:is>
      </x:c>
    </x:row>
    <x:row r="91" ht="64" customHeight="1">
      <x:c r="A91" s="93" t="inlineStr">
        <x:is>
          <x:t xml:space="preserve">scar</x:t>
        </x:is>
      </x:c>
      <x:c r="B91" s="93" t="inlineStr">
        <x:is>
          <x:t xml:space="preserve">M_F003_EQUIP</x:t>
        </x:is>
      </x:c>
      <x:c r="C91" s="93" t="inlineStr">
        <x:is>
          <x:t xml:space="preserve">U7</x:t>
        </x:is>
      </x:c>
      <x:c r="D91" s="93" t="inlineStr">
        <x:is>
          <x:t xml:space="preserve">right</x:t>
        </x:is>
      </x:c>
      <x:c r="E91" s="100" t="inlineStr">
        <x:is>
          <x:t xml:space="preserve">ADMIS_ETUDE</x:t>
        </x:is>
      </x:c>
      <x:c r="F91" s="97">
        <x:v>6</x:v>
      </x:c>
      <x:c r="G91" s="97">
        <x:v>6</x:v>
      </x:c>
      <x:c r="H91" s="93" t="inlineStr">
        <x:is>
          <x:t xml:space="preserve">workbook.M_F003_EQUIP</x:t>
        </x:is>
      </x:c>
      <x:c r="I91" s="93" t="inlineStr">
        <x:is>
          <x:t xml:space="preserve">/game/sprites/v100/pit/scar/scar-special-equip.png · 82bd27b0ee0df00afb124728014167f46bf17c7d290c71815ea346adcd87e1b5</x:t>
        </x:is>
      </x:c>
      <x:c r="J91" s="93" t="inlineStr">
        <x:is>
          <x:t xml:space="preserve">workbook.M_F003_EQUIP[0] · /game/sprites/v100/pit/scar/scar-special-equip.png · rect 0,0,351,406 · pivot 183,378 · 6 ticks60 · 4e924e93593bb370b3c9d429b026b2520cf512ff9452faa18816399b5235dbd4
workbook.M_F003_EQUIP[1] · /game/sprites/v100/pit/scar/scar-special-equip.png · rect 350,0,346,406 · pivot 174,382 · 7 ticks60 · 4381eb9784b032b40852920436c1acad94f11d2e00af3e90e2a429ad343ead1b
workbook.M_F003_EQUIP[2] · /game/sprites/v100/pit/scar/scar-special-equip.png · rect 695,0,329,406 · pivot 177,382 · 7 ticks60 · 3871fbdfdde277d8be2c874ca90978a5ce84122114028688a5985f1c73b84a75
workbook.M_F003_EQUIP[3] · /game/sprites/v100/pit/scar/scar-special-equip.png · rect 0,405,351,378 · pivot 180,356 · 6 ticks60 · 6b135d5e7adef75ccc66a0fb9a377b28620fd49fbcc1ab3dfb6e2b0f92f0596c
workbook.M_F003_EQUIP[4] · /game/sprites/v100/pit/scar/scar-special-equip.png · rect 350,405,347,378 · pivot 172,355 · 7 ticks60 · a5db0f1b47618df172011bcb4f850b740aef72acf3d7987f1de00fa09830da3b
workbook.M_F003_EQUIP[5] · /game/sprites/v100/pit/scar/scar-special-equip.png · rect 696,405,328,378 · pivot 175,354 · 7 ticks60 · e3f5245ad68f52b1652d617bb0696a9ed812d0e7ef54e99b4e86ddec3bb01269</x:t>
        </x:is>
      </x:c>
    </x:row>
    <x:row r="92" ht="64" customHeight="1">
      <x:c r="A92" s="93" t="inlineStr">
        <x:is>
          <x:t xml:space="preserve">scar</x:t>
        </x:is>
      </x:c>
      <x:c r="B92" s="93" t="inlineStr">
        <x:is>
          <x:t xml:space="preserve">M_F003_EQUIP</x:t>
        </x:is>
      </x:c>
      <x:c r="C92" s="93" t="inlineStr">
        <x:is>
          <x:t xml:space="preserve">U7</x:t>
        </x:is>
      </x:c>
      <x:c r="D92" s="93" t="inlineStr">
        <x:is>
          <x:t xml:space="preserve">left</x:t>
        </x:is>
      </x:c>
      <x:c r="E92" s="100" t="inlineStr">
        <x:is>
          <x:t xml:space="preserve">ADMIS_ETUDE</x:t>
        </x:is>
      </x:c>
      <x:c r="F92" s="97">
        <x:v>6</x:v>
      </x:c>
      <x:c r="G92" s="97">
        <x:v>6</x:v>
      </x:c>
      <x:c r="H92" s="93" t="inlineStr">
        <x:is>
          <x:t xml:space="preserve">workbook.M_F003_EQUIP</x:t>
        </x:is>
      </x:c>
      <x:c r="I92" s="93" t="inlineStr">
        <x:is>
          <x:t xml:space="preserve">/game/sprites/v100/pit/scar/scar-special-equip.png · 82bd27b0ee0df00afb124728014167f46bf17c7d290c71815ea346adcd87e1b5</x:t>
        </x:is>
      </x:c>
      <x:c r="J92" s="93" t="inlineStr">
        <x:is>
          <x:t xml:space="preserve">workbook.M_F003_EQUIP[0] · /game/sprites/v100/pit/scar/scar-special-equip.png · rect 0,782,348,374 · pivot 174,355 · 6 ticks60 · 570b599a430ecdcaa8087e832ced3e821957e14757d973e06868fbecec948ae8
workbook.M_F003_EQUIP[1] · /game/sprites/v100/pit/scar/scar-special-equip.png · rect 347,782,355,374 · pivot 182,356 · 7 ticks60 · dad4761b418db9f24ef25336b7ed80722ee1ca274c452d36f0a436e5a8ba2df8
workbook.M_F003_EQUIP[2] · /game/sprites/v100/pit/scar/scar-special-equip.png · rect 701,782,323,374 · pivot 176,354 · 7 ticks60 · fc3e625bb659afcd8e8680202ee90898af777494f181145f6cc2698768b70c6e
workbook.M_F003_EQUIP[3] · /game/sprites/v100/pit/scar/scar-special-equip.png · rect 0,1155,361,381 · pivot 189,341 · 6 ticks60 · 903b45c1dfad2d522d6bd6e690a164661b70c0b335804d2527617966fef4a5cf
workbook.M_F003_EQUIP[4] · /game/sprites/v100/pit/scar/scar-special-equip.png · rect 360,1155,342,381 · pivot 178,340 · 7 ticks60 · f05b55bb675ce6a50c713ef8ccb30d2edf3a81298860134542d0cf1aedbf747d
workbook.M_F003_EQUIP[5] · /game/sprites/v100/pit/scar/scar-special-equip.png · rect 701,1155,323,381 · pivot 172,345 · 7 ticks60 · 25c42f19884fe869d8b74401399e6b2ba09ff834b1ca534a554ed548f52347f3</x:t>
        </x:is>
      </x:c>
    </x:row>
    <x:row r="93" ht="64" customHeight="1">
      <x:c r="A93" s="93" t="inlineStr">
        <x:is>
          <x:t xml:space="preserve">scar</x:t>
        </x:is>
      </x:c>
      <x:c r="B93" s="93" t="inlineStr">
        <x:is>
          <x:t xml:space="preserve">CIN_F003_INTRO</x:t>
        </x:is>
      </x:c>
      <x:c r="C93" s="93" t="inlineStr">
        <x:is>
          <x:t xml:space="preserve">C7</x:t>
        </x:is>
      </x:c>
      <x:c r="D93" s="93" t="inlineStr">
        <x:is>
          <x:t xml:space="preserve">right</x:t>
        </x:is>
      </x:c>
      <x:c r="E93" s="100" t="inlineStr">
        <x:is>
          <x:t xml:space="preserve">ADMIS_ETUDE</x:t>
        </x:is>
      </x:c>
      <x:c r="F93" s="97">
        <x:v>6</x:v>
      </x:c>
      <x:c r="G93" s="97">
        <x:v>6</x:v>
      </x:c>
      <x:c r="H93" s="93" t="inlineStr">
        <x:is>
          <x:t xml:space="preserve">workbook.CIN_F003_INTRO</x:t>
        </x:is>
      </x:c>
      <x:c r="I93" s="93" t="inlineStr">
        <x:is>
          <x:t xml:space="preserve">/game/sprites/v100/pit/scar/scar-special-intro.png · b02db6fa75d8a486e20bfc8525aac4dd0a161276a8a5488ed21f190a6ed156a8</x:t>
        </x:is>
      </x:c>
      <x:c r="J93" s="93" t="inlineStr">
        <x:is>
          <x:t xml:space="preserve">workbook.CIN_F003_INTRO[0] · /game/sprites/v100/pit/scar/scar-special-intro.png · rect 0,0,360,415 · pivot 198,398 · 30 ticks60 · a5a72208f41a5c2f52b5c08f54cda1549ab1293c0e43d19c05797ba58e2783b9
workbook.CIN_F003_INTRO[1] · /game/sprites/v100/pit/scar/scar-special-intro.png · rect 359,0,298,415 · pivot 169,398 · 30 ticks60 · bdd983e9b74d9b1b8daa2f11161e0bf5bb07d0d4b40ea152e49eb7d2bb025e0b
workbook.CIN_F003_INTRO[2] · /game/sprites/v100/pit/scar/scar-special-intro.png · rect 656,0,368,415 · pivot 200,398 · 60 ticks60 · c585b5c75f1ce5f39635932a785d3250e59de4b137c5b8d43bba149dd37db180
workbook.CIN_F003_INTRO[3] · /game/sprites/v100/pit/scar/scar-special-intro.png · rect 0,414,387,359 · pivot 190,345 · 60 ticks60 · 774898ae134d6829c93b64bed07797dfa34537c48b53ad0d6ce9ee5f7227db54
workbook.CIN_F003_INTRO[4] · /game/sprites/v100/pit/scar/scar-special-intro.png · rect 386,414,287,359 · pivot 143,352 · 60 ticks60 · 8d447f29ef6f638dc0d54422cbb9da243be15c2de18bc499ff66706d5a9b5fa7
workbook.CIN_F003_INTRO[5] · /game/sprites/v100/pit/scar/scar-special-intro.png · rect 672,414,352,359 · pivot 190,352 · 60 ticks60 · d56d96557698315988e1192e9c89b915b33536fa35cb219375645ac325778725</x:t>
        </x:is>
      </x:c>
    </x:row>
    <x:row r="94" ht="64" customHeight="1">
      <x:c r="A94" s="93" t="inlineStr">
        <x:is>
          <x:t xml:space="preserve">scar</x:t>
        </x:is>
      </x:c>
      <x:c r="B94" s="93" t="inlineStr">
        <x:is>
          <x:t xml:space="preserve">CIN_F003_INTRO</x:t>
        </x:is>
      </x:c>
      <x:c r="C94" s="93" t="inlineStr">
        <x:is>
          <x:t xml:space="preserve">C7</x:t>
        </x:is>
      </x:c>
      <x:c r="D94" s="93" t="inlineStr">
        <x:is>
          <x:t xml:space="preserve">left</x:t>
        </x:is>
      </x:c>
      <x:c r="E94" s="100" t="inlineStr">
        <x:is>
          <x:t xml:space="preserve">ADMIS_ETUDE</x:t>
        </x:is>
      </x:c>
      <x:c r="F94" s="97">
        <x:v>6</x:v>
      </x:c>
      <x:c r="G94" s="97">
        <x:v>6</x:v>
      </x:c>
      <x:c r="H94" s="93" t="inlineStr">
        <x:is>
          <x:t xml:space="preserve">workbook.CIN_F003_INTRO</x:t>
        </x:is>
      </x:c>
      <x:c r="I94" s="93" t="inlineStr">
        <x:is>
          <x:t xml:space="preserve">/game/sprites/v100/pit/scar/scar-special-intro.png · b02db6fa75d8a486e20bfc8525aac4dd0a161276a8a5488ed21f190a6ed156a8</x:t>
        </x:is>
      </x:c>
      <x:c r="J94" s="93" t="inlineStr">
        <x:is>
          <x:t xml:space="preserve">workbook.CIN_F003_INTRO[0] · /game/sprites/v100/pit/scar/scar-special-intro.png · rect 0,772,365,359 · pivot 206,353 · 30 ticks60 · 72d61ff8b90655144f69659b3ee887a1f2cbc544b49d7a78ac5c92de3224ae34
workbook.CIN_F003_INTRO[1] · /game/sprites/v100/pit/scar/scar-special-intro.png · rect 364,772,279,359 · pivot 168,352 · 30 ticks60 · b82e95a40a24355b9753480b5b1561d1a2a4e46830c04e44ba4af93618ff9c2e
workbook.CIN_F003_INTRO[2] · /game/sprites/v100/pit/scar/scar-special-intro.png · rect 642,772,382,359 · pivot 216,352 · 60 ticks60 · 8f28ece07c69ff081f1c75f907b6ad2bfe8e5db4866f10ab694dfd570a8a4d32
workbook.CIN_F003_INTRO[3] · /game/sprites/v100/pit/scar/scar-special-intro.png · rect 0,1130,371,406 · pivot 209,333 · 60 ticks60 · a813f4223328d0ca1e5947b55f0e4760b3f6615b9cd7c088c37c3ee0f5de5b71
workbook.CIN_F003_INTRO[4] · /game/sprites/v100/pit/scar/scar-special-intro.png · rect 370,1130,301,406 · pivot 165,339 · 60 ticks60 · dcb22408455d61a0c83ff2a6b3f3071c573d8171f19bd1f5a26eb9e667f9bb0b
workbook.CIN_F003_INTRO[5] · /game/sprites/v100/pit/scar/scar-special-intro.png · rect 670,1130,354,406 · pivot 195,340 · 60 ticks60 · b35e325b16b0ef0cde25bea647135ccd0930c5d5ec18170cb2374d4be418b4ed</x:t>
        </x:is>
      </x:c>
    </x:row>
    <x:row r="95" ht="64" customHeight="1">
      <x:c r="A95" s="93" t="inlineStr">
        <x:is>
          <x:t xml:space="preserve">scar</x:t>
        </x:is>
      </x:c>
      <x:c r="B95" s="93" t="inlineStr">
        <x:is>
          <x:t xml:space="preserve">CIN_F003_VICTOIRE</x:t>
        </x:is>
      </x:c>
      <x:c r="C95" s="93" t="inlineStr">
        <x:is>
          <x:t xml:space="preserve">D7</x:t>
        </x:is>
      </x:c>
      <x:c r="D95" s="93" t="inlineStr">
        <x:is>
          <x:t xml:space="preserve">right</x:t>
        </x:is>
      </x:c>
      <x:c r="E95" s="100" t="inlineStr">
        <x:is>
          <x:t xml:space="preserve">ADMIS_ETUDE</x:t>
        </x:is>
      </x:c>
      <x:c r="F95" s="97">
        <x:v>6</x:v>
      </x:c>
      <x:c r="G95" s="97">
        <x:v>6</x:v>
      </x:c>
      <x:c r="H95" s="93" t="inlineStr">
        <x:is>
          <x:t xml:space="preserve">workbook.CIN_F003_VICTOIRE</x:t>
        </x:is>
      </x:c>
      <x:c r="I95" s="93" t="inlineStr">
        <x:is>
          <x:t xml:space="preserve">/game/sprites/v100/pit/scar/scar-special-victoire.png · e532637f7cfbff5c67ec05a6eff25e3c0df0246d3a46781a882f9b26e92dcd9c</x:t>
        </x:is>
      </x:c>
      <x:c r="J95" s="93" t="inlineStr">
        <x:is>
          <x:t xml:space="preserve">workbook.CIN_F003_VICTOIRE[0] · /game/sprites/v100/pit/scar/scar-special-victoire.png · rect 0,0,363,428 · pivot 184,404 · 30 ticks60 · b8eab80ae06c84657770228baa445c87112efd1b21d33b8a25ecc8526ec5a396
workbook.CIN_F003_VICTOIRE[1] · /game/sprites/v100/pit/scar/scar-special-victoire.png · rect 362,0,322,428 · pivot 157,410 · 30 ticks60 · 311950b1a4499a398c3782812809c00a424ada6e7f7d7af95a38d3e498c1d318
workbook.CIN_F003_VICTOIRE[2] · /game/sprites/v100/pit/scar/scar-special-victoire.png · rect 683,0,341,428 · pivot 163,408 · 60 ticks60 · 99aff97fe60cafaedce25fc7c5b64e5d37a263a1f425970eb76cee8b7b62b930
workbook.CIN_F003_VICTOIRE[3] · /game/sprites/v100/pit/scar/scar-special-victoire.png · rect 0,427,355,363 · pivot 183,339 · 60 ticks60 · 9a890edc2de707e7a27f08215501cd6e9e196251a384e6d1819ba5fe4cd05372
workbook.CIN_F003_VICTOIRE[4] · /game/sprites/v100/pit/scar/scar-special-victoire.png · rect 354,427,363,363 · pivot 174,340 · 60 ticks60 · 6f497efa72c6f2d45b1685700478e731de424f3596cc74dc709f715a00a77090
workbook.CIN_F003_VICTOIRE[5] · /game/sprites/v100/pit/scar/scar-special-victoire.png · rect 716,427,308,363 · pivot 157,339 · 60 ticks60 · 0acd8d36ff3bbf9b167aff447cf73c69cac17bb13fa425686791f7ad2adefd7f</x:t>
        </x:is>
      </x:c>
    </x:row>
    <x:row r="96" ht="64" customHeight="1">
      <x:c r="A96" s="93" t="inlineStr">
        <x:is>
          <x:t xml:space="preserve">scar</x:t>
        </x:is>
      </x:c>
      <x:c r="B96" s="93" t="inlineStr">
        <x:is>
          <x:t xml:space="preserve">CIN_F003_VICTOIRE</x:t>
        </x:is>
      </x:c>
      <x:c r="C96" s="93" t="inlineStr">
        <x:is>
          <x:t xml:space="preserve">D7</x:t>
        </x:is>
      </x:c>
      <x:c r="D96" s="93" t="inlineStr">
        <x:is>
          <x:t xml:space="preserve">left</x:t>
        </x:is>
      </x:c>
      <x:c r="E96" s="100" t="inlineStr">
        <x:is>
          <x:t xml:space="preserve">ADMIS_ETUDE</x:t>
        </x:is>
      </x:c>
      <x:c r="F96" s="97">
        <x:v>6</x:v>
      </x:c>
      <x:c r="G96" s="97">
        <x:v>6</x:v>
      </x:c>
      <x:c r="H96" s="93" t="inlineStr">
        <x:is>
          <x:t xml:space="preserve">workbook.CIN_F003_VICTOIRE</x:t>
        </x:is>
      </x:c>
      <x:c r="I96" s="93" t="inlineStr">
        <x:is>
          <x:t xml:space="preserve">/game/sprites/v100/pit/scar/scar-special-victoire.png · e532637f7cfbff5c67ec05a6eff25e3c0df0246d3a46781a882f9b26e92dcd9c</x:t>
        </x:is>
      </x:c>
      <x:c r="J96" s="93" t="inlineStr">
        <x:is>
          <x:t xml:space="preserve">workbook.CIN_F003_VICTOIRE[0] · /game/sprites/v100/pit/scar/scar-special-victoire.png · rect 0,789,360,393 · pivot 198,378 · 30 ticks60 · 45b65ede51b78e933a06e97f8aff88cbd54345c6286536d6ad10b65f55dda92d
workbook.CIN_F003_VICTOIRE[1] · /game/sprites/v100/pit/scar/scar-special-victoire.png · rect 359,789,345,393 · pivot 182,379 · 30 ticks60 · 0cb43dfc4d2c3168f969cd4a184752afc82476ce129d5edf05433637ad7ac40b
workbook.CIN_F003_VICTOIRE[2] · /game/sprites/v100/pit/scar/scar-special-victoire.png · rect 703,789,321,393 · pivot 172,379 · 60 ticks60 · 0a54e63389d70e2fd2263c3af40960c452e4a9adf1c0c80fc69d2de6d4e7a81a
workbook.CIN_F003_VICTOIRE[3] · /game/sprites/v100/pit/scar/scar-special-victoire.png · rect 0,1181,357,355 · pivot 216,322 · 60 ticks60 · afcd6d1b97922224461c73a1462476c2363b94d25f83133f9df68116e070e836
workbook.CIN_F003_VICTOIRE[4] · /game/sprites/v100/pit/scar/scar-special-victoire.png · rect 356,1181,338,355 · pivot 173,322 · 60 ticks60 · 89255d0a84c72ee3479e56d052091603e66443ab6201d8badb962bb518347a14
workbook.CIN_F003_VICTOIRE[5] · /game/sprites/v100/pit/scar/scar-special-victoire.png · rect 693,1181,331,355 · pivot 181,324 · 60 ticks60 · dad2a25c4cdb675a47aa600b5034221e89b9d6a631d1cfffa2400492405b5289</x:t>
        </x:is>
      </x:c>
    </x:row>
    <x:row r="97" ht="64" customHeight="1">
      <x:c r="A97" s="93" t="inlineStr">
        <x:is>
          <x:t xml:space="preserve">scar</x:t>
        </x:is>
      </x:c>
      <x:c r="B97" s="93" t="inlineStr">
        <x:is>
          <x:t xml:space="preserve">CIN_F003_DEFAITE</x:t>
        </x:is>
      </x:c>
      <x:c r="C97" s="93" t="inlineStr">
        <x:is>
          <x:t xml:space="preserve">E7</x:t>
        </x:is>
      </x:c>
      <x:c r="D97" s="93" t="inlineStr">
        <x:is>
          <x:t xml:space="preserve">right</x:t>
        </x:is>
      </x:c>
      <x:c r="E97" s="100" t="inlineStr">
        <x:is>
          <x:t xml:space="preserve">ADMIS_ETUDE</x:t>
        </x:is>
      </x:c>
      <x:c r="F97" s="97">
        <x:v>6</x:v>
      </x:c>
      <x:c r="G97" s="97">
        <x:v>6</x:v>
      </x:c>
      <x:c r="H97" s="93" t="inlineStr">
        <x:is>
          <x:t xml:space="preserve">workbook.CIN_F003_DEFAITE</x:t>
        </x:is>
      </x:c>
      <x:c r="I97" s="93" t="inlineStr">
        <x:is>
          <x:t xml:space="preserve">/game/sprites/v100/pit/scar/scar-special-defaite.png · 659bda952b0fee7db73036e9e8faf2f2ce3a7809c35d493055044e534fbc2784</x:t>
        </x:is>
      </x:c>
      <x:c r="J97" s="93" t="inlineStr">
        <x:is>
          <x:t xml:space="preserve">workbook.CIN_F003_DEFAITE[0] · /game/sprites/v100/pit/scar/scar-special-defaite.png · rect 0,0,553,307 · pivot 304,291 · 30 ticks60 · a396114eaf278c4f0bd8f308ba8ae240b95e10dff71db551d0ffdde0a2c121c7
workbook.CIN_F003_DEFAITE[1] · /game/sprites/v100/pit/scar/scar-special-defaite.png · rect 552,0,476,307 · pivot 219,291 · 30 ticks60 · c736a305b86ad620914c8fc56575c8183a7062b789dc1b0a4b55da3ad9a945f1
workbook.CIN_F003_DEFAITE[2] · /game/sprites/v100/pit/scar/scar-special-defaite.png · rect 1027,0,509,307 · pivot 216,293 · 60 ticks60 · c4d2cc4362ba0d0d02d2cbfdbf35f7a79ffc64175cc6887bd1f210e600db5efa
workbook.CIN_F003_DEFAITE[3] · /game/sprites/v100/pit/scar/scar-special-defaite.png · rect 0,306,576,226 · pivot 254,211 · 60 ticks60 · aa3d19f811ca213b9101b42d71eb6da332a3556ad58996156040727b12957afd
workbook.CIN_F003_DEFAITE[4] · /game/sprites/v100/pit/scar/scar-special-defaite.png · rect 575,306,477,226 · pivot 165,212 · 60 ticks60 · b31010146a3ffa1ec68fdf0f8ae2d7020e3ef0cb8673f7554c4909aaf989f5e4
workbook.CIN_F003_DEFAITE[5] · /game/sprites/v100/pit/scar/scar-special-defaite.png · rect 1051,306,485,226 · pivot 153,212 · 60 ticks60 · 43690a033c2bb431d11d3b381924e839b476f3caec1aa9eeefd9ee263da41726</x:t>
        </x:is>
      </x:c>
    </x:row>
    <x:row r="98" ht="64" customHeight="1">
      <x:c r="A98" s="93" t="inlineStr">
        <x:is>
          <x:t xml:space="preserve">scar</x:t>
        </x:is>
      </x:c>
      <x:c r="B98" s="93" t="inlineStr">
        <x:is>
          <x:t xml:space="preserve">CIN_F003_DEFAITE</x:t>
        </x:is>
      </x:c>
      <x:c r="C98" s="93" t="inlineStr">
        <x:is>
          <x:t xml:space="preserve">E7</x:t>
        </x:is>
      </x:c>
      <x:c r="D98" s="93" t="inlineStr">
        <x:is>
          <x:t xml:space="preserve">left</x:t>
        </x:is>
      </x:c>
      <x:c r="E98" s="100" t="inlineStr">
        <x:is>
          <x:t xml:space="preserve">ADMIS_ETUDE</x:t>
        </x:is>
      </x:c>
      <x:c r="F98" s="97">
        <x:v>6</x:v>
      </x:c>
      <x:c r="G98" s="97">
        <x:v>6</x:v>
      </x:c>
      <x:c r="H98" s="93" t="inlineStr">
        <x:is>
          <x:t xml:space="preserve">workbook.CIN_F003_DEFAITE</x:t>
        </x:is>
      </x:c>
      <x:c r="I98" s="93" t="inlineStr">
        <x:is>
          <x:t xml:space="preserve">/game/sprites/v100/pit/scar/scar-special-defaite.png · 659bda952b0fee7db73036e9e8faf2f2ce3a7809c35d493055044e534fbc2784</x:t>
        </x:is>
      </x:c>
      <x:c r="J98" s="93" t="inlineStr">
        <x:is>
          <x:t xml:space="preserve">workbook.CIN_F003_DEFAITE[0] · /game/sprites/v100/pit/scar/scar-special-defaite.png · rect 0,531,515,275 · pivot 286,264 · 30 ticks60 · df2234765ad7c8944c1873c169bacf262abf26d1a890edaa32f3969d33a8247d
workbook.CIN_F003_DEFAITE[1] · /game/sprites/v100/pit/scar/scar-special-defaite.png · rect 514,531,494,275 · pivot 256,268 · 30 ticks60 · 7ee812421f35f2380bb2681344fa4e9daaec82fb6d85299f2548bc254dcb37da
workbook.CIN_F003_DEFAITE[2] · /game/sprites/v100/pit/scar/scar-special-defaite.png · rect 1007,531,529,275 · pivot 282,271 · 60 ticks60 · a9fe6f3e34492127878b21076ace22c01acab6ab7ae1fcc7858c0cff7bfd006f
workbook.CIN_F003_DEFAITE[3] · /game/sprites/v100/pit/scar/scar-special-defaite.png · rect 0,805,507,219 · pivot 308,192 · 60 ticks60 · 50b4941052451b8f032143ecfd44dc16a480b400245d906d59f9a061a9f9fe99
workbook.CIN_F003_DEFAITE[4] · /game/sprites/v100/pit/scar/scar-special-defaite.png · rect 506,805,478,219 · pivot 278,192 · 60 ticks60 · 48cc5fdda341eff89c130215e2a3e6da6664040736240c417f202ee2861fa529
workbook.CIN_F003_DEFAITE[5] · /game/sprites/v100/pit/scar/scar-special-defaite.png · rect 983,805,553,219 · pivot 318,195 · 60 ticks60 · 61c98c69fd47e5792081477892e6c321d96994bfe3b08b12ae14f6099f64bb90</x:t>
        </x:is>
      </x:c>
    </x:row>
    <x:row r="99" ht="64" customHeight="1">
      <x:c r="A99" s="93" t="inlineStr">
        <x:is>
          <x:t xml:space="preserve">scar</x:t>
        </x:is>
      </x:c>
      <x:c r="B99" s="93" t="inlineStr">
        <x:is>
          <x:t xml:space="preserve">CIN_F003_TAUNT_1</x:t>
        </x:is>
      </x:c>
      <x:c r="C99" s="93" t="inlineStr">
        <x:is>
          <x:t xml:space="preserve">F7</x:t>
        </x:is>
      </x:c>
      <x:c r="D99" s="93" t="inlineStr">
        <x:is>
          <x:t xml:space="preserve">right</x:t>
        </x:is>
      </x:c>
      <x:c r="E99" s="100" t="inlineStr">
        <x:is>
          <x:t xml:space="preserve">ADMIS_ETUDE</x:t>
        </x:is>
      </x:c>
      <x:c r="F99" s="97">
        <x:v>6</x:v>
      </x:c>
      <x:c r="G99" s="97">
        <x:v>6</x:v>
      </x:c>
      <x:c r="H99" s="93" t="inlineStr">
        <x:is>
          <x:t xml:space="preserve">workbook.CIN_F003_TAUNT_1</x:t>
        </x:is>
      </x:c>
      <x:c r="I99" s="93" t="inlineStr">
        <x:is>
          <x:t xml:space="preserve">/game/sprites/v100/pit/scar/scar-special-taunt-1.png · eabe0c8d9b21e61a0d477697006d11a03bd27b3aa5d314cc9b77c560672b3302</x:t>
        </x:is>
      </x:c>
      <x:c r="J99" s="93" t="inlineStr">
        <x:is>
          <x:t xml:space="preserve">workbook.CIN_F003_TAUNT_1[0] · /game/sprites/v100/pit/scar/scar-special-taunt-1.png · rect 0,0,352,409 · pivot 188,340 · 8 ticks60 · 964a96bd9bb56852fe35fcad54e6c8f939660dc5a2a1f0a625b96ab9620da999
workbook.CIN_F003_TAUNT_1[1] · /game/sprites/v100/pit/scar/scar-special-taunt-1.png · rect 351,0,326,409 · pivot 171,340 · 8 ticks60 · 0a49f29f9234545ec9f0d2c1315fb3148e00b4e9d61578621ebc157df4c714c4
workbook.CIN_F003_TAUNT_1[2] · /game/sprites/v100/pit/scar/scar-special-taunt-1.png · rect 676,0,348,409 · pivot 176,339 · 10 ticks60 · b0f542d3d4fffa5b1427f23871ae29e747b9798e48df5f4f6d15562e4b5ded5e
workbook.CIN_F003_TAUNT_1[3] · /game/sprites/v100/pit/scar/scar-special-taunt-1.png · rect 0,408,374,371 · pivot 171,312 · 10 ticks60 · 9f2ab74c6b166d5c34409f1e13dea90986f8f4edd7faa020435f5975fcdf8213
workbook.CIN_F003_TAUNT_1[4] · /game/sprites/v100/pit/scar/scar-special-taunt-1.png · rect 373,408,307,371 · pivot 156,312 · 12 ticks60 · 6ac652fd246e97c28dec571ef6addb86dde2708adf865b0373119e5a51af1810
workbook.CIN_F003_TAUNT_1[5] · /game/sprites/v100/pit/scar/scar-special-taunt-1.png · rect 679,408,345,371 · pivot 175,312 · 12 ticks60 · 6fbbc0f608f3c232cc18aaf01993a2a575a225a71335b0a94c58d2be16746fc1</x:t>
        </x:is>
      </x:c>
    </x:row>
    <x:row r="100" ht="64" customHeight="1">
      <x:c r="A100" s="93" t="inlineStr">
        <x:is>
          <x:t xml:space="preserve">scar</x:t>
        </x:is>
      </x:c>
      <x:c r="B100" s="93" t="inlineStr">
        <x:is>
          <x:t xml:space="preserve">CIN_F003_TAUNT_1</x:t>
        </x:is>
      </x:c>
      <x:c r="C100" s="93" t="inlineStr">
        <x:is>
          <x:t xml:space="preserve">F7</x:t>
        </x:is>
      </x:c>
      <x:c r="D100" s="93" t="inlineStr">
        <x:is>
          <x:t xml:space="preserve">left</x:t>
        </x:is>
      </x:c>
      <x:c r="E100" s="100" t="inlineStr">
        <x:is>
          <x:t xml:space="preserve">ADMIS_ETUDE</x:t>
        </x:is>
      </x:c>
      <x:c r="F100" s="97">
        <x:v>6</x:v>
      </x:c>
      <x:c r="G100" s="97">
        <x:v>6</x:v>
      </x:c>
      <x:c r="H100" s="93" t="inlineStr">
        <x:is>
          <x:t xml:space="preserve">workbook.CIN_F003_TAUNT_1</x:t>
        </x:is>
      </x:c>
      <x:c r="I100" s="93" t="inlineStr">
        <x:is>
          <x:t xml:space="preserve">/game/sprites/v100/pit/scar/scar-special-taunt-1.png · eabe0c8d9b21e61a0d477697006d11a03bd27b3aa5d314cc9b77c560672b3302</x:t>
        </x:is>
      </x:c>
      <x:c r="J100" s="93" t="inlineStr">
        <x:is>
          <x:t xml:space="preserve">workbook.CIN_F003_TAUNT_1[0] · /game/sprites/v100/pit/scar/scar-special-taunt-1.png · rect 0,778,361,365 · pivot 192,311 · 8 ticks60 · 7cd9608634633d0c65c2f6bd250573151b529c43d8125ff389ea33520039b428
workbook.CIN_F003_TAUNT_1[1] · /game/sprites/v100/pit/scar/scar-special-taunt-1.png · rect 360,778,331,365 · pivot 166,310 · 8 ticks60 · 6962c40a24a00b1d10cc3970d7ecf319589cc92545e1f8bfbd7b78e555e41495
workbook.CIN_F003_TAUNT_1[2] · /game/sprites/v100/pit/scar/scar-special-taunt-1.png · rect 690,778,334,365 · pivot 178,310 · 10 ticks60 · 8ea1e0c726f1e15af22493aaeffcecc1ca03bce604d1bd5250441603d22eddb6
workbook.CIN_F003_TAUNT_1[3] · /game/sprites/v100/pit/scar/scar-special-taunt-1.png · rect 0,1142,365,394 · pivot 203,296 · 10 ticks60 · 662197d4abac6c315f33013f9bc7ce34c65615255d6fa34382ca59d8ec2ec1cb
workbook.CIN_F003_TAUNT_1[4] · /game/sprites/v100/pit/scar/scar-special-taunt-1.png · rect 364,1142,324,394 · pivot 171,297 · 12 ticks60 · 66e0ee0f4ccdf7d1148f61f24267877688436ae7351364b7d09d6deea1139efb
workbook.CIN_F003_TAUNT_1[5] · /game/sprites/v100/pit/scar/scar-special-taunt-1.png · rect 687,1142,337,394 · pivot 170,298 · 12 ticks60 · 9a798e5ba3044bac18a89a6bd3a11f5c523daa92825896979984a45c4fb4fb8b</x:t>
        </x:is>
      </x:c>
    </x:row>
    <x:row r="101" ht="64" customHeight="1">
      <x:c r="A101" s="93" t="inlineStr">
        <x:is>
          <x:t xml:space="preserve">scar</x:t>
        </x:is>
      </x:c>
      <x:c r="B101" s="93" t="inlineStr">
        <x:is>
          <x:t xml:space="preserve">CIN_F003_TAUNT_2</x:t>
        </x:is>
      </x:c>
      <x:c r="C101" s="93" t="inlineStr">
        <x:is>
          <x:t xml:space="preserve">G7</x:t>
        </x:is>
      </x:c>
      <x:c r="D101" s="93" t="inlineStr">
        <x:is>
          <x:t xml:space="preserve">right</x:t>
        </x:is>
      </x:c>
      <x:c r="E101" s="100" t="inlineStr">
        <x:is>
          <x:t xml:space="preserve">ADMIS_ETUDE</x:t>
        </x:is>
      </x:c>
      <x:c r="F101" s="97">
        <x:v>6</x:v>
      </x:c>
      <x:c r="G101" s="97">
        <x:v>6</x:v>
      </x:c>
      <x:c r="H101" s="93" t="inlineStr">
        <x:is>
          <x:t xml:space="preserve">workbook.CIN_F003_TAUNT_2</x:t>
        </x:is>
      </x:c>
      <x:c r="I101" s="93" t="inlineStr">
        <x:is>
          <x:t xml:space="preserve">/game/sprites/v100/pit/scar/scar-special-taunt-2-right.png · e7e54ccfc5470d422df8d4e4c149934eb67a2390041970bfe5b9922407da8550</x:t>
        </x:is>
      </x:c>
      <x:c r="J101" s="93" t="inlineStr">
        <x:is>
          <x:t xml:space="preserve">workbook.CIN_F003_TAUNT_2[0] · /game/sprites/v100/pit/scar/scar-special-taunt-2-right.png · rect 0,0,800,361 · pivot 364,322 · 8 ticks60 · a5934707831bec6a4f023ff073c32a335200bd2951e5bfd9956fdfc7b962d0ec
workbook.CIN_F003_TAUNT_2[1] · /game/sprites/v100/pit/scar/scar-special-taunt-2-right.png · rect 799,0,737,361 · pivot 269,321 · 8 ticks60 · 126d6951c62475f7ec445396015d0e728c5569112db545f23d47d669bdc910dc
workbook.CIN_F003_TAUNT_2[2] · /game/sprites/v100/pit/scar/scar-special-taunt-2-right.png · rect 0,360,797,319 · pivot 366,286 · 10 ticks60 · 4f63a2d0a6171fde452a7be8cd98e316ece5998268f8ffa2aaf341fc72068af5
workbook.CIN_F003_TAUNT_2[3] · /game/sprites/v100/pit/scar/scar-special-taunt-2-right.png · rect 796,360,740,319 · pivot 274,286 · 10 ticks60 · 7f9706a745132a528159b7784312422e4de8686ec2485f0e7376ba4018253509
workbook.CIN_F003_TAUNT_2[4] · /game/sprites/v100/pit/scar/scar-special-taunt-2-right.png · rect 0,678,787,346 · pivot 371,285 · 12 ticks60 · 31d68973bbdd20c910413a30de3270284240173c05e7481229f477791d89cc33
workbook.CIN_F003_TAUNT_2[5] · /game/sprites/v100/pit/scar/scar-special-taunt-2-right.png · rect 786,678,750,346 · pivot 296,286 · 12 ticks60 · d6f05339b385d6887698df09702ff29c28a7c55f9fb0a69e55564f71ee7e99d4</x:t>
        </x:is>
      </x:c>
    </x:row>
    <x:row r="102" ht="64" customHeight="1">
      <x:c r="A102" s="93" t="inlineStr">
        <x:is>
          <x:t xml:space="preserve">scar</x:t>
        </x:is>
      </x:c>
      <x:c r="B102" s="93" t="inlineStr">
        <x:is>
          <x:t xml:space="preserve">CIN_F003_TAUNT_2</x:t>
        </x:is>
      </x:c>
      <x:c r="C102" s="93" t="inlineStr">
        <x:is>
          <x:t xml:space="preserve">G7</x:t>
        </x:is>
      </x:c>
      <x:c r="D102" s="93" t="inlineStr">
        <x:is>
          <x:t xml:space="preserve">left</x:t>
        </x:is>
      </x:c>
      <x:c r="E102" s="100" t="inlineStr">
        <x:is>
          <x:t xml:space="preserve">ADMIS_ETUDE</x:t>
        </x:is>
      </x:c>
      <x:c r="F102" s="97">
        <x:v>6</x:v>
      </x:c>
      <x:c r="G102" s="97">
        <x:v>6</x:v>
      </x:c>
      <x:c r="H102" s="93" t="inlineStr">
        <x:is>
          <x:t xml:space="preserve">workbook.CIN_F003_TAUNT_2</x:t>
        </x:is>
      </x:c>
      <x:c r="I102" s="93" t="inlineStr">
        <x:is>
          <x:t xml:space="preserve">/game/sprites/v100/pit/scar/scar-special-taunt-2-left.png · 36d0760f8121c997a76710973c2a7ab377e96577e4e3b22959a667b5d1f99cd8</x:t>
        </x:is>
      </x:c>
      <x:c r="J102" s="93" t="inlineStr">
        <x:is>
          <x:t xml:space="preserve">workbook.CIN_F003_TAUNT_2[0] · /game/sprites/v100/pit/scar/scar-special-taunt-2-left.png · rect 0,0,779,373 · pivot 492,336 · 8 ticks60 · 9313a826048f0117e2a96587daa6be5ec6e266fb96585f7c061395017bdbf680
workbook.CIN_F003_TAUNT_2[1] · /game/sprites/v100/pit/scar/scar-special-taunt-2-left.png · rect 778,0,758,373 · pivot 373,337 · 8 ticks60 · 08a08d1b16e9a5d331b94fb4be8c257ae02d1edb9e2525d08294e1996941defa
workbook.CIN_F003_TAUNT_2[2] · /game/sprites/v100/pit/scar/scar-special-taunt-2-left.png · rect 0,372,761,320 · pivot 491,284 · 10 ticks60 · 308866888ec7556d1c6dddd30a0c179d7909138346f5b83974e810245b6b4e78
workbook.CIN_F003_TAUNT_2[3] · /game/sprites/v100/pit/scar/scar-special-taunt-2-left.png · rect 760,372,776,320 · pivot 400,284 · 10 ticks60 · 0cab05ac58675d73ac03e0a5b0bbe5755d0a422aefe7abc3858241f2fe64b170
workbook.CIN_F003_TAUNT_2[4] · /game/sprites/v100/pit/scar/scar-special-taunt-2-left.png · rect 0,691,788,333 · pivot 495,273 · 12 ticks60 · fc0abdd3c883d8cbabe0f7882cdd5adb313ae6a82dd7edc259ce1b0e761b8a04
workbook.CIN_F003_TAUNT_2[5] · /game/sprites/v100/pit/scar/scar-special-taunt-2-left.png · rect 787,691,749,333 · pivot 378,272 · 12 ticks60 · 4c1193328326836b1d99bece44e3b6c49076711ffb25ecca3c74b3f180e18d9e</x:t>
        </x:is>
      </x:c>
    </x:row>
    <x:row r="103" ht="64" customHeight="1">
      <x:c r="A103" s="93" t="inlineStr">
        <x:is>
          <x:t xml:space="preserve">scar</x:t>
        </x:is>
      </x:c>
      <x:c r="B103" s="93" t="inlineStr">
        <x:is>
          <x:t xml:space="preserve">CIN_F003_FATALITE_1</x:t>
        </x:is>
      </x:c>
      <x:c r="C103" s="93" t="inlineStr">
        <x:is>
          <x:t xml:space="preserve">H7</x:t>
        </x:is>
      </x:c>
      <x:c r="D103" s="93" t="inlineStr">
        <x:is>
          <x:t xml:space="preserve">right</x:t>
        </x:is>
      </x:c>
      <x:c r="E103" s="100" t="inlineStr">
        <x:is>
          <x:t xml:space="preserve">ADMIS_ETUDE</x:t>
        </x:is>
      </x:c>
      <x:c r="F103" s="97">
        <x:v>6</x:v>
      </x:c>
      <x:c r="G103" s="97">
        <x:v>6</x:v>
      </x:c>
      <x:c r="H103" s="93" t="inlineStr">
        <x:is>
          <x:t xml:space="preserve">workbook.CIN_F003_FATALITE_1</x:t>
        </x:is>
      </x:c>
      <x:c r="I103" s="93" t="inlineStr">
        <x:is>
          <x:t xml:space="preserve">/game/sprites/v100/pit/scar/scar-special-fatalite-1-right.png · a6b55fb4c86bb25d458aaced51ddddd9d309dcf5b9908e9cde7dd797ee81c8a6</x:t>
        </x:is>
      </x:c>
      <x:c r="J103" s="93" t="inlineStr">
        <x:is>
          <x:t xml:space="preserve">workbook.CIN_F003_FATALITE_1[0] · /game/sprites/v100/pit/scar/scar-special-fatalite-1-right.png · rect 0,0,793,352 · pivot 327,330 · 30 ticks60 · 88043531fe763a834e534268ff444f3b746a91b18072de17877bf3dcbc45b338
workbook.CIN_F003_FATALITE_1[1] · /game/sprites/v100/pit/scar/scar-special-fatalite-1-right.png · rect 792,0,744,352 · pivot 278,334 · 30 ticks60 · 682cf5a402373984ce88b336fb3506a82e345145c869ae7f59b01d988913ce13
workbook.CIN_F003_FATALITE_1[2] · /game/sprites/v100/pit/scar/scar-special-fatalite-1-right.png · rect 0,351,793,317 · pivot 322,297 · 60 ticks60 · 70223bcf7deb446e13968204b4f51661a65cadb2f19beec11db2935a5383b5f6
workbook.CIN_F003_FATALITE_1[3] · /game/sprites/v100/pit/scar/scar-special-fatalite-1-right.png · rect 792,351,744,317 · pivot 285,299 · 60 ticks60 · 859d5c2a8abf9c5fbab2be89f81afbe6bb0a8f52ae87e759e2975afb2edb261b
workbook.CIN_F003_FATALITE_1[4] · /game/sprites/v100/pit/scar/scar-special-fatalite-1-right.png · rect 0,667,852,357 · pivot 321,298 · 60 ticks60 · 650cbd2edf338432d20b7707d0c8361cd0fe7a604cf0ec90888126fb6eb7fcf9
workbook.CIN_F003_FATALITE_1[5] · /game/sprites/v100/pit/scar/scar-special-fatalite-1-right.png · rect 851,667,685,357 · pivot 287,298 · 60 ticks60 · f18e86fd18829ed358c7d32b556b607a5263bec5ef47887739ace82d4fe86e6a</x:t>
        </x:is>
      </x:c>
    </x:row>
    <x:row r="104" ht="64" customHeight="1">
      <x:c r="A104" s="93" t="inlineStr">
        <x:is>
          <x:t xml:space="preserve">scar</x:t>
        </x:is>
      </x:c>
      <x:c r="B104" s="93" t="inlineStr">
        <x:is>
          <x:t xml:space="preserve">CIN_F003_FATALITE_1</x:t>
        </x:is>
      </x:c>
      <x:c r="C104" s="93" t="inlineStr">
        <x:is>
          <x:t xml:space="preserve">H7</x:t>
        </x:is>
      </x:c>
      <x:c r="D104" s="93" t="inlineStr">
        <x:is>
          <x:t xml:space="preserve">left</x:t>
        </x:is>
      </x:c>
      <x:c r="E104" s="100" t="inlineStr">
        <x:is>
          <x:t xml:space="preserve">ADMIS_ETUDE</x:t>
        </x:is>
      </x:c>
      <x:c r="F104" s="97">
        <x:v>6</x:v>
      </x:c>
      <x:c r="G104" s="97">
        <x:v>6</x:v>
      </x:c>
      <x:c r="H104" s="93" t="inlineStr">
        <x:is>
          <x:t xml:space="preserve">workbook.CIN_F003_FATALITE_1</x:t>
        </x:is>
      </x:c>
      <x:c r="I104" s="93" t="inlineStr">
        <x:is>
          <x:t xml:space="preserve">/game/sprites/v100/pit/scar/scar-special-fatalite-1-left.png · 671cdac6459e42ba0ce9999bce87350b2bd284eeb154c63234498758b9fcf2ff</x:t>
        </x:is>
      </x:c>
      <x:c r="J104" s="93" t="inlineStr">
        <x:is>
          <x:t xml:space="preserve">workbook.CIN_F003_FATALITE_1[0] · /game/sprites/v100/pit/scar/scar-special-fatalite-1-left.png · rect 0,0,710,346 · pivot 458,328 · 30 ticks60 · b2c1c867120cead1a77cbdaae5e19ffd7d957d774e5364cef43d4202d54dbc1a
workbook.CIN_F003_FATALITE_1[1] · /game/sprites/v100/pit/scar/scar-special-fatalite-1-left.png · rect 709,0,827,346 · pivot 504,328 · 30 ticks60 · ce9a3f71fc05fab8b2be06f62e4f14e49309dc43ccf4db749807053a9dcec3cb
workbook.CIN_F003_FATALITE_1[2] · /game/sprites/v100/pit/scar/scar-special-fatalite-1-left.png · rect 0,345,742,329 · pivot 469,325 · 60 ticks60 · 2a96e9d4cd440f712eefc05dccb005df82ea53bad3718189d01dca6ae5ab0e74
workbook.CIN_F003_FATALITE_1[3] · /game/sprites/v100/pit/scar/scar-special-fatalite-1-left.png · rect 741,345,795,329 · pivot 483,326 · 60 ticks60 · 3536d7b7e065095a2c8eeeaaff339f62d6cd673d7c5e41de2acad2bd29829761
workbook.CIN_F003_FATALITE_1[4] · /game/sprites/v100/pit/scar/scar-special-fatalite-1-left.png · rect 0,673,851,351 · pivot 480,319 · 60 ticks60 · f8cfe227bc36c7c407439b66c3b23b2b0f62b2c7773a4232f6e8f866a5d470e6
workbook.CIN_F003_FATALITE_1[5] · /game/sprites/v100/pit/scar/scar-special-fatalite-1-left.png · rect 850,673,686,351 · pivot 325,325 · 60 ticks60 · 80ec3aae7d079b32f7215e6112570f16f8cad82c75673688ddf7f5f68ce0b426</x:t>
        </x:is>
      </x:c>
    </x:row>
    <x:row r="105" ht="64" customHeight="1">
      <x:c r="A105" s="93" t="inlineStr">
        <x:is>
          <x:t xml:space="preserve">scar</x:t>
        </x:is>
      </x:c>
      <x:c r="B105" s="93" t="inlineStr">
        <x:is>
          <x:t xml:space="preserve">CIN_F003_FATALITE_2</x:t>
        </x:is>
      </x:c>
      <x:c r="C105" s="93" t="inlineStr">
        <x:is>
          <x:t xml:space="preserve">I7</x:t>
        </x:is>
      </x:c>
      <x:c r="D105" s="93" t="inlineStr">
        <x:is>
          <x:t xml:space="preserve">right</x:t>
        </x:is>
      </x:c>
      <x:c r="E105" s="100" t="inlineStr">
        <x:is>
          <x:t xml:space="preserve">ADMIS_ETUDE</x:t>
        </x:is>
      </x:c>
      <x:c r="F105" s="97">
        <x:v>6</x:v>
      </x:c>
      <x:c r="G105" s="97">
        <x:v>6</x:v>
      </x:c>
      <x:c r="H105" s="93" t="inlineStr">
        <x:is>
          <x:t xml:space="preserve">workbook.CIN_F003_FATALITE_2</x:t>
        </x:is>
      </x:c>
      <x:c r="I105" s="93" t="inlineStr">
        <x:is>
          <x:t xml:space="preserve">/game/sprites/v100/pit/scar/scar-special-fatalite-2-right.png · a3038ed6fd17a8b71e21ae59f469290063eb74e575bf9571a2a11636a344a96b</x:t>
        </x:is>
      </x:c>
      <x:c r="J105" s="93" t="inlineStr">
        <x:is>
          <x:t xml:space="preserve">workbook.CIN_F003_FATALITE_2[0] · /game/sprites/v100/pit/scar/scar-special-fatalite-2-right.png · rect 0,0,795,352 · pivot 370,294 · 30 ticks60 · 8e039af1ff9f02db0ed37f97d009da97974a956152b03bd9d2e63ff9611dfe4f
workbook.CIN_F003_FATALITE_2[1] · /game/sprites/v100/pit/scar/scar-special-fatalite-2-right.png · rect 794,0,742,352 · pivot 336,294 · 30 ticks60 · 9ab03313eb3525703874536bfc4f7dd3dd33ec27cc5995d58b14a4e0784210e4
workbook.CIN_F003_FATALITE_2[2] · /game/sprites/v100/pit/scar/scar-special-fatalite-2-right.png · rect 0,351,809,329 · pivot 351,271 · 60 ticks60 · 5210d1711775f9efea60bef5bf4abec117496daa7cfd15c95f14ab2fc53d8036
workbook.CIN_F003_FATALITE_2[3] · /game/sprites/v100/pit/scar/scar-special-fatalite-2-right.png · rect 808,351,728,329 · pivot 230,269 · 60 ticks60 · b7ae91f163ff837508d23867b01cd10241611aed2f780a289169b87848a6dea6
workbook.CIN_F003_FATALITE_2[4] · /game/sprites/v100/pit/scar/scar-special-fatalite-2-right.png · rect 0,679,754,345 · pivot 380,283 · 60 ticks60 · e28232334d4acf7b8b83c5a53c915ee86358bb4b9598e5d2c156864c173b50d5
workbook.CIN_F003_FATALITE_2[5] · /game/sprites/v100/pit/scar/scar-special-fatalite-2-right.png · rect 753,679,783,345 · pivot 361,285 · 60 ticks60 · 078c561cc65c4614fda4c920e30105573199d5ede8f13251a97f27ce5c2e96ef</x:t>
        </x:is>
      </x:c>
    </x:row>
    <x:row r="106" ht="64" customHeight="1">
      <x:c r="A106" s="93" t="inlineStr">
        <x:is>
          <x:t xml:space="preserve">scar</x:t>
        </x:is>
      </x:c>
      <x:c r="B106" s="93" t="inlineStr">
        <x:is>
          <x:t xml:space="preserve">CIN_F003_FATALITE_2</x:t>
        </x:is>
      </x:c>
      <x:c r="C106" s="93" t="inlineStr">
        <x:is>
          <x:t xml:space="preserve">I7</x:t>
        </x:is>
      </x:c>
      <x:c r="D106" s="93" t="inlineStr">
        <x:is>
          <x:t xml:space="preserve">left</x:t>
        </x:is>
      </x:c>
      <x:c r="E106" s="100" t="inlineStr">
        <x:is>
          <x:t xml:space="preserve">ADMIS_ETUDE</x:t>
        </x:is>
      </x:c>
      <x:c r="F106" s="97">
        <x:v>6</x:v>
      </x:c>
      <x:c r="G106" s="97">
        <x:v>6</x:v>
      </x:c>
      <x:c r="H106" s="93" t="inlineStr">
        <x:is>
          <x:t xml:space="preserve">workbook.CIN_F003_FATALITE_2</x:t>
        </x:is>
      </x:c>
      <x:c r="I106" s="93" t="inlineStr">
        <x:is>
          <x:t xml:space="preserve">/game/sprites/v100/pit/scar/scar-special-fatalite-2-left.png · c6102fe83dc7d0137c71b3a7c0cf5ee203d0673256ad09159e5e9af1d9555fab</x:t>
        </x:is>
      </x:c>
      <x:c r="J106" s="93" t="inlineStr">
        <x:is>
          <x:t xml:space="preserve">workbook.CIN_F003_FATALITE_2[0] · /game/sprites/v100/pit/scar/scar-special-fatalite-2-left.png · rect 0,0,746,377 · pivot 448,335 · 30 ticks60 · 3e97fa74ffea19ced4d2d76425c6823c98c562a12d432db57b4f73746933e5fa
workbook.CIN_F003_FATALITE_2[1] · /game/sprites/v100/pit/scar/scar-special-fatalite-2-left.png · rect 745,0,791,377 · pivot 423,336 · 30 ticks60 · a68e883d84aef8472ab6318f13efc9a18767b82ad0b192071f4aa11eba3815ae
workbook.CIN_F003_FATALITE_2[2] · /game/sprites/v100/pit/scar/scar-special-fatalite-2-left.png · rect 0,376,734,303 · pivot 448,261 · 60 ticks60 · 6a28964191ee3a6c15b67d00fffc3e06129e49a50807b97c0720d0f9227e13c0
workbook.CIN_F003_FATALITE_2[3] · /game/sprites/v100/pit/scar/scar-special-fatalite-2-left.png · rect 733,376,803,303 · pivot 442,263 · 60 ticks60 · 386e50ffe9f71056996fe1f217b4b62ee19e27ded93ddf1a74597f173700c054
workbook.CIN_F003_FATALITE_2[4] · /game/sprites/v100/pit/scar/scar-special-fatalite-2-left.png · rect 0,678,788,346 · pivot 460,279 · 60 ticks60 · 28a88efb0bf140e7693a6d0c19737897c2ef518ece9da16c48768c685b009921
workbook.CIN_F003_FATALITE_2[5] · /game/sprites/v100/pit/scar/scar-special-fatalite-2-left.png · rect 787,678,749,346 · pivot 373,283 · 60 ticks60 · 2b571476046a054ae39552b5b627f147872b79445d1a33029697b7b1ebd2e8e5</x:t>
        </x:is>
      </x:c>
    </x:row>
    <x:row r="107" ht="64" customHeight="1">
      <x:c r="A107" s="93" t="inlineStr">
        <x:is>
          <x:t xml:space="preserve">scar</x:t>
        </x:is>
      </x:c>
      <x:c r="B107" s="93" t="inlineStr">
        <x:is>
          <x:t xml:space="preserve">CIN_F003_CLEMENCE</x:t>
        </x:is>
      </x:c>
      <x:c r="C107" s="93" t="inlineStr">
        <x:is>
          <x:t xml:space="preserve">J7</x:t>
        </x:is>
      </x:c>
      <x:c r="D107" s="93" t="inlineStr">
        <x:is>
          <x:t xml:space="preserve">right</x:t>
        </x:is>
      </x:c>
      <x:c r="E107" s="100" t="inlineStr">
        <x:is>
          <x:t xml:space="preserve">ADMIS_ETUDE</x:t>
        </x:is>
      </x:c>
      <x:c r="F107" s="97">
        <x:v>6</x:v>
      </x:c>
      <x:c r="G107" s="97">
        <x:v>6</x:v>
      </x:c>
      <x:c r="H107" s="93" t="inlineStr">
        <x:is>
          <x:t xml:space="preserve">workbook.CIN_F003_CLEMENCE</x:t>
        </x:is>
      </x:c>
      <x:c r="I107" s="93" t="inlineStr">
        <x:is>
          <x:t xml:space="preserve">/game/sprites/v100/pit/scar/scar-special-clemence-right.png · 189f55ad7005c38747786a1f910ed12844c003ee62015e2bbcbef6a2d84b65ca</x:t>
        </x:is>
      </x:c>
      <x:c r="J107" s="93" t="inlineStr">
        <x:is>
          <x:t xml:space="preserve">workbook.CIN_F003_CLEMENCE[0] · /game/sprites/v100/pit/scar/scar-special-clemence-right.png · rect 0,0,730,368 · pivot 387,356 · 30 ticks60 · e43f6f9b069e8742221ab7c504032eb485ea9442f0b893dd1b191d0f6b91c2c5
workbook.CIN_F003_CLEMENCE[1] · /game/sprites/v100/pit/scar/scar-special-clemence-right.png · rect 729,0,807,368 · pivot 324,356 · 30 ticks60 · 27fad839eb52dfccbc6e516f9c1eaac1c9500bc809f5b347730ec60f763eb199
workbook.CIN_F003_CLEMENCE[2] · /game/sprites/v100/pit/scar/scar-special-clemence-right.png · rect 0,367,774,328 · pivot 386,321 · 60 ticks60 · d7c3d55eaf13dbac416a6e59526cb9cfffc11442442fe73b745755c4baeb993c
workbook.CIN_F003_CLEMENCE[3] · /game/sprites/v100/pit/scar/scar-special-clemence-right.png · rect 773,367,763,328 · pivot 395,324 · 60 ticks60 · ab8fd66000553e86b55ff7b957ef7a2354f8932eba00ae666e47eef8b825fee1
workbook.CIN_F003_CLEMENCE[4] · /game/sprites/v100/pit/scar/scar-special-clemence-right.png · rect 0,694,775,330 · pivot 389,290 · 60 ticks60 · 982849953fa5c127343d2edd81bb0d98b398ca6ee20127aeef63e77ed609e801
workbook.CIN_F003_CLEMENCE[5] · /game/sprites/v100/pit/scar/scar-special-clemence-right.png · rect 774,694,762,330 · pivot 316,316 · 60 ticks60 · 2dc7c26487c3eefc54f1475c1dff27fd8b8edccbd5c6868f53577ed6d36c8fb3</x:t>
        </x:is>
      </x:c>
    </x:row>
    <x:row r="108" ht="64" customHeight="1">
      <x:c r="A108" s="93" t="inlineStr">
        <x:is>
          <x:t xml:space="preserve">scar</x:t>
        </x:is>
      </x:c>
      <x:c r="B108" s="93" t="inlineStr">
        <x:is>
          <x:t xml:space="preserve">CIN_F003_CLEMENCE</x:t>
        </x:is>
      </x:c>
      <x:c r="C108" s="93" t="inlineStr">
        <x:is>
          <x:t xml:space="preserve">J7</x:t>
        </x:is>
      </x:c>
      <x:c r="D108" s="93" t="inlineStr">
        <x:is>
          <x:t xml:space="preserve">left</x:t>
        </x:is>
      </x:c>
      <x:c r="E108" s="100" t="inlineStr">
        <x:is>
          <x:t xml:space="preserve">ADMIS_ETUDE</x:t>
        </x:is>
      </x:c>
      <x:c r="F108" s="97">
        <x:v>6</x:v>
      </x:c>
      <x:c r="G108" s="97">
        <x:v>6</x:v>
      </x:c>
      <x:c r="H108" s="93" t="inlineStr">
        <x:is>
          <x:t xml:space="preserve">workbook.CIN_F003_CLEMENCE</x:t>
        </x:is>
      </x:c>
      <x:c r="I108" s="93" t="inlineStr">
        <x:is>
          <x:t xml:space="preserve">/game/sprites/v100/pit/scar/scar-special-clemence-left.png · 559366b2e7d9c5d90f471f4cab4e0034b274540243148dd3adfd93c5717c5788</x:t>
        </x:is>
      </x:c>
      <x:c r="J108" s="93" t="inlineStr">
        <x:is>
          <x:t xml:space="preserve">workbook.CIN_F003_CLEMENCE[0] · /game/sprites/v100/pit/scar/scar-special-clemence-left.png · rect 0,0,731,371 · pivot 443,315 · 30 ticks60 · 3159bd8f570dcebc70bf4593c930fa5529659eab51091771a6a09970e72a2c37
workbook.CIN_F003_CLEMENCE[1] · /game/sprites/v100/pit/scar/scar-special-clemence-left.png · rect 730,0,806,371 · pivot 438,314 · 30 ticks60 · 53861f450b918ec8725debd92a6e8979e7a45049a2e95d91dabb5f8be7cf8c2a
workbook.CIN_F003_CLEMENCE[2] · /game/sprites/v100/pit/scar/scar-special-clemence-left.png · rect 0,370,755,322 · pivot 445,271 · 60 ticks60 · 43d4883da3bc51aa925626d74953596b09e893fb2029be77aebcc60852d0da3d
workbook.CIN_F003_CLEMENCE[3] · /game/sprites/v100/pit/scar/scar-special-clemence-left.png · rect 754,370,782,322 · pivot 411,277 · 60 ticks60 · ef91ba5ca13dea2151c851657f8a7dd8e04baa769254b28f469c8c80439d1442
workbook.CIN_F003_CLEMENCE[4] · /game/sprites/v100/pit/scar/scar-special-clemence-left.png · rect 0,691,797,333 · pivot 481,263 · 60 ticks60 · 60adb02e5e6f4b5779afe290da029b6d882155e6b53d2cd7acc5bfef821be263
workbook.CIN_F003_CLEMENCE[5] · /game/sprites/v100/pit/scar/scar-special-clemence-left.png · rect 796,691,740,333 · pivot 364,267 · 60 ticks60 · 60ecee94ac3e72fa8f2bcc18f88ebe8c39588dc22013f8640796e75a674596a2</x:t>
        </x:is>
      </x:c>
    </x:row>
  </x:sheetData>
  <x:autoFilter ref="A4:J108"/>
  <x:mergeCells count="3">
    <x:mergeCell ref="A1:J1"/>
    <x:mergeCell ref="A2:J2"/>
    <x:mergeCell ref="A3:J3"/>
  </x:mergeCells>
  <x:hyperlinks>
    <x:hyperlink ref="A3" location="'SyntheseV100'!A1" display="Retour à la synthèse"/>
  </x:hyperlinks>
  <x:pageMargins left="0.25" right="0.25" top="0.5" bottom="0.5" header="0.3" footer="0.3"/>
</x:worksheet>
</file>

<file path=xl/worksheets/v100-sheet-20.xml><?xml version="1.0" encoding="utf-8"?>
<x:worksheet xmlns:x="http://schemas.openxmlformats.org/spreadsheetml/2006/main">
  <x:dimension ref="A1:G20"/>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38" customWidth="1"/>
    <x:col min="3" max="3" width="25" customWidth="1"/>
    <x:col min="4" max="4" width="15" customWidth="1"/>
    <x:col min="5" max="5" width="20" customWidth="1"/>
    <x:col min="6" max="6" width="18" customWidth="1"/>
    <x:col min="7" max="7" width="110" customWidth="1"/>
  </x:cols>
  <x:sheetData>
    <x:row r="1" ht="31" customHeight="1">
      <x:c r="A1" s="95" t="inlineStr">
        <x:is>
          <x:t xml:space="preserve">Homeworld · habitants déjà présents devenus abordables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row>
    <x:row r="2" ht="43" customHeight="1">
      <x:c r="A2" s="96" t="inlineStr">
        <x:is>
          <x:t xml:space="preserve">Distance, niveau, visibilité et sol sont recontrôlés à l’interaction ; aucune nouvelle identité créée.</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row>
    <x:row r="4" ht="34" customHeight="1">
      <x:c r="A4" s="94" t="inlineStr">
        <x:is>
          <x:t xml:space="preserve">ID habitant</x:t>
        </x:is>
      </x:c>
      <x:c r="B4" s="94" t="inlineStr">
        <x:is>
          <x:t xml:space="preserve">Nom</x:t>
        </x:is>
      </x:c>
      <x:c r="C4" s="94" t="inlineStr">
        <x:is>
          <x:t xml:space="preserve">Travail</x:t>
        </x:is>
      </x:c>
      <x:c r="D4" s="94" t="inlineStr">
        <x:is>
          <x:t xml:space="preserve">Étage</x:t>
        </x:is>
      </x:c>
      <x:c r="E4" s="94" t="inlineStr">
        <x:is>
          <x:t xml:space="preserve">Quartier</x:t>
        </x:is>
      </x:c>
      <x:c r="F4" s="94" t="inlineStr">
        <x:is>
          <x:t xml:space="preserve">Rayon strict</x:t>
        </x:is>
      </x:c>
      <x:c r="G4" s="94" t="inlineStr">
        <x:is>
          <x:t xml:space="preserve">Portée / preuve</x:t>
        </x:is>
      </x:c>
    </x:row>
    <x:row r="5" ht="50" customHeight="1">
      <x:c r="A5" s="93" t="inlineStr">
        <x:is>
          <x:t xml:space="preserve">urban-v78:extra:quay-0</x:t>
        </x:is>
      </x:c>
      <x:c r="B5" s="93" t="inlineStr">
        <x:is>
          <x:t xml:space="preserve">Nom propre non renseigné</x:t>
        </x:is>
      </x:c>
      <x:c r="C5" s="93" t="inlineStr">
        <x:is>
          <x:t xml:space="preserve">Porteur de cargaisons</x:t>
        </x:is>
      </x:c>
      <x:c r="D5" s="93" t="inlineStr">
        <x:is>
          <x:t xml:space="preserve">0</x:t>
        </x:is>
      </x:c>
      <x:c r="E5" s="93" t="inlineStr">
        <x:is>
          <x:t xml:space="preserve">port</x:t>
        </x:is>
      </x:c>
      <x:c r="F5" s="97">
        <x:v>96</x:v>
      </x:c>
      <x:c r="G5" s="93" t="inlineStr">
        <x:is>
          <x:t xml:space="preserve">Habitant déjà dessiné et conservé ; approche réelle sur même étage et sol libre. Un contact navigateur ciblé, pas 16 parcours navigateur.</x:t>
        </x:is>
      </x:c>
    </x:row>
    <x:row r="6" ht="50" customHeight="1">
      <x:c r="A6" s="93" t="inlineStr">
        <x:is>
          <x:t xml:space="preserve">urban-v78:extra:quay-1</x:t>
        </x:is>
      </x:c>
      <x:c r="B6" s="93" t="inlineStr">
        <x:is>
          <x:t xml:space="preserve">Nom propre non renseigné</x:t>
        </x:is>
      </x:c>
      <x:c r="C6" s="93" t="inlineStr">
        <x:is>
          <x:t xml:space="preserve">Navigatrice</x:t>
        </x:is>
      </x:c>
      <x:c r="D6" s="93" t="inlineStr">
        <x:is>
          <x:t xml:space="preserve">0</x:t>
        </x:is>
      </x:c>
      <x:c r="E6" s="93" t="inlineStr">
        <x:is>
          <x:t xml:space="preserve">port</x:t>
        </x:is>
      </x:c>
      <x:c r="F6" s="97">
        <x:v>96</x:v>
      </x:c>
      <x:c r="G6" s="93" t="inlineStr">
        <x:is>
          <x:t xml:space="preserve">Habitant déjà dessiné et conservé ; approche réelle sur même étage et sol libre. Un contact navigateur ciblé, pas 16 parcours navigateur.</x:t>
        </x:is>
      </x:c>
    </x:row>
    <x:row r="7" ht="50" customHeight="1">
      <x:c r="A7" s="93" t="inlineStr">
        <x:is>
          <x:t xml:space="preserve">urban-v78:extra:quay-2</x:t>
        </x:is>
      </x:c>
      <x:c r="B7" s="93" t="inlineStr">
        <x:is>
          <x:t xml:space="preserve">Nom propre non renseigné</x:t>
        </x:is>
      </x:c>
      <x:c r="C7" s="93" t="inlineStr">
        <x:is>
          <x:t xml:space="preserve">Tailleur de parures</x:t>
        </x:is>
      </x:c>
      <x:c r="D7" s="93" t="inlineStr">
        <x:is>
          <x:t xml:space="preserve">0</x:t>
        </x:is>
      </x:c>
      <x:c r="E7" s="93" t="inlineStr">
        <x:is>
          <x:t xml:space="preserve">port</x:t>
        </x:is>
      </x:c>
      <x:c r="F7" s="97">
        <x:v>96</x:v>
      </x:c>
      <x:c r="G7" s="93" t="inlineStr">
        <x:is>
          <x:t xml:space="preserve">Habitant déjà dessiné et conservé ; approche réelle sur même étage et sol libre. Un contact navigateur ciblé, pas 16 parcours navigateur.</x:t>
        </x:is>
      </x:c>
    </x:row>
    <x:row r="8" ht="50" customHeight="1">
      <x:c r="A8" s="93" t="inlineStr">
        <x:is>
          <x:t xml:space="preserve">urban-v78:extra:quay-3</x:t>
        </x:is>
      </x:c>
      <x:c r="B8" s="93" t="inlineStr">
        <x:is>
          <x:t xml:space="preserve">Nom propre non renseigné</x:t>
        </x:is>
      </x:c>
      <x:c r="C8" s="93" t="inlineStr">
        <x:is>
          <x:t xml:space="preserve">Navigatrice</x:t>
        </x:is>
      </x:c>
      <x:c r="D8" s="93" t="inlineStr">
        <x:is>
          <x:t xml:space="preserve">0</x:t>
        </x:is>
      </x:c>
      <x:c r="E8" s="93" t="inlineStr">
        <x:is>
          <x:t xml:space="preserve">port</x:t>
        </x:is>
      </x:c>
      <x:c r="F8" s="97">
        <x:v>96</x:v>
      </x:c>
      <x:c r="G8" s="93" t="inlineStr">
        <x:is>
          <x:t xml:space="preserve">Habitant déjà dessiné et conservé ; approche réelle sur même étage et sol libre. Un contact navigateur ciblé, pas 16 parcours navigateur.</x:t>
        </x:is>
      </x:c>
    </x:row>
    <x:row r="9" ht="50" customHeight="1">
      <x:c r="A9" s="93" t="inlineStr">
        <x:is>
          <x:t xml:space="preserve">urban-v78:extra:quay-4</x:t>
        </x:is>
      </x:c>
      <x:c r="B9" s="93" t="inlineStr">
        <x:is>
          <x:t xml:space="preserve">Nom propre non renseigné</x:t>
        </x:is>
      </x:c>
      <x:c r="C9" s="93" t="inlineStr">
        <x:is>
          <x:t xml:space="preserve">Porteur de cargaisons</x:t>
        </x:is>
      </x:c>
      <x:c r="D9" s="93" t="inlineStr">
        <x:is>
          <x:t xml:space="preserve">0</x:t>
        </x:is>
      </x:c>
      <x:c r="E9" s="93" t="inlineStr">
        <x:is>
          <x:t xml:space="preserve">port</x:t>
        </x:is>
      </x:c>
      <x:c r="F9" s="97">
        <x:v>96</x:v>
      </x:c>
      <x:c r="G9" s="93" t="inlineStr">
        <x:is>
          <x:t xml:space="preserve">Habitant déjà dessiné et conservé ; approche réelle sur même étage et sol libre. Un contact navigateur ciblé, pas 16 parcours navigateur.</x:t>
        </x:is>
      </x:c>
    </x:row>
    <x:row r="10" ht="50" customHeight="1">
      <x:c r="A10" s="93" t="inlineStr">
        <x:is>
          <x:t xml:space="preserve">urban-v78:extra:quay-5</x:t>
        </x:is>
      </x:c>
      <x:c r="B10" s="93" t="inlineStr">
        <x:is>
          <x:t xml:space="preserve">Nom propre non renseigné</x:t>
        </x:is>
      </x:c>
      <x:c r="C10" s="93" t="inlineStr">
        <x:is>
          <x:t xml:space="preserve">Navigatrice</x:t>
        </x:is>
      </x:c>
      <x:c r="D10" s="93" t="inlineStr">
        <x:is>
          <x:t xml:space="preserve">0</x:t>
        </x:is>
      </x:c>
      <x:c r="E10" s="93" t="inlineStr">
        <x:is>
          <x:t xml:space="preserve">port</x:t>
        </x:is>
      </x:c>
      <x:c r="F10" s="97">
        <x:v>96</x:v>
      </x:c>
      <x:c r="G10" s="93" t="inlineStr">
        <x:is>
          <x:t xml:space="preserve">Habitant déjà dessiné et conservé ; approche réelle sur même étage et sol libre. Un contact navigateur ciblé, pas 16 parcours navigateur.</x:t>
        </x:is>
      </x:c>
    </x:row>
    <x:row r="11" ht="50" customHeight="1">
      <x:c r="A11" s="93" t="inlineStr">
        <x:is>
          <x:t xml:space="preserve">urban-v78:extra:quay-6</x:t>
        </x:is>
      </x:c>
      <x:c r="B11" s="93" t="inlineStr">
        <x:is>
          <x:t xml:space="preserve">Nom propre non renseigné</x:t>
        </x:is>
      </x:c>
      <x:c r="C11" s="93" t="inlineStr">
        <x:is>
          <x:t xml:space="preserve">Tailleur de parures</x:t>
        </x:is>
      </x:c>
      <x:c r="D11" s="93" t="inlineStr">
        <x:is>
          <x:t xml:space="preserve">0</x:t>
        </x:is>
      </x:c>
      <x:c r="E11" s="93" t="inlineStr">
        <x:is>
          <x:t xml:space="preserve">port</x:t>
        </x:is>
      </x:c>
      <x:c r="F11" s="97">
        <x:v>96</x:v>
      </x:c>
      <x:c r="G11" s="93" t="inlineStr">
        <x:is>
          <x:t xml:space="preserve">Habitant déjà dessiné et conservé ; approche réelle sur même étage et sol libre. Un contact navigateur ciblé, pas 16 parcours navigateur.</x:t>
        </x:is>
      </x:c>
    </x:row>
    <x:row r="12" ht="50" customHeight="1">
      <x:c r="A12" s="93" t="inlineStr">
        <x:is>
          <x:t xml:space="preserve">urban-v78:extra:lower-0</x:t>
        </x:is>
      </x:c>
      <x:c r="B12" s="93" t="inlineStr">
        <x:is>
          <x:t xml:space="preserve">Nom propre non renseigné</x:t>
        </x:is>
      </x:c>
      <x:c r="C12" s="93" t="inlineStr">
        <x:is>
          <x:t xml:space="preserve">Émissaire de clan</x:t>
        </x:is>
      </x:c>
      <x:c r="D12" s="93" t="inlineStr">
        <x:is>
          <x:t xml:space="preserve">-1A</x:t>
        </x:is>
      </x:c>
      <x:c r="E12" s="93" t="inlineStr">
        <x:is>
          <x:t xml:space="preserve">undercity</x:t>
        </x:is>
      </x:c>
      <x:c r="F12" s="97">
        <x:v>96</x:v>
      </x:c>
      <x:c r="G12" s="93" t="inlineStr">
        <x:is>
          <x:t xml:space="preserve">Habitant déjà dessiné et conservé ; approche réelle sur même étage et sol libre. Un contact navigateur ciblé, pas 16 parcours navigateur.</x:t>
        </x:is>
      </x:c>
    </x:row>
    <x:row r="13" ht="50" customHeight="1">
      <x:c r="A13" s="93" t="inlineStr">
        <x:is>
          <x:t xml:space="preserve">urban-v78:extra:lower-2</x:t>
        </x:is>
      </x:c>
      <x:c r="B13" s="93" t="inlineStr">
        <x:is>
          <x:t xml:space="preserve">Nom propre non renseigné</x:t>
        </x:is>
      </x:c>
      <x:c r="C13" s="93" t="inlineStr">
        <x:is>
          <x:t xml:space="preserve">Porteur de minerai</x:t>
        </x:is>
      </x:c>
      <x:c r="D13" s="93" t="inlineStr">
        <x:is>
          <x:t xml:space="preserve">-1A</x:t>
        </x:is>
      </x:c>
      <x:c r="E13" s="93" t="inlineStr">
        <x:is>
          <x:t xml:space="preserve">undercity</x:t>
        </x:is>
      </x:c>
      <x:c r="F13" s="97">
        <x:v>96</x:v>
      </x:c>
      <x:c r="G13" s="93" t="inlineStr">
        <x:is>
          <x:t xml:space="preserve">Habitant déjà dessiné et conservé ; approche réelle sur même étage et sol libre. Un contact navigateur ciblé, pas 16 parcours navigateur.</x:t>
        </x:is>
      </x:c>
    </x:row>
    <x:row r="14" ht="50" customHeight="1">
      <x:c r="A14" s="93" t="inlineStr">
        <x:is>
          <x:t xml:space="preserve">urban-v78:extra:lower-3</x:t>
        </x:is>
      </x:c>
      <x:c r="B14" s="93" t="inlineStr">
        <x:is>
          <x:t xml:space="preserve">Nom propre non renseigné</x:t>
        </x:is>
      </x:c>
      <x:c r="C14" s="93" t="inlineStr">
        <x:is>
          <x:t xml:space="preserve">Émissaire de clan</x:t>
        </x:is>
      </x:c>
      <x:c r="D14" s="93" t="inlineStr">
        <x:is>
          <x:t xml:space="preserve">-1A</x:t>
        </x:is>
      </x:c>
      <x:c r="E14" s="93" t="inlineStr">
        <x:is>
          <x:t xml:space="preserve">undercity</x:t>
        </x:is>
      </x:c>
      <x:c r="F14" s="97">
        <x:v>96</x:v>
      </x:c>
      <x:c r="G14" s="93" t="inlineStr">
        <x:is>
          <x:t xml:space="preserve">Habitant déjà dessiné et conservé ; approche réelle sur même étage et sol libre. Un contact navigateur ciblé, pas 16 parcours navigateur.</x:t>
        </x:is>
      </x:c>
    </x:row>
    <x:row r="15" ht="50" customHeight="1">
      <x:c r="A15" s="93" t="inlineStr">
        <x:is>
          <x:t xml:space="preserve">urban-v78:extra:lower-5</x:t>
        </x:is>
      </x:c>
      <x:c r="B15" s="93" t="inlineStr">
        <x:is>
          <x:t xml:space="preserve">Nom propre non renseigné</x:t>
        </x:is>
      </x:c>
      <x:c r="C15" s="93" t="inlineStr">
        <x:is>
          <x:t xml:space="preserve">Tailleur de parures</x:t>
        </x:is>
      </x:c>
      <x:c r="D15" s="93" t="inlineStr">
        <x:is>
          <x:t xml:space="preserve">-1A</x:t>
        </x:is>
      </x:c>
      <x:c r="E15" s="93" t="inlineStr">
        <x:is>
          <x:t xml:space="preserve">undercity</x:t>
        </x:is>
      </x:c>
      <x:c r="F15" s="97">
        <x:v>96</x:v>
      </x:c>
      <x:c r="G15" s="93" t="inlineStr">
        <x:is>
          <x:t xml:space="preserve">Habitant déjà dessiné et conservé ; approche réelle sur même étage et sol libre. Un contact navigateur ciblé, pas 16 parcours navigateur.</x:t>
        </x:is>
      </x:c>
    </x:row>
    <x:row r="16" ht="50" customHeight="1">
      <x:c r="A16" s="93" t="inlineStr">
        <x:is>
          <x:t xml:space="preserve">urban-v78:extra:lower-6</x:t>
        </x:is>
      </x:c>
      <x:c r="B16" s="93" t="inlineStr">
        <x:is>
          <x:t xml:space="preserve">Nom propre non renseigné</x:t>
        </x:is>
      </x:c>
      <x:c r="C16" s="93" t="inlineStr">
        <x:is>
          <x:t xml:space="preserve">Aspirant</x:t>
        </x:is>
      </x:c>
      <x:c r="D16" s="93" t="inlineStr">
        <x:is>
          <x:t xml:space="preserve">-1A</x:t>
        </x:is>
      </x:c>
      <x:c r="E16" s="93" t="inlineStr">
        <x:is>
          <x:t xml:space="preserve">undercity</x:t>
        </x:is>
      </x:c>
      <x:c r="F16" s="97">
        <x:v>96</x:v>
      </x:c>
      <x:c r="G16" s="93" t="inlineStr">
        <x:is>
          <x:t xml:space="preserve">Habitant déjà dessiné et conservé ; approche réelle sur même étage et sol libre. Un contact navigateur ciblé, pas 16 parcours navigateur.</x:t>
        </x:is>
      </x:c>
    </x:row>
    <x:row r="17" ht="50" customHeight="1">
      <x:c r="A17" s="93" t="inlineStr">
        <x:is>
          <x:t xml:space="preserve">urban-v84:stable-supplies</x:t>
        </x:is>
      </x:c>
      <x:c r="B17" s="93" t="inlineStr">
        <x:is>
          <x:t xml:space="preserve">Nom propre non renseigné</x:t>
        </x:is>
      </x:c>
      <x:c r="C17" s="93" t="inlineStr">
        <x:is>
          <x:t xml:space="preserve">Palefrenier des montures</x:t>
        </x:is>
      </x:c>
      <x:c r="D17" s="93" t="inlineStr">
        <x:is>
          <x:t xml:space="preserve">0</x:t>
        </x:is>
      </x:c>
      <x:c r="E17" s="93" t="inlineStr">
        <x:is>
          <x:t xml:space="preserve">port</x:t>
        </x:is>
      </x:c>
      <x:c r="F17" s="97">
        <x:v>96</x:v>
      </x:c>
      <x:c r="G17" s="93" t="inlineStr">
        <x:is>
          <x:t xml:space="preserve">Habitant déjà dessiné et conservé ; approche réelle sur même étage et sol libre. Un contact navigateur ciblé, pas 16 parcours navigateur.</x:t>
        </x:is>
      </x:c>
    </x:row>
    <x:row r="18" ht="50" customHeight="1">
      <x:c r="A18" s="93" t="inlineStr">
        <x:is>
          <x:t xml:space="preserve">urban-v84:stable-harness</x:t>
        </x:is>
      </x:c>
      <x:c r="B18" s="93" t="inlineStr">
        <x:is>
          <x:t xml:space="preserve">Nom propre non renseigné</x:t>
        </x:is>
      </x:c>
      <x:c r="C18" s="93" t="inlineStr">
        <x:is>
          <x:t xml:space="preserve">Soigneuse des écuries</x:t>
        </x:is>
      </x:c>
      <x:c r="D18" s="93" t="inlineStr">
        <x:is>
          <x:t xml:space="preserve">0</x:t>
        </x:is>
      </x:c>
      <x:c r="E18" s="93" t="inlineStr">
        <x:is>
          <x:t xml:space="preserve">port</x:t>
        </x:is>
      </x:c>
      <x:c r="F18" s="97">
        <x:v>96</x:v>
      </x:c>
      <x:c r="G18" s="93" t="inlineStr">
        <x:is>
          <x:t xml:space="preserve">Habitant déjà dessiné et conservé ; approche réelle sur même étage et sol libre. Un contact navigateur ciblé, pas 16 parcours navigateur.</x:t>
        </x:is>
      </x:c>
    </x:row>
    <x:row r="19" ht="50" customHeight="1">
      <x:c r="A19" s="93" t="inlineStr">
        <x:is>
          <x:t xml:space="preserve">urban-v84:kennel-return</x:t>
        </x:is>
      </x:c>
      <x:c r="B19" s="93" t="inlineStr">
        <x:is>
          <x:t xml:space="preserve">Nom propre non renseigné</x:t>
        </x:is>
      </x:c>
      <x:c r="C19" s="93" t="inlineStr">
        <x:is>
          <x:t xml:space="preserve">Maître du chenil des chasses</x:t>
        </x:is>
      </x:c>
      <x:c r="D19" s="93" t="inlineStr">
        <x:is>
          <x:t xml:space="preserve">0</x:t>
        </x:is>
      </x:c>
      <x:c r="E19" s="93" t="inlineStr">
        <x:is>
          <x:t xml:space="preserve">port</x:t>
        </x:is>
      </x:c>
      <x:c r="F19" s="97">
        <x:v>96</x:v>
      </x:c>
      <x:c r="G19" s="93" t="inlineStr">
        <x:is>
          <x:t xml:space="preserve">Habitant déjà dessiné et conservé ; approche réelle sur même étage et sol libre. Un contact navigateur ciblé, pas 16 parcours navigateur.</x:t>
        </x:is>
      </x:c>
    </x:row>
    <x:row r="20" ht="50" customHeight="1">
      <x:c r="A20" s="93" t="inlineStr">
        <x:is>
          <x:t xml:space="preserve">urban-v84:kennel-care</x:t>
        </x:is>
      </x:c>
      <x:c r="B20" s="93" t="inlineStr">
        <x:is>
          <x:t xml:space="preserve">Nom propre non renseigné</x:t>
        </x:is>
      </x:c>
      <x:c r="C20" s="93" t="inlineStr">
        <x:is>
          <x:t xml:space="preserve">Soigneuse des chiens de chasse</x:t>
        </x:is>
      </x:c>
      <x:c r="D20" s="93" t="inlineStr">
        <x:is>
          <x:t xml:space="preserve">0</x:t>
        </x:is>
      </x:c>
      <x:c r="E20" s="93" t="inlineStr">
        <x:is>
          <x:t xml:space="preserve">port</x:t>
        </x:is>
      </x:c>
      <x:c r="F20" s="97">
        <x:v>96</x:v>
      </x:c>
      <x:c r="G20" s="93" t="inlineStr">
        <x:is>
          <x:t xml:space="preserve">Habitant déjà dessiné et conservé ; approche réelle sur même étage et sol libre. Un contact navigateur ciblé, pas 16 parcours navigateur.</x:t>
        </x:is>
      </x:c>
    </x:row>
  </x:sheetData>
  <x:autoFilter ref="A4:G20"/>
  <x:mergeCells count="3">
    <x:mergeCell ref="A1:G1"/>
    <x:mergeCell ref="A2:G2"/>
    <x:mergeCell ref="A3:G3"/>
  </x:mergeCells>
  <x:hyperlinks>
    <x:hyperlink ref="A3" location="'SyntheseV100'!A1" display="Retour à la synthèse"/>
  </x:hyperlinks>
  <x:pageMargins left="0.25" right="0.25" top="0.5" bottom="0.5" header="0.3" footer="0.3"/>
</x:worksheet>
</file>

<file path=xl/worksheets/v100-sheet-21.xml><?xml version="1.0" encoding="utf-8"?>
<x:worksheet xmlns:x="http://schemas.openxmlformats.org/spreadsheetml/2006/main">
  <x:dimension ref="A1:J34"/>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24" customWidth="1"/>
    <x:col min="3" max="3" width="18" customWidth="1"/>
    <x:col min="4" max="4" width="24" customWidth="1"/>
    <x:col min="5" max="5" width="32" customWidth="1"/>
    <x:col min="6" max="6" width="18" customWidth="1"/>
    <x:col min="7" max="7" width="16" customWidth="1"/>
    <x:col min="8" max="8" width="18" customWidth="1"/>
    <x:col min="9" max="9" width="23" customWidth="1"/>
    <x:col min="10" max="10" width="100" customWidth="1"/>
  </x:cols>
  <x:sheetData>
    <x:row r="1" ht="31" customHeight="1">
      <x:c r="A1" s="95" t="inlineStr">
        <x:is>
          <x:t xml:space="preserve">30 planètes · export courant conservant la provenance</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row>
    <x:row r="2" ht="43" customHeight="1">
      <x:c r="A2" s="96" t="inlineStr">
        <x:is>
          <x:t xml:space="preserve">Cartes originales du projet ; continents physiques et régions administratives restent distincts.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row>
    <x:row r="4" ht="34" customHeight="1">
      <x:c r="A4" s="94" t="inlineStr">
        <x:is>
          <x:t xml:space="preserve">ID</x:t>
        </x:is>
      </x:c>
      <x:c r="B4" s="94" t="inlineStr">
        <x:is>
          <x:t xml:space="preserve">Planète</x:t>
        </x:is>
      </x:c>
      <x:c r="C4" s="94" t="inlineStr">
        <x:is>
          <x:t xml:space="preserve">Famille</x:t>
        </x:is>
      </x:c>
      <x:c r="D4" s="94" t="inlineStr">
        <x:is>
          <x:t xml:space="preserve">Biome</x:t>
        </x:is>
      </x:c>
      <x:c r="E4" s="94" t="inlineStr">
        <x:is>
          <x:t xml:space="preserve">Surface non jouable</x:t>
        </x:is>
      </x:c>
      <x:c r="F4" s="94" t="inlineStr">
        <x:is>
          <x:t xml:space="preserve">Continents</x:t>
        </x:is>
      </x:c>
      <x:c r="G4" s="94" t="inlineStr">
        <x:is>
          <x:t xml:space="preserve">Régions</x:t>
        </x:is>
      </x:c>
      <x:c r="H4" s="94" t="inlineStr">
        <x:is>
          <x:t xml:space="preserve">Territoires</x:t>
        </x:is>
      </x:c>
      <x:c r="I4" s="94" t="inlineStr">
        <x:is>
          <x:t xml:space="preserve">Routes connectées</x:t>
        </x:is>
      </x:c>
      <x:c r="J4" s="94" t="inlineStr">
        <x:is>
          <x:t xml:space="preserve">Provenance</x:t>
        </x:is>
      </x:c>
    </x:row>
    <x:row r="5" ht="64" customHeight="1">
      <x:c r="A5" s="93" t="inlineStr">
        <x:is>
          <x:t xml:space="preserve">korthas</x:t>
        </x:is>
      </x:c>
      <x:c r="B5" s="93" t="inlineStr">
        <x:is>
          <x:t xml:space="preserve">Korthas</x:t>
        </x:is>
      </x:c>
      <x:c r="C5" s="93" t="inlineStr">
        <x:is>
          <x:t xml:space="preserve">classic</x:t>
        </x:is>
      </x:c>
      <x:c r="D5" s="93" t="inlineStr">
        <x:is>
          <x:t xml:space="preserve">temperate</x:t>
        </x:is>
      </x:c>
      <x:c r="E5" s="93" t="inlineStr">
        <x:is>
          <x:t xml:space="preserve">Mers de cobalt</x:t>
        </x:is>
      </x:c>
      <x:c r="F5" s="97">
        <x:v>5</x:v>
      </x:c>
      <x:c r="G5" s="97">
        <x:v>6</x:v>
      </x:c>
      <x:c r="H5" s="97">
        <x:v>36</x:v>
      </x:c>
      <x:c r="I5" s="97" t="b">
        <x:v>1</x:v>
      </x:c>
      <x:c r="J5" s="93" t="inlineStr">
        <x:is>
          <x:t xml:space="preserve">Noms et règles V3 ; géographie originale V96/V97</x:t>
        </x:is>
      </x:c>
    </x:row>
    <x:row r="6" ht="64" customHeight="1">
      <x:c r="A6" s="93" t="inlineStr">
        <x:is>
          <x:t xml:space="preserve">thalassa</x:t>
        </x:is>
      </x:c>
      <x:c r="B6" s="93" t="inlineStr">
        <x:is>
          <x:t xml:space="preserve">Thalassa</x:t>
        </x:is>
      </x:c>
      <x:c r="C6" s="93" t="inlineStr">
        <x:is>
          <x:t xml:space="preserve">classic</x:t>
        </x:is>
      </x:c>
      <x:c r="D6" s="93" t="inlineStr">
        <x:is>
          <x:t xml:space="preserve">jungle</x:t>
        </x:is>
      </x:c>
      <x:c r="E6" s="93" t="inlineStr">
        <x:is>
          <x:t xml:space="preserve">Lagons turquoise</x:t>
        </x:is>
      </x:c>
      <x:c r="F6" s="97">
        <x:v>3</x:v>
      </x:c>
      <x:c r="G6" s="97">
        <x:v>6</x:v>
      </x:c>
      <x:c r="H6" s="97">
        <x:v>36</x:v>
      </x:c>
      <x:c r="I6" s="97" t="b">
        <x:v>1</x:v>
      </x:c>
      <x:c r="J6" s="93" t="inlineStr">
        <x:is>
          <x:t xml:space="preserve">Carte originale du projet ; pas une planète canonique certifiée</x:t>
        </x:is>
      </x:c>
    </x:row>
    <x:row r="7" ht="64" customHeight="1">
      <x:c r="A7" s="93" t="inlineStr">
        <x:is>
          <x:t xml:space="preserve">vitriol</x:t>
        </x:is>
      </x:c>
      <x:c r="B7" s="93" t="inlineStr">
        <x:is>
          <x:t xml:space="preserve">Vitriol</x:t>
        </x:is>
      </x:c>
      <x:c r="C7" s="93" t="inlineStr">
        <x:is>
          <x:t xml:space="preserve">exotic</x:t>
        </x:is>
      </x:c>
      <x:c r="D7" s="93" t="inlineStr">
        <x:is>
          <x:t xml:space="preserve">swamp</x:t>
        </x:is>
      </x:c>
      <x:c r="E7" s="93" t="inlineStr">
        <x:is>
          <x:t xml:space="preserve">Acide émeraude</x:t>
        </x:is>
      </x:c>
      <x:c r="F7" s="97">
        <x:v>4</x:v>
      </x:c>
      <x:c r="G7" s="97">
        <x:v>6</x:v>
      </x:c>
      <x:c r="H7" s="97">
        <x:v>36</x:v>
      </x:c>
      <x:c r="I7" s="97" t="b">
        <x:v>1</x:v>
      </x:c>
      <x:c r="J7" s="93" t="inlineStr">
        <x:is>
          <x:t xml:space="preserve">Carte originale du projet ; pas une planète canonique certifiée</x:t>
        </x:is>
      </x:c>
    </x:row>
    <x:row r="8" ht="64" customHeight="1">
      <x:c r="A8" s="93" t="inlineStr">
        <x:is>
          <x:t xml:space="preserve">nivalis</x:t>
        </x:is>
      </x:c>
      <x:c r="B8" s="93" t="inlineStr">
        <x:is>
          <x:t xml:space="preserve">Nivalis</x:t>
        </x:is>
      </x:c>
      <x:c r="C8" s="93" t="inlineStr">
        <x:is>
          <x:t xml:space="preserve">classic</x:t>
        </x:is>
      </x:c>
      <x:c r="D8" s="93" t="inlineStr">
        <x:is>
          <x:t xml:space="preserve">snow</x:t>
        </x:is>
      </x:c>
      <x:c r="E8" s="93" t="inlineStr">
        <x:is>
          <x:t xml:space="preserve">Banquise azurée</x:t>
        </x:is>
      </x:c>
      <x:c r="F8" s="97">
        <x:v>6</x:v>
      </x:c>
      <x:c r="G8" s="97">
        <x:v>6</x:v>
      </x:c>
      <x:c r="H8" s="97">
        <x:v>36</x:v>
      </x:c>
      <x:c r="I8" s="97" t="b">
        <x:v>1</x:v>
      </x:c>
      <x:c r="J8" s="93" t="inlineStr">
        <x:is>
          <x:t xml:space="preserve">Carte originale du projet ; pas une planète canonique certifiée</x:t>
        </x:is>
      </x:c>
    </x:row>
    <x:row r="9" ht="64" customHeight="1">
      <x:c r="A9" s="93" t="inlineStr">
        <x:is>
          <x:t xml:space="preserve">serak</x:t>
        </x:is>
      </x:c>
      <x:c r="B9" s="93" t="inlineStr">
        <x:is>
          <x:t xml:space="preserve">Serak</x:t>
        </x:is>
      </x:c>
      <x:c r="C9" s="93" t="inlineStr">
        <x:is>
          <x:t xml:space="preserve">classic</x:t>
        </x:is>
      </x:c>
      <x:c r="D9" s="93" t="inlineStr">
        <x:is>
          <x:t xml:space="preserve">desert</x:t>
        </x:is>
      </x:c>
      <x:c r="E9" s="93" t="inlineStr">
        <x:is>
          <x:t xml:space="preserve">Mers de dunes ocre</x:t>
        </x:is>
      </x:c>
      <x:c r="F9" s="97">
        <x:v>2</x:v>
      </x:c>
      <x:c r="G9" s="97">
        <x:v>6</x:v>
      </x:c>
      <x:c r="H9" s="97">
        <x:v>36</x:v>
      </x:c>
      <x:c r="I9" s="97" t="b">
        <x:v>1</x:v>
      </x:c>
      <x:c r="J9" s="93" t="inlineStr">
        <x:is>
          <x:t xml:space="preserve">Carte originale du projet ; pas une planète canonique certifiée</x:t>
        </x:is>
      </x:c>
    </x:row>
    <x:row r="10" ht="64" customHeight="1">
      <x:c r="A10" s="93" t="inlineStr">
        <x:is>
          <x:t xml:space="preserve">pyroclaste</x:t>
        </x:is>
      </x:c>
      <x:c r="B10" s="93" t="inlineStr">
        <x:is>
          <x:t xml:space="preserve">Pyroclaste</x:t>
        </x:is>
      </x:c>
      <x:c r="C10" s="93" t="inlineStr">
        <x:is>
          <x:t xml:space="preserve">classic</x:t>
        </x:is>
      </x:c>
      <x:c r="D10" s="93" t="inlineStr">
        <x:is>
          <x:t xml:space="preserve">volcanic</x:t>
        </x:is>
      </x:c>
      <x:c r="E10" s="93" t="inlineStr">
        <x:is>
          <x:t xml:space="preserve">Lave incandescente</x:t>
        </x:is>
      </x:c>
      <x:c r="F10" s="97">
        <x:v>2</x:v>
      </x:c>
      <x:c r="G10" s="97">
        <x:v>6</x:v>
      </x:c>
      <x:c r="H10" s="97">
        <x:v>36</x:v>
      </x:c>
      <x:c r="I10" s="97" t="b">
        <x:v>1</x:v>
      </x:c>
      <x:c r="J10" s="93" t="inlineStr">
        <x:is>
          <x:t xml:space="preserve">Carte originale du projet ; pas une planète canonique certifiée</x:t>
        </x:is>
      </x:c>
    </x:row>
    <x:row r="11" ht="64" customHeight="1">
      <x:c r="A11" s="93" t="inlineStr">
        <x:is>
          <x:t xml:space="preserve">halycon</x:t>
        </x:is>
      </x:c>
      <x:c r="B11" s="93" t="inlineStr">
        <x:is>
          <x:t xml:space="preserve">Halycon</x:t>
        </x:is>
      </x:c>
      <x:c r="C11" s="93" t="inlineStr">
        <x:is>
          <x:t xml:space="preserve">classic</x:t>
        </x:is>
      </x:c>
      <x:c r="D11" s="93" t="inlineStr">
        <x:is>
          <x:t xml:space="preserve">salt</x:t>
        </x:is>
      </x:c>
      <x:c r="E11" s="93" t="inlineStr">
        <x:is>
          <x:t xml:space="preserve">Saumure rose</x:t>
        </x:is>
      </x:c>
      <x:c r="F11" s="97">
        <x:v>4</x:v>
      </x:c>
      <x:c r="G11" s="97">
        <x:v>6</x:v>
      </x:c>
      <x:c r="H11" s="97">
        <x:v>36</x:v>
      </x:c>
      <x:c r="I11" s="97" t="b">
        <x:v>1</x:v>
      </x:c>
      <x:c r="J11" s="93" t="inlineStr">
        <x:is>
          <x:t xml:space="preserve">Carte originale du projet ; pas une planète canonique certifiée</x:t>
        </x:is>
      </x:c>
    </x:row>
    <x:row r="12" ht="64" customHeight="1">
      <x:c r="A12" s="93" t="inlineStr">
        <x:is>
          <x:t xml:space="preserve">uranth</x:t>
        </x:is>
      </x:c>
      <x:c r="B12" s="93" t="inlineStr">
        <x:is>
          <x:t xml:space="preserve">Uranth</x:t>
        </x:is>
      </x:c>
      <x:c r="C12" s="93" t="inlineStr">
        <x:is>
          <x:t xml:space="preserve">exotic</x:t>
        </x:is>
      </x:c>
      <x:c r="D12" s="93" t="inlineStr">
        <x:is>
          <x:t xml:space="preserve">irradiated</x:t>
        </x:is>
      </x:c>
      <x:c r="E12" s="93" t="inlineStr">
        <x:is>
          <x:t xml:space="preserve">Nappes radioactives</x:t>
        </x:is>
      </x:c>
      <x:c r="F12" s="97">
        <x:v>4</x:v>
      </x:c>
      <x:c r="G12" s="97">
        <x:v>6</x:v>
      </x:c>
      <x:c r="H12" s="97">
        <x:v>36</x:v>
      </x:c>
      <x:c r="I12" s="97" t="b">
        <x:v>1</x:v>
      </x:c>
      <x:c r="J12" s="93" t="inlineStr">
        <x:is>
          <x:t xml:space="preserve">Carte originale du projet ; pas une planète canonique certifiée</x:t>
        </x:is>
      </x:c>
    </x:row>
    <x:row r="13" ht="64" customHeight="1">
      <x:c r="A13" s="93" t="inlineStr">
        <x:is>
          <x:t xml:space="preserve">amethys</x:t>
        </x:is>
      </x:c>
      <x:c r="B13" s="93" t="inlineStr">
        <x:is>
          <x:t xml:space="preserve">Améthys</x:t>
        </x:is>
      </x:c>
      <x:c r="C13" s="93" t="inlineStr">
        <x:is>
          <x:t xml:space="preserve">exotic</x:t>
        </x:is>
      </x:c>
      <x:c r="D13" s="93" t="inlineStr">
        <x:is>
          <x:t xml:space="preserve">crystal</x:t>
        </x:is>
      </x:c>
      <x:c r="E13" s="93" t="inlineStr">
        <x:is>
          <x:t xml:space="preserve">Océan de cristaux violets</x:t>
        </x:is>
      </x:c>
      <x:c r="F13" s="97">
        <x:v>6</x:v>
      </x:c>
      <x:c r="G13" s="97">
        <x:v>6</x:v>
      </x:c>
      <x:c r="H13" s="97">
        <x:v>36</x:v>
      </x:c>
      <x:c r="I13" s="97" t="b">
        <x:v>1</x:v>
      </x:c>
      <x:c r="J13" s="93" t="inlineStr">
        <x:is>
          <x:t xml:space="preserve">Carte originale du projet ; pas une planète canonique certifiée</x:t>
        </x:is>
      </x:c>
    </x:row>
    <x:row r="14" ht="64" customHeight="1">
      <x:c r="A14" s="93" t="inlineStr">
        <x:is>
          <x:t xml:space="preserve">mycelia</x:t>
        </x:is>
      </x:c>
      <x:c r="B14" s="93" t="inlineStr">
        <x:is>
          <x:t xml:space="preserve">Mycélia</x:t>
        </x:is>
      </x:c>
      <x:c r="C14" s="93" t="inlineStr">
        <x:is>
          <x:t xml:space="preserve">exotic</x:t>
        </x:is>
      </x:c>
      <x:c r="D14" s="93" t="inlineStr">
        <x:is>
          <x:t xml:space="preserve">fungal</x:t>
        </x:is>
      </x:c>
      <x:c r="E14" s="93" t="inlineStr">
        <x:is>
          <x:t xml:space="preserve">Nappes de spores</x:t>
        </x:is>
      </x:c>
      <x:c r="F14" s="97">
        <x:v>4</x:v>
      </x:c>
      <x:c r="G14" s="97">
        <x:v>6</x:v>
      </x:c>
      <x:c r="H14" s="97">
        <x:v>36</x:v>
      </x:c>
      <x:c r="I14" s="97" t="b">
        <x:v>1</x:v>
      </x:c>
      <x:c r="J14" s="93" t="inlineStr">
        <x:is>
          <x:t xml:space="preserve">Carte originale du projet ; pas une planète canonique certifiée</x:t>
        </x:is>
      </x:c>
    </x:row>
    <x:row r="15" ht="64" customHeight="1">
      <x:c r="A15" s="93" t="inlineStr">
        <x:is>
          <x:t xml:space="preserve">nebulis</x:t>
        </x:is>
      </x:c>
      <x:c r="B15" s="93" t="inlineStr">
        <x:is>
          <x:t xml:space="preserve">Nébulis</x:t>
        </x:is>
      </x:c>
      <x:c r="C15" s="93" t="inlineStr">
        <x:is>
          <x:t xml:space="preserve">classic</x:t>
        </x:is>
      </x:c>
      <x:c r="D15" s="93" t="inlineStr">
        <x:is>
          <x:t xml:space="preserve">mountain</x:t>
        </x:is>
      </x:c>
      <x:c r="E15" s="93" t="inlineStr">
        <x:is>
          <x:t xml:space="preserve">Brume des vallées</x:t>
        </x:is>
      </x:c>
      <x:c r="F15" s="97">
        <x:v>4</x:v>
      </x:c>
      <x:c r="G15" s="97">
        <x:v>6</x:v>
      </x:c>
      <x:c r="H15" s="97">
        <x:v>36</x:v>
      </x:c>
      <x:c r="I15" s="97" t="b">
        <x:v>1</x:v>
      </x:c>
      <x:c r="J15" s="93" t="inlineStr">
        <x:is>
          <x:t xml:space="preserve">Carte originale du projet ; pas une planète canonique certifiée</x:t>
        </x:is>
      </x:c>
    </x:row>
    <x:row r="16" ht="64" customHeight="1">
      <x:c r="A16" s="93" t="inlineStr">
        <x:is>
          <x:t xml:space="preserve">abyssia</x:t>
        </x:is>
      </x:c>
      <x:c r="B16" s="93" t="inlineStr">
        <x:is>
          <x:t xml:space="preserve">Abyssia</x:t>
        </x:is>
      </x:c>
      <x:c r="C16" s="93" t="inlineStr">
        <x:is>
          <x:t xml:space="preserve">classic</x:t>
        </x:is>
      </x:c>
      <x:c r="D16" s="93" t="inlineStr">
        <x:is>
          <x:t xml:space="preserve">ocean</x:t>
        </x:is>
      </x:c>
      <x:c r="E16" s="93" t="inlineStr">
        <x:is>
          <x:t xml:space="preserve">Fosses indigo</x:t>
        </x:is>
      </x:c>
      <x:c r="F16" s="97">
        <x:v>6</x:v>
      </x:c>
      <x:c r="G16" s="97">
        <x:v>6</x:v>
      </x:c>
      <x:c r="H16" s="97">
        <x:v>36</x:v>
      </x:c>
      <x:c r="I16" s="97" t="b">
        <x:v>1</x:v>
      </x:c>
      <x:c r="J16" s="93" t="inlineStr">
        <x:is>
          <x:t xml:space="preserve">Carte originale du projet ; pas une planète canonique certifiée</x:t>
        </x:is>
      </x:c>
    </x:row>
    <x:row r="17" ht="64" customHeight="1">
      <x:c r="A17" s="93" t="inlineStr">
        <x:is>
          <x:t xml:space="preserve">chloris</x:t>
        </x:is>
      </x:c>
      <x:c r="B17" s="93" t="inlineStr">
        <x:is>
          <x:t xml:space="preserve">Chloris</x:t>
        </x:is>
      </x:c>
      <x:c r="C17" s="93" t="inlineStr">
        <x:is>
          <x:t xml:space="preserve">classic</x:t>
        </x:is>
      </x:c>
      <x:c r="D17" s="93" t="inlineStr">
        <x:is>
          <x:t xml:space="preserve">swamp</x:t>
        </x:is>
      </x:c>
      <x:c r="E17" s="93" t="inlineStr">
        <x:is>
          <x:t xml:space="preserve">Eaux tourbeuses</x:t>
        </x:is>
      </x:c>
      <x:c r="F17" s="97">
        <x:v>4</x:v>
      </x:c>
      <x:c r="G17" s="97">
        <x:v>6</x:v>
      </x:c>
      <x:c r="H17" s="97">
        <x:v>36</x:v>
      </x:c>
      <x:c r="I17" s="97" t="b">
        <x:v>1</x:v>
      </x:c>
      <x:c r="J17" s="93" t="inlineStr">
        <x:is>
          <x:t xml:space="preserve">Carte originale du projet ; pas une planète canonique certifiée</x:t>
        </x:is>
      </x:c>
    </x:row>
    <x:row r="18" ht="64" customHeight="1">
      <x:c r="A18" s="93" t="inlineStr">
        <x:is>
          <x:t xml:space="preserve">cryovant</x:t>
        </x:is>
      </x:c>
      <x:c r="B18" s="93" t="inlineStr">
        <x:is>
          <x:t xml:space="preserve">Cryovant</x:t>
        </x:is>
      </x:c>
      <x:c r="C18" s="93" t="inlineStr">
        <x:is>
          <x:t xml:space="preserve">classic</x:t>
        </x:is>
      </x:c>
      <x:c r="D18" s="93" t="inlineStr">
        <x:is>
          <x:t xml:space="preserve">tundra</x:t>
        </x:is>
      </x:c>
      <x:c r="E18" s="93" t="inlineStr">
        <x:is>
          <x:t xml:space="preserve">Fjords gelés</x:t>
        </x:is>
      </x:c>
      <x:c r="F18" s="97">
        <x:v>5</x:v>
      </x:c>
      <x:c r="G18" s="97">
        <x:v>6</x:v>
      </x:c>
      <x:c r="H18" s="97">
        <x:v>36</x:v>
      </x:c>
      <x:c r="I18" s="97" t="b">
        <x:v>1</x:v>
      </x:c>
      <x:c r="J18" s="93" t="inlineStr">
        <x:is>
          <x:t xml:space="preserve">Carte originale du projet ; pas une planète canonique certifiée</x:t>
        </x:is>
      </x:c>
    </x:row>
    <x:row r="19" ht="64" customHeight="1">
      <x:c r="A19" s="93" t="inlineStr">
        <x:is>
          <x:t xml:space="preserve">ochria</x:t>
        </x:is>
      </x:c>
      <x:c r="B19" s="93" t="inlineStr">
        <x:is>
          <x:t xml:space="preserve">Ochria</x:t>
        </x:is>
      </x:c>
      <x:c r="C19" s="93" t="inlineStr">
        <x:is>
          <x:t xml:space="preserve">classic</x:t>
        </x:is>
      </x:c>
      <x:c r="D19" s="93" t="inlineStr">
        <x:is>
          <x:t xml:space="preserve">desert</x:t>
        </x:is>
      </x:c>
      <x:c r="E19" s="93" t="inlineStr">
        <x:is>
          <x:t xml:space="preserve">Poussière ocre</x:t>
        </x:is>
      </x:c>
      <x:c r="F19" s="97">
        <x:v>6</x:v>
      </x:c>
      <x:c r="G19" s="97">
        <x:v>6</x:v>
      </x:c>
      <x:c r="H19" s="97">
        <x:v>36</x:v>
      </x:c>
      <x:c r="I19" s="97" t="b">
        <x:v>1</x:v>
      </x:c>
      <x:c r="J19" s="93" t="inlineStr">
        <x:is>
          <x:t xml:space="preserve">Carte originale du projet ; pas une planète canonique certifiée</x:t>
        </x:is>
      </x:c>
    </x:row>
    <x:row r="20" ht="64" customHeight="1">
      <x:c r="A20" s="93" t="inlineStr">
        <x:is>
          <x:t xml:space="preserve">obsidra</x:t>
        </x:is>
      </x:c>
      <x:c r="B20" s="93" t="inlineStr">
        <x:is>
          <x:t xml:space="preserve">Obsidra</x:t>
        </x:is>
      </x:c>
      <x:c r="C20" s="93" t="inlineStr">
        <x:is>
          <x:t xml:space="preserve">exotic</x:t>
        </x:is>
      </x:c>
      <x:c r="D20" s="93" t="inlineStr">
        <x:is>
          <x:t xml:space="preserve">volcanic</x:t>
        </x:is>
      </x:c>
      <x:c r="E20" s="93" t="inlineStr">
        <x:is>
          <x:t xml:space="preserve">Lave bleue</x:t>
        </x:is>
      </x:c>
      <x:c r="F20" s="97">
        <x:v>6</x:v>
      </x:c>
      <x:c r="G20" s="97">
        <x:v>6</x:v>
      </x:c>
      <x:c r="H20" s="97">
        <x:v>36</x:v>
      </x:c>
      <x:c r="I20" s="97" t="b">
        <x:v>1</x:v>
      </x:c>
      <x:c r="J20" s="93" t="inlineStr">
        <x:is>
          <x:t xml:space="preserve">Carte originale du projet ; pas une planète canonique certifiée</x:t>
        </x:is>
      </x:c>
    </x:row>
    <x:row r="21" ht="64" customHeight="1">
      <x:c r="A21" s="93" t="inlineStr">
        <x:is>
          <x:t xml:space="preserve">salarka</x:t>
        </x:is>
      </x:c>
      <x:c r="B21" s="93" t="inlineStr">
        <x:is>
          <x:t xml:space="preserve">Salarka</x:t>
        </x:is>
      </x:c>
      <x:c r="C21" s="93" t="inlineStr">
        <x:is>
          <x:t xml:space="preserve">classic</x:t>
        </x:is>
      </x:c>
      <x:c r="D21" s="93" t="inlineStr">
        <x:is>
          <x:t xml:space="preserve">salt</x:t>
        </x:is>
      </x:c>
      <x:c r="E21" s="93" t="inlineStr">
        <x:is>
          <x:t xml:space="preserve">Saumure ambrée</x:t>
        </x:is>
      </x:c>
      <x:c r="F21" s="97">
        <x:v>3</x:v>
      </x:c>
      <x:c r="G21" s="97">
        <x:v>6</x:v>
      </x:c>
      <x:c r="H21" s="97">
        <x:v>36</x:v>
      </x:c>
      <x:c r="I21" s="97" t="b">
        <x:v>1</x:v>
      </x:c>
      <x:c r="J21" s="93" t="inlineStr">
        <x:is>
          <x:t xml:space="preserve">Carte originale du projet ; pas une planète canonique certifiée</x:t>
        </x:is>
      </x:c>
    </x:row>
    <x:row r="22" ht="64" customHeight="1">
      <x:c r="A22" s="93" t="inlineStr">
        <x:is>
          <x:t xml:space="preserve">radixa</x:t>
        </x:is>
      </x:c>
      <x:c r="B22" s="93" t="inlineStr">
        <x:is>
          <x:t xml:space="preserve">Radixa</x:t>
        </x:is>
      </x:c>
      <x:c r="C22" s="93" t="inlineStr">
        <x:is>
          <x:t xml:space="preserve">exotic</x:t>
        </x:is>
      </x:c>
      <x:c r="D22" s="93" t="inlineStr">
        <x:is>
          <x:t xml:space="preserve">irradiated</x:t>
        </x:is>
      </x:c>
      <x:c r="E22" s="93" t="inlineStr">
        <x:is>
          <x:t xml:space="preserve">Bassins cyan irradiés</x:t>
        </x:is>
      </x:c>
      <x:c r="F22" s="97">
        <x:v>4</x:v>
      </x:c>
      <x:c r="G22" s="97">
        <x:v>6</x:v>
      </x:c>
      <x:c r="H22" s="97">
        <x:v>36</x:v>
      </x:c>
      <x:c r="I22" s="97" t="b">
        <x:v>1</x:v>
      </x:c>
      <x:c r="J22" s="93" t="inlineStr">
        <x:is>
          <x:t xml:space="preserve">Carte originale du projet ; pas une planète canonique certifiée</x:t>
        </x:is>
      </x:c>
    </x:row>
    <x:row r="23" ht="64" customHeight="1">
      <x:c r="A23" s="93" t="inlineStr">
        <x:is>
          <x:t xml:space="preserve">prismara</x:t>
        </x:is>
      </x:c>
      <x:c r="B23" s="93" t="inlineStr">
        <x:is>
          <x:t xml:space="preserve">Prismara</x:t>
        </x:is>
      </x:c>
      <x:c r="C23" s="93" t="inlineStr">
        <x:is>
          <x:t xml:space="preserve">exotic</x:t>
        </x:is>
      </x:c>
      <x:c r="D23" s="93" t="inlineStr">
        <x:is>
          <x:t xml:space="preserve">crystal</x:t>
        </x:is>
      </x:c>
      <x:c r="E23" s="93" t="inlineStr">
        <x:is>
          <x:t xml:space="preserve">Cristaux lilas</x:t>
        </x:is>
      </x:c>
      <x:c r="F23" s="97">
        <x:v>4</x:v>
      </x:c>
      <x:c r="G23" s="97">
        <x:v>6</x:v>
      </x:c>
      <x:c r="H23" s="97">
        <x:v>36</x:v>
      </x:c>
      <x:c r="I23" s="97" t="b">
        <x:v>1</x:v>
      </x:c>
      <x:c r="J23" s="93" t="inlineStr">
        <x:is>
          <x:t xml:space="preserve">Carte originale du projet ; pas une planète canonique certifiée</x:t>
        </x:is>
      </x:c>
    </x:row>
    <x:row r="24" ht="64" customHeight="1">
      <x:c r="A24" s="93" t="inlineStr">
        <x:is>
          <x:t xml:space="preserve">sporion</x:t>
        </x:is>
      </x:c>
      <x:c r="B24" s="93" t="inlineStr">
        <x:is>
          <x:t xml:space="preserve">Sporion</x:t>
        </x:is>
      </x:c>
      <x:c r="C24" s="93" t="inlineStr">
        <x:is>
          <x:t xml:space="preserve">exotic</x:t>
        </x:is>
      </x:c>
      <x:c r="D24" s="93" t="inlineStr">
        <x:is>
          <x:t xml:space="preserve">fungal</x:t>
        </x:is>
      </x:c>
      <x:c r="E24" s="93" t="inlineStr">
        <x:is>
          <x:t xml:space="preserve">Pollen doré</x:t>
        </x:is>
      </x:c>
      <x:c r="F24" s="97">
        <x:v>2</x:v>
      </x:c>
      <x:c r="G24" s="97">
        <x:v>6</x:v>
      </x:c>
      <x:c r="H24" s="97">
        <x:v>36</x:v>
      </x:c>
      <x:c r="I24" s="97" t="b">
        <x:v>1</x:v>
      </x:c>
      <x:c r="J24" s="93" t="inlineStr">
        <x:is>
          <x:t xml:space="preserve">Carte originale du projet ; pas une planète canonique certifiée</x:t>
        </x:is>
      </x:c>
    </x:row>
    <x:row r="25" ht="64" customHeight="1">
      <x:c r="A25" s="93" t="inlineStr">
        <x:is>
          <x:t xml:space="preserve">aerune</x:t>
        </x:is>
      </x:c>
      <x:c r="B25" s="93" t="inlineStr">
        <x:is>
          <x:t xml:space="preserve">Aérune</x:t>
        </x:is>
      </x:c>
      <x:c r="C25" s="93" t="inlineStr">
        <x:is>
          <x:t xml:space="preserve">classic</x:t>
        </x:is>
      </x:c>
      <x:c r="D25" s="93" t="inlineStr">
        <x:is>
          <x:t xml:space="preserve">temperate</x:t>
        </x:is>
      </x:c>
      <x:c r="E25" s="93" t="inlineStr">
        <x:is>
          <x:t xml:space="preserve">Brumes forestières</x:t>
        </x:is>
      </x:c>
      <x:c r="F25" s="97">
        <x:v>6</x:v>
      </x:c>
      <x:c r="G25" s="97">
        <x:v>6</x:v>
      </x:c>
      <x:c r="H25" s="97">
        <x:v>36</x:v>
      </x:c>
      <x:c r="I25" s="97" t="b">
        <x:v>1</x:v>
      </x:c>
      <x:c r="J25" s="93" t="inlineStr">
        <x:is>
          <x:t xml:space="preserve">Carte originale du projet ; pas une planète canonique certifiée</x:t>
        </x:is>
      </x:c>
    </x:row>
    <x:row r="26" ht="64" customHeight="1">
      <x:c r="A26" s="93" t="inlineStr">
        <x:is>
          <x:t xml:space="preserve">azurielle</x:t>
        </x:is>
      </x:c>
      <x:c r="B26" s="93" t="inlineStr">
        <x:is>
          <x:t xml:space="preserve">Azurielle</x:t>
        </x:is>
      </x:c>
      <x:c r="C26" s="93" t="inlineStr">
        <x:is>
          <x:t xml:space="preserve">classic</x:t>
        </x:is>
      </x:c>
      <x:c r="D26" s="93" t="inlineStr">
        <x:is>
          <x:t xml:space="preserve">ocean</x:t>
        </x:is>
      </x:c>
      <x:c r="E26" s="93" t="inlineStr">
        <x:is>
          <x:t xml:space="preserve">Eau bleu clair</x:t>
        </x:is>
      </x:c>
      <x:c r="F26" s="97">
        <x:v>5</x:v>
      </x:c>
      <x:c r="G26" s="97">
        <x:v>6</x:v>
      </x:c>
      <x:c r="H26" s="97">
        <x:v>36</x:v>
      </x:c>
      <x:c r="I26" s="97" t="b">
        <x:v>1</x:v>
      </x:c>
      <x:c r="J26" s="93" t="inlineStr">
        <x:is>
          <x:t xml:space="preserve">Carte originale du projet ; pas une planète canonique certifiée</x:t>
        </x:is>
      </x:c>
    </x:row>
    <x:row r="27" ht="64" customHeight="1">
      <x:c r="A27" s="93" t="inlineStr">
        <x:is>
          <x:t xml:space="preserve">venefra</x:t>
        </x:is>
      </x:c>
      <x:c r="B27" s="93" t="inlineStr">
        <x:is>
          <x:t xml:space="preserve">Vénéfra</x:t>
        </x:is>
      </x:c>
      <x:c r="C27" s="93" t="inlineStr">
        <x:is>
          <x:t xml:space="preserve">exotic</x:t>
        </x:is>
      </x:c>
      <x:c r="D27" s="93" t="inlineStr">
        <x:is>
          <x:t xml:space="preserve">swamp</x:t>
        </x:is>
      </x:c>
      <x:c r="E27" s="93" t="inlineStr">
        <x:is>
          <x:t xml:space="preserve">Acide magenta</x:t>
        </x:is>
      </x:c>
      <x:c r="F27" s="97">
        <x:v>2</x:v>
      </x:c>
      <x:c r="G27" s="97">
        <x:v>6</x:v>
      </x:c>
      <x:c r="H27" s="97">
        <x:v>36</x:v>
      </x:c>
      <x:c r="I27" s="97" t="b">
        <x:v>1</x:v>
      </x:c>
      <x:c r="J27" s="93" t="inlineStr">
        <x:is>
          <x:t xml:space="preserve">Carte originale du projet ; pas une planète canonique certifiée</x:t>
        </x:is>
      </x:c>
    </x:row>
    <x:row r="28" ht="64" customHeight="1">
      <x:c r="A28" s="93" t="inlineStr">
        <x:is>
          <x:t xml:space="preserve">boralis</x:t>
        </x:is>
      </x:c>
      <x:c r="B28" s="93" t="inlineStr">
        <x:is>
          <x:t xml:space="preserve">Boralis</x:t>
        </x:is>
      </x:c>
      <x:c r="C28" s="93" t="inlineStr">
        <x:is>
          <x:t xml:space="preserve">classic</x:t>
        </x:is>
      </x:c>
      <x:c r="D28" s="93" t="inlineStr">
        <x:is>
          <x:t xml:space="preserve">snow</x:t>
        </x:is>
      </x:c>
      <x:c r="E28" s="93" t="inlineStr">
        <x:is>
          <x:t xml:space="preserve">Banquise blanche</x:t>
        </x:is>
      </x:c>
      <x:c r="F28" s="97">
        <x:v>3</x:v>
      </x:c>
      <x:c r="G28" s="97">
        <x:v>6</x:v>
      </x:c>
      <x:c r="H28" s="97">
        <x:v>36</x:v>
      </x:c>
      <x:c r="I28" s="97" t="b">
        <x:v>1</x:v>
      </x:c>
      <x:c r="J28" s="93" t="inlineStr">
        <x:is>
          <x:t xml:space="preserve">Carte originale du projet ; pas une planète canonique certifiée</x:t>
        </x:is>
      </x:c>
    </x:row>
    <x:row r="29" ht="64" customHeight="1">
      <x:c r="A29" s="93" t="inlineStr">
        <x:is>
          <x:t xml:space="preserve">dunara</x:t>
        </x:is>
      </x:c>
      <x:c r="B29" s="93" t="inlineStr">
        <x:is>
          <x:t xml:space="preserve">Dunara</x:t>
        </x:is>
      </x:c>
      <x:c r="C29" s="93" t="inlineStr">
        <x:is>
          <x:t xml:space="preserve">classic</x:t>
        </x:is>
      </x:c>
      <x:c r="D29" s="93" t="inlineStr">
        <x:is>
          <x:t xml:space="preserve">desert</x:t>
        </x:is>
      </x:c>
      <x:c r="E29" s="93" t="inlineStr">
        <x:is>
          <x:t xml:space="preserve">Dunes dorées</x:t>
        </x:is>
      </x:c>
      <x:c r="F29" s="97">
        <x:v>6</x:v>
      </x:c>
      <x:c r="G29" s="97">
        <x:v>6</x:v>
      </x:c>
      <x:c r="H29" s="97">
        <x:v>36</x:v>
      </x:c>
      <x:c r="I29" s="97" t="b">
        <x:v>1</x:v>
      </x:c>
      <x:c r="J29" s="93" t="inlineStr">
        <x:is>
          <x:t xml:space="preserve">Carte originale du projet ; pas une planète canonique certifiée</x:t>
        </x:is>
      </x:c>
    </x:row>
    <x:row r="30" ht="64" customHeight="1">
      <x:c r="A30" s="93" t="inlineStr">
        <x:is>
          <x:t xml:space="preserve">ignara</x:t>
        </x:is>
      </x:c>
      <x:c r="B30" s="93" t="inlineStr">
        <x:is>
          <x:t xml:space="preserve">Ignara</x:t>
        </x:is>
      </x:c>
      <x:c r="C30" s="93" t="inlineStr">
        <x:is>
          <x:t xml:space="preserve">exotic</x:t>
        </x:is>
      </x:c>
      <x:c r="D30" s="93" t="inlineStr">
        <x:is>
          <x:t xml:space="preserve">volcanic</x:t>
        </x:is>
      </x:c>
      <x:c r="E30" s="93" t="inlineStr">
        <x:is>
          <x:t xml:space="preserve">Lave violette</x:t>
        </x:is>
      </x:c>
      <x:c r="F30" s="97">
        <x:v>5</x:v>
      </x:c>
      <x:c r="G30" s="97">
        <x:v>6</x:v>
      </x:c>
      <x:c r="H30" s="97">
        <x:v>36</x:v>
      </x:c>
      <x:c r="I30" s="97" t="b">
        <x:v>1</x:v>
      </x:c>
      <x:c r="J30" s="93" t="inlineStr">
        <x:is>
          <x:t xml:space="preserve">Carte originale du projet ; pas une planète canonique certifiée</x:t>
        </x:is>
      </x:c>
    </x:row>
    <x:row r="31" ht="64" customHeight="1">
      <x:c r="A31" s="93" t="inlineStr">
        <x:is>
          <x:t xml:space="preserve">rosalith</x:t>
        </x:is>
      </x:c>
      <x:c r="B31" s="93" t="inlineStr">
        <x:is>
          <x:t xml:space="preserve">Rosalith</x:t>
        </x:is>
      </x:c>
      <x:c r="C31" s="93" t="inlineStr">
        <x:is>
          <x:t xml:space="preserve">exotic</x:t>
        </x:is>
      </x:c>
      <x:c r="D31" s="93" t="inlineStr">
        <x:is>
          <x:t xml:space="preserve">salt</x:t>
        </x:is>
      </x:c>
      <x:c r="E31" s="93" t="inlineStr">
        <x:is>
          <x:t xml:space="preserve">Saumures corail</x:t>
        </x:is>
      </x:c>
      <x:c r="F31" s="97">
        <x:v>4</x:v>
      </x:c>
      <x:c r="G31" s="97">
        <x:v>6</x:v>
      </x:c>
      <x:c r="H31" s="97">
        <x:v>36</x:v>
      </x:c>
      <x:c r="I31" s="97" t="b">
        <x:v>1</x:v>
      </x:c>
      <x:c r="J31" s="93" t="inlineStr">
        <x:is>
          <x:t xml:space="preserve">Carte originale du projet ; pas une planète canonique certifiée</x:t>
        </x:is>
      </x:c>
    </x:row>
    <x:row r="32" ht="64" customHeight="1">
      <x:c r="A32" s="93" t="inlineStr">
        <x:is>
          <x:t xml:space="preserve">viridia</x:t>
        </x:is>
      </x:c>
      <x:c r="B32" s="93" t="inlineStr">
        <x:is>
          <x:t xml:space="preserve">Viridia</x:t>
        </x:is>
      </x:c>
      <x:c r="C32" s="93" t="inlineStr">
        <x:is>
          <x:t xml:space="preserve">exotic</x:t>
        </x:is>
      </x:c>
      <x:c r="D32" s="93" t="inlineStr">
        <x:is>
          <x:t xml:space="preserve">irradiated</x:t>
        </x:is>
      </x:c>
      <x:c r="E32" s="93" t="inlineStr">
        <x:is>
          <x:t xml:space="preserve">Nappes jaune électrique</x:t>
        </x:is>
      </x:c>
      <x:c r="F32" s="97">
        <x:v>2</x:v>
      </x:c>
      <x:c r="G32" s="97">
        <x:v>6</x:v>
      </x:c>
      <x:c r="H32" s="97">
        <x:v>36</x:v>
      </x:c>
      <x:c r="I32" s="97" t="b">
        <x:v>1</x:v>
      </x:c>
      <x:c r="J32" s="93" t="inlineStr">
        <x:is>
          <x:t xml:space="preserve">Carte originale du projet ; pas une planète canonique certifiée</x:t>
        </x:is>
      </x:c>
    </x:row>
    <x:row r="33" ht="64" customHeight="1">
      <x:c r="A33" s="93" t="inlineStr">
        <x:is>
          <x:t xml:space="preserve">iolexia</x:t>
        </x:is>
      </x:c>
      <x:c r="B33" s="93" t="inlineStr">
        <x:is>
          <x:t xml:space="preserve">Iolexia</x:t>
        </x:is>
      </x:c>
      <x:c r="C33" s="93" t="inlineStr">
        <x:is>
          <x:t xml:space="preserve">exotic</x:t>
        </x:is>
      </x:c>
      <x:c r="D33" s="93" t="inlineStr">
        <x:is>
          <x:t xml:space="preserve">crystal</x:t>
        </x:is>
      </x:c>
      <x:c r="E33" s="93" t="inlineStr">
        <x:is>
          <x:t xml:space="preserve">Prismes bleu clair</x:t>
        </x:is>
      </x:c>
      <x:c r="F33" s="97">
        <x:v>4</x:v>
      </x:c>
      <x:c r="G33" s="97">
        <x:v>6</x:v>
      </x:c>
      <x:c r="H33" s="97">
        <x:v>36</x:v>
      </x:c>
      <x:c r="I33" s="97" t="b">
        <x:v>1</x:v>
      </x:c>
      <x:c r="J33" s="93" t="inlineStr">
        <x:is>
          <x:t xml:space="preserve">Carte originale du projet ; pas une planète canonique certifiée</x:t>
        </x:is>
      </x:c>
    </x:row>
    <x:row r="34" ht="64" customHeight="1">
      <x:c r="A34" s="93" t="inlineStr">
        <x:is>
          <x:t xml:space="preserve">nyctera</x:t>
        </x:is>
      </x:c>
      <x:c r="B34" s="93" t="inlineStr">
        <x:is>
          <x:t xml:space="preserve">Nyctéra</x:t>
        </x:is>
      </x:c>
      <x:c r="C34" s="93" t="inlineStr">
        <x:is>
          <x:t xml:space="preserve">exotic</x:t>
        </x:is>
      </x:c>
      <x:c r="D34" s="93" t="inlineStr">
        <x:is>
          <x:t xml:space="preserve">fungal</x:t>
        </x:is>
      </x:c>
      <x:c r="E34" s="93" t="inlineStr">
        <x:is>
          <x:t xml:space="preserve">Spores violettes</x:t>
        </x:is>
      </x:c>
      <x:c r="F34" s="97">
        <x:v>6</x:v>
      </x:c>
      <x:c r="G34" s="97">
        <x:v>6</x:v>
      </x:c>
      <x:c r="H34" s="97">
        <x:v>36</x:v>
      </x:c>
      <x:c r="I34" s="97" t="b">
        <x:v>1</x:v>
      </x:c>
      <x:c r="J34" s="93" t="inlineStr">
        <x:is>
          <x:t xml:space="preserve">Carte originale du projet ; pas une planète canonique certifiée</x:t>
        </x:is>
      </x:c>
    </x:row>
  </x:sheetData>
  <x:autoFilter ref="A4:J34"/>
  <x:mergeCells count="3">
    <x:mergeCell ref="A1:J1"/>
    <x:mergeCell ref="A2:J2"/>
    <x:mergeCell ref="A3:J3"/>
  </x:mergeCells>
  <x:hyperlinks>
    <x:hyperlink ref="A3" location="'SyntheseV100'!A1" display="Retour à la synthèse"/>
  </x:hyperlinks>
  <x:pageMargins left="0.25" right="0.25" top="0.5" bottom="0.5" header="0.3" footer="0.3"/>
</x:worksheet>
</file>

<file path=xl/worksheets/v100-sheet-22.xml><?xml version="1.0" encoding="utf-8"?>
<x:worksheet xmlns:x="http://schemas.openxmlformats.org/spreadsheetml/2006/main">
  <x:dimension ref="A1:I22"/>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35" customWidth="1"/>
    <x:col min="3" max="3" width="30" customWidth="1"/>
    <x:col min="4" max="4" width="14" customWidth="1"/>
    <x:col min="5" max="5" width="70" customWidth="1"/>
    <x:col min="6" max="6" width="24" customWidth="1"/>
    <x:col min="7" max="7" width="24" customWidth="1"/>
    <x:col min="8" max="8" width="110" customWidth="1"/>
    <x:col min="9" max="9" width="70" customWidth="1"/>
  </x:cols>
  <x:sheetData>
    <x:row r="1" ht="31" customHeight="1">
      <x:c r="A1" s="95" t="inlineStr">
        <x:is>
          <x:t xml:space="preserve">Ouvrages V6 · six dossiers toujours ouverts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row>
    <x:row r="2" ht="43" customHeight="1">
      <x:c r="A2" s="96" t="inlineStr">
        <x:is>
          <x:t xml:space="preserve">L’évacuation V100 ne clôt ni montures, ni quai, ni escale, ni les autres prérequis matériels.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row>
    <x:row r="4" ht="34" customHeight="1">
      <x:c r="A4" s="94" t="inlineStr">
        <x:is>
          <x:t xml:space="preserve">ID source</x:t>
        </x:is>
      </x:c>
      <x:c r="B4" s="94" t="inlineStr">
        <x:is>
          <x:t xml:space="preserve">Ouvrage</x:t>
        </x:is>
      </x:c>
      <x:c r="C4" s="94" t="inlineStr">
        <x:is>
          <x:t xml:space="preserve">Feuille</x:t>
        </x:is>
      </x:c>
      <x:c r="D4" s="94" t="inlineStr">
        <x:is>
          <x:t xml:space="preserve">Ligne</x:t>
        </x:is>
      </x:c>
      <x:c r="E4" s="94" t="inlineStr">
        <x:is>
          <x:t xml:space="preserve">Cellules source</x:t>
        </x:is>
      </x:c>
      <x:c r="F4" s="94" t="inlineStr">
        <x:is>
          <x:t xml:space="preserve">État runtime</x:t>
        </x:is>
      </x:c>
      <x:c r="G4" s="94" t="inlineStr">
        <x:is>
          <x:t xml:space="preserve">Adaptateur</x:t>
        </x:is>
      </x:c>
      <x:c r="H4" s="94" t="inlineStr">
        <x:is>
          <x:t xml:space="preserve">Reste / périmètre</x:t>
        </x:is>
      </x:c>
      <x:c r="I4" s="94" t="inlineStr">
        <x:is>
          <x:t xml:space="preserve">SHA source V6</x:t>
        </x:is>
      </x:c>
    </x:row>
    <x:row r="5" ht="64" customHeight="1">
      <x:c r="A5" s="93" t="inlineStr">
        <x:is>
          <x:t xml:space="preserve">W3-S01</x:t>
        </x:is>
      </x:c>
      <x:c r="B5" s="93" t="inlineStr">
        <x:is>
          <x:t xml:space="preserve">Poste de veille</x:t>
        </x:is>
      </x:c>
      <x:c r="C5" s="93" t="inlineStr">
        <x:is>
          <x:t xml:space="preserve">Structures de guerre</x:t>
        </x:is>
      </x:c>
      <x:c r="D5" s="97">
        <x:v>6</x:v>
      </x:c>
      <x:c r="E5" s="93" t="inlineStr">
        <x:is>
          <x:t xml:space="preserve">C6, D6, E6, F6, G6, H6, I6, J6, K6</x:t>
        </x:is>
      </x:c>
      <x:c r="F5" s="98" t="inlineStr">
        <x:is>
          <x:t xml:space="preserve">INTEGRE_LIBRE</x:t>
        </x:is>
      </x:c>
      <x:c r="G5" s="93" t="inlineStr">
        <x:is>
          <x:t xml:space="preserve">watch</x:t>
        </x:is>
      </x:c>
      <x:c r="H5" s="93" t="inlineStr">
        <x:is>
          <x:t xml:space="preserve">Définition acceptée par le runtime libre actuel ; raccord campagne et certification globale non déduits.</x:t>
        </x:is>
      </x:c>
      <x:c r="I5" s="93" t="inlineStr">
        <x:is>
          <x:t xml:space="preserve">87ad5d1a6eaf49f2908a4457ef3f97b8f34db481a24bbc121d2e924559b19183</x:t>
        </x:is>
      </x:c>
    </x:row>
    <x:row r="6" ht="64" customHeight="1">
      <x:c r="A6" s="93" t="inlineStr">
        <x:is>
          <x:t xml:space="preserve">W3-S02</x:t>
        </x:is>
      </x:c>
      <x:c r="B6" s="93" t="inlineStr">
        <x:is>
          <x:t xml:space="preserve">Abri de relève</x:t>
        </x:is>
      </x:c>
      <x:c r="C6" s="93" t="inlineStr">
        <x:is>
          <x:t xml:space="preserve">Structures de guerre</x:t>
        </x:is>
      </x:c>
      <x:c r="D6" s="97">
        <x:v>7</x:v>
      </x:c>
      <x:c r="E6" s="93" t="inlineStr">
        <x:is>
          <x:t xml:space="preserve">C7, D7, E7, F7, G7, H7, I7, J7, K7</x:t>
        </x:is>
      </x:c>
      <x:c r="F6" s="98" t="inlineStr">
        <x:is>
          <x:t xml:space="preserve">INTEGRE_LIBRE</x:t>
        </x:is>
      </x:c>
      <x:c r="G6" s="93" t="inlineStr">
        <x:is>
          <x:t xml:space="preserve">rest</x:t>
        </x:is>
      </x:c>
      <x:c r="H6" s="93" t="inlineStr">
        <x:is>
          <x:t xml:space="preserve">Définition acceptée par le runtime libre actuel ; raccord campagne et certification globale non déduits.</x:t>
        </x:is>
      </x:c>
      <x:c r="I6" s="93" t="inlineStr">
        <x:is>
          <x:t xml:space="preserve">87ad5d1a6eaf49f2908a4457ef3f97b8f34db481a24bbc121d2e924559b19183</x:t>
        </x:is>
      </x:c>
    </x:row>
    <x:row r="7" ht="64" customHeight="1">
      <x:c r="A7" s="93" t="inlineStr">
        <x:is>
          <x:t xml:space="preserve">W3-S03</x:t>
        </x:is>
      </x:c>
      <x:c r="B7" s="93" t="inlineStr">
        <x:is>
          <x:t xml:space="preserve">Cache logistique</x:t>
        </x:is>
      </x:c>
      <x:c r="C7" s="93" t="inlineStr">
        <x:is>
          <x:t xml:space="preserve">Structures de guerre</x:t>
        </x:is>
      </x:c>
      <x:c r="D7" s="97">
        <x:v>8</x:v>
      </x:c>
      <x:c r="E7" s="93" t="inlineStr">
        <x:is>
          <x:t xml:space="preserve">C8, D8, E8, F8, G8, H8, I8, J8, K8</x:t>
        </x:is>
      </x:c>
      <x:c r="F7" s="98" t="inlineStr">
        <x:is>
          <x:t xml:space="preserve">INTEGRE_LIBRE</x:t>
        </x:is>
      </x:c>
      <x:c r="G7" s="93" t="inlineStr">
        <x:is>
          <x:t xml:space="preserve">stock</x:t>
        </x:is>
      </x:c>
      <x:c r="H7" s="93" t="inlineStr">
        <x:is>
          <x:t xml:space="preserve">Définition acceptée par le runtime libre actuel ; raccord campagne et certification globale non déduits.</x:t>
        </x:is>
      </x:c>
      <x:c r="I7" s="93" t="inlineStr">
        <x:is>
          <x:t xml:space="preserve">87ad5d1a6eaf49f2908a4457ef3f97b8f34db481a24bbc121d2e924559b19183</x:t>
        </x:is>
      </x:c>
    </x:row>
    <x:row r="8" ht="64" customHeight="1">
      <x:c r="A8" s="93" t="inlineStr">
        <x:is>
          <x:t xml:space="preserve">W3-S04</x:t>
        </x:is>
      </x:c>
      <x:c r="B8" s="93" t="inlineStr">
        <x:is>
          <x:t xml:space="preserve">Atelier d’ancrage</x:t>
        </x:is>
      </x:c>
      <x:c r="C8" s="93" t="inlineStr">
        <x:is>
          <x:t xml:space="preserve">Structures de guerre</x:t>
        </x:is>
      </x:c>
      <x:c r="D8" s="97">
        <x:v>9</x:v>
      </x:c>
      <x:c r="E8" s="93" t="inlineStr">
        <x:is>
          <x:t xml:space="preserve">C9, D9, E9, F9, G9, H9, I9, J9, K9</x:t>
        </x:is>
      </x:c>
      <x:c r="F8" s="98" t="inlineStr">
        <x:is>
          <x:t xml:space="preserve">INTEGRE_LIBRE</x:t>
        </x:is>
      </x:c>
      <x:c r="G8" s="93" t="inlineStr">
        <x:is>
          <x:t xml:space="preserve">repair</x:t>
        </x:is>
      </x:c>
      <x:c r="H8" s="93" t="inlineStr">
        <x:is>
          <x:t xml:space="preserve">Définition acceptée par le runtime libre actuel ; raccord campagne et certification globale non déduits.</x:t>
        </x:is>
      </x:c>
      <x:c r="I8" s="93" t="inlineStr">
        <x:is>
          <x:t xml:space="preserve">87ad5d1a6eaf49f2908a4457ef3f97b8f34db481a24bbc121d2e924559b19183</x:t>
        </x:is>
      </x:c>
    </x:row>
    <x:row r="9" ht="64" customHeight="1">
      <x:c r="A9" s="93" t="inlineStr">
        <x:is>
          <x:t xml:space="preserve">W3-S05</x:t>
        </x:is>
      </x:c>
      <x:c r="B9" s="93" t="inlineStr">
        <x:is>
          <x:t xml:space="preserve">Balise de route</x:t>
        </x:is>
      </x:c>
      <x:c r="C9" s="93" t="inlineStr">
        <x:is>
          <x:t xml:space="preserve">Structures de guerre</x:t>
        </x:is>
      </x:c>
      <x:c r="D9" s="97">
        <x:v>10</x:v>
      </x:c>
      <x:c r="E9" s="93" t="inlineStr">
        <x:is>
          <x:t xml:space="preserve">C10, D10, E10, F10, G10, H10, I10, J10, K10</x:t>
        </x:is>
      </x:c>
      <x:c r="F9" s="98" t="inlineStr">
        <x:is>
          <x:t xml:space="preserve">INTEGRE_LIBRE</x:t>
        </x:is>
      </x:c>
      <x:c r="G9" s="93" t="inlineStr">
        <x:is>
          <x:t xml:space="preserve">navigation</x:t>
        </x:is>
      </x:c>
      <x:c r="H9" s="93" t="inlineStr">
        <x:is>
          <x:t xml:space="preserve">Définition acceptée par le runtime libre actuel ; raccord campagne et certification globale non déduits.</x:t>
        </x:is>
      </x:c>
      <x:c r="I9" s="93" t="inlineStr">
        <x:is>
          <x:t xml:space="preserve">87ad5d1a6eaf49f2908a4457ef3f97b8f34db481a24bbc121d2e924559b19183</x:t>
        </x:is>
      </x:c>
    </x:row>
    <x:row r="10" ht="64" customHeight="1">
      <x:c r="A10" s="93" t="inlineStr">
        <x:is>
          <x:t xml:space="preserve">W3-S06</x:t>
        </x:is>
      </x:c>
      <x:c r="B10" s="93" t="inlineStr">
        <x:is>
          <x:t xml:space="preserve">Plateforme de tir</x:t>
        </x:is>
      </x:c>
      <x:c r="C10" s="93" t="inlineStr">
        <x:is>
          <x:t xml:space="preserve">Structures de guerre</x:t>
        </x:is>
      </x:c>
      <x:c r="D10" s="97">
        <x:v>11</x:v>
      </x:c>
      <x:c r="E10" s="93" t="inlineStr">
        <x:is>
          <x:t xml:space="preserve">C11, D11, E11, F11, G11, H11, I11, J11, K11</x:t>
        </x:is>
      </x:c>
      <x:c r="F10" s="98" t="inlineStr">
        <x:is>
          <x:t xml:space="preserve">INTEGRE_LIBRE</x:t>
        </x:is>
      </x:c>
      <x:c r="G10" s="93" t="inlineStr">
        <x:is>
          <x:t xml:space="preserve">platform</x:t>
        </x:is>
      </x:c>
      <x:c r="H10" s="93" t="inlineStr">
        <x:is>
          <x:t xml:space="preserve">Définition acceptée par le runtime libre actuel ; raccord campagne et certification globale non déduits.</x:t>
        </x:is>
      </x:c>
      <x:c r="I10" s="93" t="inlineStr">
        <x:is>
          <x:t xml:space="preserve">87ad5d1a6eaf49f2908a4457ef3f97b8f34db481a24bbc121d2e924559b19183</x:t>
        </x:is>
      </x:c>
    </x:row>
    <x:row r="11" ht="64" customHeight="1">
      <x:c r="A11" s="93" t="inlineStr">
        <x:is>
          <x:t xml:space="preserve">W3-S07</x:t>
        </x:is>
      </x:c>
      <x:c r="B11" s="93" t="inlineStr">
        <x:is>
          <x:t xml:space="preserve">Seuil renforcé</x:t>
        </x:is>
      </x:c>
      <x:c r="C11" s="93" t="inlineStr">
        <x:is>
          <x:t xml:space="preserve">Structures de guerre</x:t>
        </x:is>
      </x:c>
      <x:c r="D11" s="97">
        <x:v>12</x:v>
      </x:c>
      <x:c r="E11" s="93" t="inlineStr">
        <x:is>
          <x:t xml:space="preserve">C12, D12, E12, F12, G12, H12, I12, J12, K12</x:t>
        </x:is>
      </x:c>
      <x:c r="F11" s="98" t="inlineStr">
        <x:is>
          <x:t xml:space="preserve">INTEGRE_LIBRE</x:t>
        </x:is>
      </x:c>
      <x:c r="G11" s="93" t="inlineStr">
        <x:is>
          <x:t xml:space="preserve">defense</x:t>
        </x:is>
      </x:c>
      <x:c r="H11" s="93" t="inlineStr">
        <x:is>
          <x:t xml:space="preserve">Définition acceptée par le runtime libre actuel ; raccord campagne et certification globale non déduits.</x:t>
        </x:is>
      </x:c>
      <x:c r="I11" s="93" t="inlineStr">
        <x:is>
          <x:t xml:space="preserve">87ad5d1a6eaf49f2908a4457ef3f97b8f34db481a24bbc121d2e924559b19183</x:t>
        </x:is>
      </x:c>
    </x:row>
    <x:row r="12" ht="64" customHeight="1">
      <x:c r="A12" s="93" t="inlineStr">
        <x:is>
          <x:t xml:space="preserve">W3-S08</x:t>
        </x:is>
      </x:c>
      <x:c r="B12" s="93" t="inlineStr">
        <x:is>
          <x:t xml:space="preserve">Pont de cordes</x:t>
        </x:is>
      </x:c>
      <x:c r="C12" s="93" t="inlineStr">
        <x:is>
          <x:t xml:space="preserve">Structures de guerre</x:t>
        </x:is>
      </x:c>
      <x:c r="D12" s="97">
        <x:v>13</x:v>
      </x:c>
      <x:c r="E12" s="93" t="inlineStr">
        <x:is>
          <x:t xml:space="preserve">C13, D13, E13, F13, G13, H13, I13, J13, K13</x:t>
        </x:is>
      </x:c>
      <x:c r="F12" s="98" t="inlineStr">
        <x:is>
          <x:t xml:space="preserve">INTEGRE_LIBRE</x:t>
        </x:is>
      </x:c>
      <x:c r="G12" s="93" t="inlineStr">
        <x:is>
          <x:t xml:space="preserve">bridge</x:t>
        </x:is>
      </x:c>
      <x:c r="H12" s="93" t="inlineStr">
        <x:is>
          <x:t xml:space="preserve">Définition acceptée par le runtime libre actuel ; raccord campagne et certification globale non déduits.</x:t>
        </x:is>
      </x:c>
      <x:c r="I12" s="93" t="inlineStr">
        <x:is>
          <x:t xml:space="preserve">87ad5d1a6eaf49f2908a4457ef3f97b8f34db481a24bbc121d2e924559b19183</x:t>
        </x:is>
      </x:c>
    </x:row>
    <x:row r="13" ht="64" customHeight="1">
      <x:c r="A13" s="93" t="inlineStr">
        <x:is>
          <x:t xml:space="preserve">W3-S09</x:t>
        </x:is>
      </x:c>
      <x:c r="B13" s="93" t="inlineStr">
        <x:is>
          <x:t xml:space="preserve">Quai léger</x:t>
        </x:is>
      </x:c>
      <x:c r="C13" s="93" t="inlineStr">
        <x:is>
          <x:t xml:space="preserve">Structures de guerre</x:t>
        </x:is>
      </x:c>
      <x:c r="D13" s="97">
        <x:v>14</x:v>
      </x:c>
      <x:c r="E13" s="93" t="inlineStr">
        <x:is>
          <x:t xml:space="preserve">C14, D14, E14, F14, G14, H14, I14, J14, K14</x:t>
        </x:is>
      </x:c>
      <x:c r="F13" s="99" t="inlineStr">
        <x:is>
          <x:t xml:space="preserve">OUVERT</x:t>
        </x:is>
      </x:c>
      <x:c r="G13" s="93" t="inlineStr">
        <x:is>
          <x:t xml:space="preserve"/>
        </x:is>
      </x:c>
      <x:c r="H13" s="93" t="inlineStr">
        <x:is>
          <x:t xml:space="preserve">Raccorder un quai à une rive praticable et à un transport réellement identifié ; pas de téléportation de cargaison.</x:t>
        </x:is>
      </x:c>
      <x:c r="I13" s="93" t="inlineStr">
        <x:is>
          <x:t xml:space="preserve">87ad5d1a6eaf49f2908a4457ef3f97b8f34db481a24bbc121d2e924559b19183</x:t>
        </x:is>
      </x:c>
    </x:row>
    <x:row r="14" ht="64" customHeight="1">
      <x:c r="A14" s="93" t="inlineStr">
        <x:is>
          <x:t xml:space="preserve">W3-S10</x:t>
        </x:is>
      </x:c>
      <x:c r="B14" s="93" t="inlineStr">
        <x:is>
          <x:t xml:space="preserve">Aire de montures</x:t>
        </x:is>
      </x:c>
      <x:c r="C14" s="93" t="inlineStr">
        <x:is>
          <x:t xml:space="preserve">Structures de guerre</x:t>
        </x:is>
      </x:c>
      <x:c r="D14" s="97">
        <x:v>15</x:v>
      </x:c>
      <x:c r="E14" s="93" t="inlineStr">
        <x:is>
          <x:t xml:space="preserve">C15, D15, E15, F15, G15, H15, I15, J15, K15</x:t>
        </x:is>
      </x:c>
      <x:c r="F14" s="99" t="inlineStr">
        <x:is>
          <x:t xml:space="preserve">OUVERT</x:t>
        </x:is>
      </x:c>
      <x:c r="G14" s="93" t="inlineStr">
        <x:is>
          <x:t xml:space="preserve"/>
        </x:is>
      </x:c>
      <x:c r="H14" s="93" t="inlineStr">
        <x:is>
          <x:t xml:space="preserve">Identifier et déplacer les montures existantes, leurs gardiens et leur capacité ; ne pas créer une monture depuis un compteur.</x:t>
        </x:is>
      </x:c>
      <x:c r="I14" s="93" t="inlineStr">
        <x:is>
          <x:t xml:space="preserve">87ad5d1a6eaf49f2908a4457ef3f97b8f34db481a24bbc121d2e924559b19183</x:t>
        </x:is>
      </x:c>
    </x:row>
    <x:row r="15" ht="64" customHeight="1">
      <x:c r="A15" s="93" t="inlineStr">
        <x:is>
          <x:t xml:space="preserve">W3-S11</x:t>
        </x:is>
      </x:c>
      <x:c r="B15" s="93" t="inlineStr">
        <x:is>
          <x:t xml:space="preserve">Poste de soin</x:t>
        </x:is>
      </x:c>
      <x:c r="C15" s="93" t="inlineStr">
        <x:is>
          <x:t xml:space="preserve">Structures de guerre</x:t>
        </x:is>
      </x:c>
      <x:c r="D15" s="97">
        <x:v>16</x:v>
      </x:c>
      <x:c r="E15" s="93" t="inlineStr">
        <x:is>
          <x:t xml:space="preserve">C16, D16, E16, F16, G16, H16, I16, J16, K16</x:t>
        </x:is>
      </x:c>
      <x:c r="F15" s="98" t="inlineStr">
        <x:is>
          <x:t xml:space="preserve">INTEGRE_LIBRE</x:t>
        </x:is>
      </x:c>
      <x:c r="G15" s="93" t="inlineStr">
        <x:is>
          <x:t xml:space="preserve">medical</x:t>
        </x:is>
      </x:c>
      <x:c r="H15" s="93" t="inlineStr">
        <x:is>
          <x:t xml:space="preserve">Définition acceptée par le runtime libre actuel ; raccord campagne et certification globale non déduits.</x:t>
        </x:is>
      </x:c>
      <x:c r="I15" s="93" t="inlineStr">
        <x:is>
          <x:t xml:space="preserve">87ad5d1a6eaf49f2908a4457ef3f97b8f34db481a24bbc121d2e924559b19183</x:t>
        </x:is>
      </x:c>
    </x:row>
    <x:row r="16" ht="64" customHeight="1">
      <x:c r="A16" s="93" t="inlineStr">
        <x:is>
          <x:t xml:space="preserve">W3-S12</x:t>
        </x:is>
      </x:c>
      <x:c r="B16" s="93" t="inlineStr">
        <x:is>
          <x:t xml:space="preserve">Relais de signaux</x:t>
        </x:is>
      </x:c>
      <x:c r="C16" s="93" t="inlineStr">
        <x:is>
          <x:t xml:space="preserve">Structures de guerre</x:t>
        </x:is>
      </x:c>
      <x:c r="D16" s="97">
        <x:v>17</x:v>
      </x:c>
      <x:c r="E16" s="93" t="inlineStr">
        <x:is>
          <x:t xml:space="preserve">C17, D17, E17, F17, G17, H17, I17, J17, K17</x:t>
        </x:is>
      </x:c>
      <x:c r="F16" s="98" t="inlineStr">
        <x:is>
          <x:t xml:space="preserve">INTEGRE_LIBRE</x:t>
        </x:is>
      </x:c>
      <x:c r="G16" s="93" t="inlineStr">
        <x:is>
          <x:t xml:space="preserve">relay</x:t>
        </x:is>
      </x:c>
      <x:c r="H16" s="93" t="inlineStr">
        <x:is>
          <x:t xml:space="preserve">Définition acceptée par le runtime libre actuel ; raccord campagne et certification globale non déduits.</x:t>
        </x:is>
      </x:c>
      <x:c r="I16" s="93" t="inlineStr">
        <x:is>
          <x:t xml:space="preserve">87ad5d1a6eaf49f2908a4457ef3f97b8f34db481a24bbc121d2e924559b19183</x:t>
        </x:is>
      </x:c>
    </x:row>
    <x:row r="17" ht="64" customHeight="1">
      <x:c r="A17" s="93" t="inlineStr">
        <x:is>
          <x:t xml:space="preserve">W3-S13</x:t>
        </x:is>
      </x:c>
      <x:c r="B17" s="93" t="inlineStr">
        <x:is>
          <x:t xml:space="preserve">Écran de confinement</x:t>
        </x:is>
      </x:c>
      <x:c r="C17" s="93" t="inlineStr">
        <x:is>
          <x:t xml:space="preserve">Structures de guerre</x:t>
        </x:is>
      </x:c>
      <x:c r="D17" s="97">
        <x:v>18</x:v>
      </x:c>
      <x:c r="E17" s="93" t="inlineStr">
        <x:is>
          <x:t xml:space="preserve">C18, D18, E18, F18, G18, H18, I18, J18, K18</x:t>
        </x:is>
      </x:c>
      <x:c r="F17" s="99" t="inlineStr">
        <x:is>
          <x:t xml:space="preserve">OUVERT</x:t>
        </x:is>
      </x:c>
      <x:c r="G17" s="93" t="inlineStr">
        <x:is>
          <x:t xml:space="preserve"/>
        </x:is>
      </x:c>
      <x:c r="H17" s="93" t="inlineStr">
        <x:is>
          <x:t xml:space="preserve">Raccorder l'alimentation et le coût réel de confinement ; aucun effet gratuit déduit de la description.</x:t>
        </x:is>
      </x:c>
      <x:c r="I17" s="93" t="inlineStr">
        <x:is>
          <x:t xml:space="preserve">87ad5d1a6eaf49f2908a4457ef3f97b8f34db481a24bbc121d2e924559b19183</x:t>
        </x:is>
      </x:c>
    </x:row>
    <x:row r="18" ht="64" customHeight="1">
      <x:c r="A18" s="93" t="inlineStr">
        <x:is>
          <x:t xml:space="preserve">W3-S14</x:t>
        </x:is>
      </x:c>
      <x:c r="B18" s="93" t="inlineStr">
        <x:is>
          <x:t xml:space="preserve">Emplacement de duel</x:t>
        </x:is>
      </x:c>
      <x:c r="C18" s="93" t="inlineStr">
        <x:is>
          <x:t xml:space="preserve">Structures de guerre</x:t>
        </x:is>
      </x:c>
      <x:c r="D18" s="97">
        <x:v>19</x:v>
      </x:c>
      <x:c r="E18" s="93" t="inlineStr">
        <x:is>
          <x:t xml:space="preserve">C19, D19, E19, F19, G19, H19, I19, J19, K19</x:t>
        </x:is>
      </x:c>
      <x:c r="F18" s="99" t="inlineStr">
        <x:is>
          <x:t xml:space="preserve">OUVERT</x:t>
        </x:is>
      </x:c>
      <x:c r="G18" s="93" t="inlineStr">
        <x:is>
          <x:t xml:space="preserve"/>
        </x:is>
      </x:c>
      <x:c r="H18" s="93" t="inlineStr">
        <x:is>
          <x:t xml:space="preserve">Raccorder un duel accepté par ses participants et son résultat réel ; pas de victoire automatique.</x:t>
        </x:is>
      </x:c>
      <x:c r="I18" s="93" t="inlineStr">
        <x:is>
          <x:t xml:space="preserve">87ad5d1a6eaf49f2908a4457ef3f97b8f34db481a24bbc121d2e924559b19183</x:t>
        </x:is>
      </x:c>
    </x:row>
    <x:row r="19" ht="64" customHeight="1">
      <x:c r="A19" s="93" t="inlineStr">
        <x:is>
          <x:t xml:space="preserve">W3-S15</x:t>
        </x:is>
      </x:c>
      <x:c r="B19" s="93" t="inlineStr">
        <x:is>
          <x:t xml:space="preserve">Station d’écoute</x:t>
        </x:is>
      </x:c>
      <x:c r="C19" s="93" t="inlineStr">
        <x:is>
          <x:t xml:space="preserve">Structures de guerre</x:t>
        </x:is>
      </x:c>
      <x:c r="D19" s="97">
        <x:v>20</x:v>
      </x:c>
      <x:c r="E19" s="93" t="inlineStr">
        <x:is>
          <x:t xml:space="preserve">C20, D20, E20, F20, G20, H20, I20, J20, K20</x:t>
        </x:is>
      </x:c>
      <x:c r="F19" s="99" t="inlineStr">
        <x:is>
          <x:t xml:space="preserve">OUVERT</x:t>
        </x:is>
      </x:c>
      <x:c r="G19" s="93" t="inlineStr">
        <x:is>
          <x:t xml:space="preserve"/>
        </x:is>
      </x:c>
      <x:c r="H19" s="93" t="inlineStr">
        <x:is>
          <x:t xml:space="preserve">Raccorder des sons enregistrés et situés, leur portée et leur occultation ; une direction de voix écrite n'est pas un son.</x:t>
        </x:is>
      </x:c>
      <x:c r="I19" s="93" t="inlineStr">
        <x:is>
          <x:t xml:space="preserve">87ad5d1a6eaf49f2908a4457ef3f97b8f34db481a24bbc121d2e924559b19183</x:t>
        </x:is>
      </x:c>
    </x:row>
    <x:row r="20" ht="64" customHeight="1">
      <x:c r="A20" s="93" t="inlineStr">
        <x:is>
          <x:t xml:space="preserve">W3-S16</x:t>
        </x:is>
      </x:c>
      <x:c r="B20" s="93" t="inlineStr">
        <x:is>
          <x:t xml:space="preserve">Dépôt de retour</x:t>
        </x:is>
      </x:c>
      <x:c r="C20" s="93" t="inlineStr">
        <x:is>
          <x:t xml:space="preserve">Structures de guerre</x:t>
        </x:is>
      </x:c>
      <x:c r="D20" s="97">
        <x:v>21</x:v>
      </x:c>
      <x:c r="E20" s="93" t="inlineStr">
        <x:is>
          <x:t xml:space="preserve">C21, D21, E21, F21, G21, H21, I21, J21, K21</x:t>
        </x:is>
      </x:c>
      <x:c r="F20" s="98" t="inlineStr">
        <x:is>
          <x:t xml:space="preserve">INTEGRE_LIBRE</x:t>
        </x:is>
      </x:c>
      <x:c r="G20" s="93" t="inlineStr">
        <x:is>
          <x:t xml:space="preserve">extraction</x:t>
        </x:is>
      </x:c>
      <x:c r="H20" s="93" t="inlineStr">
        <x:is>
          <x:t xml:space="preserve">Définition acceptée par le runtime libre actuel ; raccord campagne et certification globale non déduits.</x:t>
        </x:is>
      </x:c>
      <x:c r="I20" s="93" t="inlineStr">
        <x:is>
          <x:t xml:space="preserve">87ad5d1a6eaf49f2908a4457ef3f97b8f34db481a24bbc121d2e924559b19183</x:t>
        </x:is>
      </x:c>
    </x:row>
    <x:row r="21" ht="64" customHeight="1">
      <x:c r="A21" s="93" t="inlineStr">
        <x:is>
          <x:t xml:space="preserve">W3-S17</x:t>
        </x:is>
      </x:c>
      <x:c r="B21" s="93" t="inlineStr">
        <x:is>
          <x:t xml:space="preserve">Anneau de treuils</x:t>
        </x:is>
      </x:c>
      <x:c r="C21" s="93" t="inlineStr">
        <x:is>
          <x:t xml:space="preserve">Structures de guerre</x:t>
        </x:is>
      </x:c>
      <x:c r="D21" s="97">
        <x:v>22</x:v>
      </x:c>
      <x:c r="E21" s="93" t="inlineStr">
        <x:is>
          <x:t xml:space="preserve">C22, D22, E22, F22, G22, H22, I22, J22, K22</x:t>
        </x:is>
      </x:c>
      <x:c r="F21" s="98" t="inlineStr">
        <x:is>
          <x:t xml:space="preserve">INTEGRE_LIBRE</x:t>
        </x:is>
      </x:c>
      <x:c r="G21" s="93" t="inlineStr">
        <x:is>
          <x:t xml:space="preserve">hoist</x:t>
        </x:is>
      </x:c>
      <x:c r="H21" s="93" t="inlineStr">
        <x:is>
          <x:t xml:space="preserve">Définition acceptée par le runtime libre actuel ; raccord campagne et certification globale non déduits.</x:t>
        </x:is>
      </x:c>
      <x:c r="I21" s="93" t="inlineStr">
        <x:is>
          <x:t xml:space="preserve">87ad5d1a6eaf49f2908a4457ef3f97b8f34db481a24bbc121d2e924559b19183</x:t>
        </x:is>
      </x:c>
    </x:row>
    <x:row r="22" ht="64" customHeight="1">
      <x:c r="A22" s="93" t="inlineStr">
        <x:is>
          <x:t xml:space="preserve">W3-S18</x:t>
        </x:is>
      </x:c>
      <x:c r="B22" s="93" t="inlineStr">
        <x:is>
          <x:t xml:space="preserve">Plateforme d’escale</x:t>
        </x:is>
      </x:c>
      <x:c r="C22" s="93" t="inlineStr">
        <x:is>
          <x:t xml:space="preserve">Structures de guerre</x:t>
        </x:is>
      </x:c>
      <x:c r="D22" s="97">
        <x:v>23</x:v>
      </x:c>
      <x:c r="E22" s="93" t="inlineStr">
        <x:is>
          <x:t xml:space="preserve">C23, D23, E23, F23, G23, H23, I23, J23, K23</x:t>
        </x:is>
      </x:c>
      <x:c r="F22" s="99" t="inlineStr">
        <x:is>
          <x:t xml:space="preserve">OUVERT</x:t>
        </x:is>
      </x:c>
      <x:c r="G22" s="93" t="inlineStr">
        <x:is>
          <x:t xml:space="preserve"/>
        </x:is>
      </x:c>
      <x:c r="H22" s="93" t="inlineStr">
        <x:is>
          <x:t xml:space="preserve">Raccorder un navire acquis et une route orbitale effective ; l'inspection documentaire ne donne ni navire ni voyage.</x:t>
        </x:is>
      </x:c>
      <x:c r="I22" s="93" t="inlineStr">
        <x:is>
          <x:t xml:space="preserve">87ad5d1a6eaf49f2908a4457ef3f97b8f34db481a24bbc121d2e924559b19183</x:t>
        </x:is>
      </x:c>
    </x:row>
  </x:sheetData>
  <x:autoFilter ref="A4:I22"/>
  <x:mergeCells count="3">
    <x:mergeCell ref="A1:I1"/>
    <x:mergeCell ref="A2:I2"/>
    <x:mergeCell ref="A3:I3"/>
  </x:mergeCells>
  <x:hyperlinks>
    <x:hyperlink ref="A3" location="'SyntheseV100'!A1" display="Retour à la synthèse"/>
  </x:hyperlinks>
  <x:pageMargins left="0.25" right="0.25" top="0.5" bottom="0.5" header="0.3" footer="0.3"/>
</x:worksheet>
</file>

<file path=xl/worksheets/v100-sheet-23.xml><?xml version="1.0" encoding="utf-8"?>
<x:worksheet xmlns:x="http://schemas.openxmlformats.org/spreadsheetml/2006/main">
  <x:dimension ref="A1:G10"/>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40" customWidth="1"/>
    <x:col min="3" max="3" width="55" customWidth="1"/>
    <x:col min="4" max="4" width="48" customWidth="1"/>
    <x:col min="5" max="5" width="35" customWidth="1"/>
    <x:col min="6" max="6" width="110" customWidth="1"/>
    <x:col min="7" max="7" width="70" customWidth="1"/>
  </x:cols>
  <x:sheetData>
    <x:row r="1" ht="31" customHeight="1">
      <x:c r="A1" s="95" t="inlineStr">
        <x:is>
          <x:t xml:space="preserve">Six dossiers Pit historiques encore ouverts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row>
    <x:row r="2" ht="43" customHeight="1">
      <x:c r="A2" s="96" t="inlineStr">
        <x:is>
          <x:t xml:space="preserve">Les animations Feral/Scar ne ferment aucun de ces dossiers V63 ; cellules historiques conservées.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row>
    <x:row r="4" ht="34" customHeight="1">
      <x:c r="A4" s="94" t="inlineStr">
        <x:is>
          <x:t xml:space="preserve">ID source</x:t>
        </x:is>
      </x:c>
      <x:c r="B4" s="94" t="inlineStr">
        <x:is>
          <x:t xml:space="preserve">Dossier</x:t>
        </x:is>
      </x:c>
      <x:c r="C4" s="94" t="inlineStr">
        <x:is>
          <x:t xml:space="preserve">Cellules source</x:t>
        </x:is>
      </x:c>
      <x:c r="D4" s="94" t="inlineStr">
        <x:is>
          <x:t xml:space="preserve">Feuille des manques</x:t>
        </x:is>
      </x:c>
      <x:c r="E4" s="94" t="inlineStr">
        <x:is>
          <x:t xml:space="preserve">État historique</x:t>
        </x:is>
      </x:c>
      <x:c r="F4" s="94" t="inlineStr">
        <x:is>
          <x:t xml:space="preserve">Reste ouvert</x:t>
        </x:is>
      </x:c>
      <x:c r="G4" s="94" t="inlineStr">
        <x:is>
          <x:t xml:space="preserve">SHA source V54</x:t>
        </x:is>
      </x:c>
    </x:row>
    <x:row r="5" ht="50" customHeight="1">
      <x:c r="A5" s="93" t="inlineStr">
        <x:is>
          <x:t xml:space="preserve">add-bloodshed</x:t>
        </x:is>
      </x:c>
      <x:c r="B5" s="93" t="inlineStr">
        <x:is>
          <x:t xml:space="preserve">Predator du tournoi — Bloodshed</x:t>
        </x:is>
      </x:c>
      <x:c r="C5" s="93" t="inlineStr">
        <x:is>
          <x:t xml:space="preserve">02_PERSONNAGES!A200:V200</x:t>
        </x:is>
      </x:c>
      <x:c r="D5" s="93" t="inlineStr">
        <x:is>
          <x:t xml:space="preserve">03_MANQUANTS!A5:L5</x:t>
        </x:is>
      </x:c>
      <x:c r="E5" s="93" t="inlineStr">
        <x:is>
          <x:t xml:space="preserve">missing-named-fighter</x:t>
        </x:is>
      </x:c>
      <x:c r="F5" s="93" t="inlineStr">
        <x:is>
          <x:t xml:space="preserve">Identité du tournoi attestée par Marvel ; apparence native et kit jouable manquants. Les dessins anonymes fournis ne permettent pas une attribution certaine.</x:t>
        </x:is>
      </x:c>
      <x:c r="G5" s="93" t="inlineStr">
        <x:is>
          <x:t xml:space="preserve">32f2ee8e4fd801e7ca677a54862f2bd0123a2e78d12c015f64b50ab28184c380</x:t>
        </x:is>
      </x:c>
    </x:row>
    <x:row r="6" ht="50" customHeight="1">
      <x:c r="A6" s="93" t="inlineStr">
        <x:is>
          <x:t xml:space="preserve">add-last-hunt-super</x:t>
        </x:is>
      </x:c>
      <x:c r="B6" s="93" t="inlineStr">
        <x:is>
          <x:t xml:space="preserve">Super Predator — The Last Hunt</x:t>
        </x:is>
      </x:c>
      <x:c r="C6" s="93" t="inlineStr">
        <x:is>
          <x:t xml:space="preserve">02_PERSONNAGES!A201:V201</x:t>
        </x:is>
      </x:c>
      <x:c r="D6" s="93" t="inlineStr">
        <x:is>
          <x:t xml:space="preserve">03_MANQUANTS!A6:L6</x:t>
        </x:is>
      </x:c>
      <x:c r="E6" s="93" t="inlineStr">
        <x:is>
          <x:t xml:space="preserve">missing-named-fighter</x:t>
        </x:is>
      </x:c>
      <x:c r="F6" s="93" t="inlineStr">
        <x:is>
          <x:t xml:space="preserve">Dossier distinct de Mr. Black. Référence de tenue et arsenal à verrouiller ; aucun ajout par simple renommage.</x:t>
        </x:is>
      </x:c>
      <x:c r="G6" s="93" t="inlineStr">
        <x:is>
          <x:t xml:space="preserve">32f2ee8e4fd801e7ca677a54862f2bd0123a2e78d12c015f64b50ab28184c380</x:t>
        </x:is>
      </x:c>
    </x:row>
    <x:row r="7" ht="50" customHeight="1">
      <x:c r="A7" s="93" t="inlineStr">
        <x:is>
          <x:t xml:space="preserve">add-jaguar</x:t>
        </x:is>
      </x:c>
      <x:c r="B7" s="93" t="inlineStr">
        <x:is>
          <x:t xml:space="preserve">Predator jouable — AVP Jaguar</x:t>
        </x:is>
      </x:c>
      <x:c r="C7" s="93" t="inlineStr">
        <x:is>
          <x:t xml:space="preserve">02_PERSONNAGES!A202:V202</x:t>
        </x:is>
      </x:c>
      <x:c r="D7" s="93" t="inlineStr">
        <x:is>
          <x:t xml:space="preserve">03_MANQUANTS!A7:L7</x:t>
        </x:is>
      </x:c>
      <x:c r="E7" s="93" t="inlineStr">
        <x:is>
          <x:t xml:space="preserve">missing-game-incarnation</x:t>
        </x:is>
      </x:c>
      <x:c r="F7" s="93" t="inlineStr">
        <x:is>
          <x:t xml:space="preserve">Incarnation AVP Jaguar absente ; ne pas substituer Dark, Prince ou Jungle Hunter.</x:t>
        </x:is>
      </x:c>
      <x:c r="G7" s="93" t="inlineStr">
        <x:is>
          <x:t xml:space="preserve">32f2ee8e4fd801e7ca677a54862f2bd0123a2e78d12c015f64b50ab28184c380</x:t>
        </x:is>
      </x:c>
    </x:row>
    <x:row r="8" ht="50" customHeight="1">
      <x:c r="A8" s="93" t="inlineStr">
        <x:is>
          <x:t xml:space="preserve">add-avp-classic</x:t>
        </x:is>
      </x:c>
      <x:c r="B8" s="93" t="inlineStr">
        <x:is>
          <x:t xml:space="preserve">Predator jouable — AVP Classic 2000</x:t>
        </x:is>
      </x:c>
      <x:c r="C8" s="93" t="inlineStr">
        <x:is>
          <x:t xml:space="preserve">02_PERSONNAGES!A203:V203</x:t>
        </x:is>
      </x:c>
      <x:c r="D8" s="93" t="inlineStr">
        <x:is>
          <x:t xml:space="preserve">03_MANQUANTS!A8:L8</x:t>
        </x:is>
      </x:c>
      <x:c r="E8" s="93" t="inlineStr">
        <x:is>
          <x:t xml:space="preserve">missing-game-incarnation</x:t>
        </x:is>
      </x:c>
      <x:c r="F8" s="93" t="inlineStr">
        <x:is>
          <x:t xml:space="preserve">Incarnation AVP Classic 2000 absente ; user-classic-2010 appartient au film Predators.</x:t>
        </x:is>
      </x:c>
      <x:c r="G8" s="93" t="inlineStr">
        <x:is>
          <x:t xml:space="preserve">32f2ee8e4fd801e7ca677a54862f2bd0123a2e78d12c015f64b50ab28184c380</x:t>
        </x:is>
      </x:c>
    </x:row>
    <x:row r="9" ht="50" customHeight="1">
      <x:c r="A9" s="93" t="inlineStr">
        <x:is>
          <x:t xml:space="preserve">add-blood-ties-father</x:t>
        </x:is>
      </x:c>
      <x:c r="B9" s="93" t="inlineStr">
        <x:is>
          <x:t xml:space="preserve">Predator père — Blood Ties</x:t>
        </x:is>
      </x:c>
      <x:c r="C9" s="93" t="inlineStr">
        <x:is>
          <x:t xml:space="preserve">02_PERSONNAGES!A204:V204</x:t>
        </x:is>
      </x:c>
      <x:c r="D9" s="93" t="inlineStr">
        <x:is>
          <x:t xml:space="preserve">03_MANQUANTS!A9:L9</x:t>
        </x:is>
      </x:c>
      <x:c r="E9" s="93" t="inlineStr">
        <x:is>
          <x:t xml:space="preserve">candidate-needs-identification</x:t>
        </x:is>
      </x:c>
      <x:c r="F9" s="93" t="inlineStr">
        <x:is>
          <x:t xml:space="preserve">Père de Blood Ties : attribution visuelle à établir avant création ou réaffectation.</x:t>
        </x:is>
      </x:c>
      <x:c r="G9" s="93" t="inlineStr">
        <x:is>
          <x:t xml:space="preserve">32f2ee8e4fd801e7ca677a54862f2bd0123a2e78d12c015f64b50ab28184c380</x:t>
        </x:is>
      </x:c>
    </x:row>
    <x:row r="10" ht="50" customHeight="1">
      <x:c r="A10" s="93" t="inlineStr">
        <x:is>
          <x:t xml:space="preserve">add-blood-ties-son</x:t>
        </x:is>
      </x:c>
      <x:c r="B10" s="93" t="inlineStr">
        <x:is>
          <x:t xml:space="preserve">Predator fils — Blood Ties</x:t>
        </x:is>
      </x:c>
      <x:c r="C10" s="93" t="inlineStr">
        <x:is>
          <x:t xml:space="preserve">02_PERSONNAGES!A205:V205</x:t>
        </x:is>
      </x:c>
      <x:c r="D10" s="93" t="inlineStr">
        <x:is>
          <x:t xml:space="preserve">03_MANQUANTS!A10:L10</x:t>
        </x:is>
      </x:c>
      <x:c r="E10" s="93" t="inlineStr">
        <x:is>
          <x:t xml:space="preserve">candidate-needs-identification</x:t>
        </x:is>
      </x:c>
      <x:c r="F10" s="93" t="inlineStr">
        <x:is>
          <x:t xml:space="preserve">Fils de Blood Ties : identité distincte à établir, sans fusion avec les cycles I et II.</x:t>
        </x:is>
      </x:c>
      <x:c r="G10" s="93" t="inlineStr">
        <x:is>
          <x:t xml:space="preserve">32f2ee8e4fd801e7ca677a54862f2bd0123a2e78d12c015f64b50ab28184c380</x:t>
        </x:is>
      </x:c>
    </x:row>
  </x:sheetData>
  <x:autoFilter ref="A4:G10"/>
  <x:mergeCells count="3">
    <x:mergeCell ref="A1:G1"/>
    <x:mergeCell ref="A2:G2"/>
    <x:mergeCell ref="A3:G3"/>
  </x:mergeCells>
  <x:hyperlinks>
    <x:hyperlink ref="A3" location="'SyntheseV100'!A1" display="Retour à la synthèse"/>
  </x:hyperlinks>
  <x:pageMargins left="0.25" right="0.25" top="0.5" bottom="0.5" header="0.3" footer="0.3"/>
</x:worksheet>
</file>

<file path=xl/worksheets/v100-sheet-24.xml><?xml version="1.0" encoding="utf-8"?>
<x:worksheet xmlns:x="http://schemas.openxmlformats.org/spreadsheetml/2006/main">
  <x:dimension ref="A1:D124"/>
  <x:sheetViews>
    <x:sheetView workbookViewId="0" showGridLines="0">
      <x:pane ySplit="4" topLeftCell="A5" activePane="bottomLeft" state="frozen"/>
      <x:selection pane="bottomLeft" activeCell="A5" sqref="A5"/>
    </x:sheetView>
  </x:sheetViews>
  <x:sheetFormatPr defaultRowHeight="32"/>
  <x:cols>
    <x:col min="1" max="1" width="85" customWidth="1"/>
    <x:col min="2" max="2" width="28" customWidth="1"/>
    <x:col min="3" max="3" width="70" customWidth="1"/>
    <x:col min="4" max="4" width="110" customWidth="1"/>
  </x:cols>
  <x:sheetData>
    <x:row r="1" ht="31" customHeight="1">
      <x:c r="A1" s="95" t="inlineStr">
        <x:is>
          <x:t xml:space="preserve">Sources historiques et assets natifs admis</x:t>
        </x:is>
      </x:c>
      <x:c r="B1" s="95" t="inlineStr">
        <x:is>
          <x:t xml:space="preserve"/>
        </x:is>
      </x:c>
      <x:c r="C1" s="95" t="inlineStr">
        <x:is>
          <x:t xml:space="preserve"/>
        </x:is>
      </x:c>
      <x:c r="D1" s="95" t="inlineStr">
        <x:is>
          <x:t xml:space="preserve"/>
        </x:is>
      </x:c>
    </x:row>
    <x:row r="2" ht="43" customHeight="1">
      <x:c r="A2" s="96" t="inlineStr">
        <x:is>
          <x:t xml:space="preserve">Les originaux privés sont signalés absents ; aucune image ou classeur privé n’est reconstitué.</x:t>
        </x:is>
      </x:c>
      <x:c r="B2" s="96" t="inlineStr">
        <x:is>
          <x:t xml:space="preserve"/>
        </x:is>
      </x:c>
      <x:c r="C2" s="96" t="inlineStr">
        <x:is>
          <x:t xml:space="preserve"/>
        </x:is>
      </x:c>
      <x:c r="D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row>
    <x:row r="4" ht="34" customHeight="1">
      <x:c r="A4" s="94" t="inlineStr">
        <x:is>
          <x:t xml:space="preserve">Fichier / extraction</x:t>
        </x:is>
      </x:c>
      <x:c r="B4" s="94" t="inlineStr">
        <x:is>
          <x:t xml:space="preserve">Disponibilité</x:t>
        </x:is>
      </x:c>
      <x:c r="C4" s="94" t="inlineStr">
        <x:is>
          <x:t xml:space="preserve">SHA-256</x:t>
        </x:is>
      </x:c>
      <x:c r="D4" s="94" t="inlineStr">
        <x:is>
          <x:t xml:space="preserve">Portée</x:t>
        </x:is>
      </x:c>
    </x:row>
    <x:row r="5" ht="50" customHeight="1">
      <x:c r="A5" s="93" t="inlineStr">
        <x:is>
          <x:t xml:space="preserve">art-source/v6/catalogue/catalogue_yautja_tous_medias.xlsx</x:t>
        </x:is>
      </x:c>
      <x:c r="B5" s="98" t="inlineStr">
        <x:is>
          <x:t xml:space="preserve">PRESENT_CONSERVE</x:t>
        </x:is>
      </x:c>
      <x:c r="C5" s="93" t="inlineStr">
        <x:is>
          <x:t xml:space="preserve">6b696cabe94f0821f4bc02a1587ca5782789ffcc58ad52339626cc173515e68e</x:t>
        </x:is>
      </x:c>
      <x:c r="D5" s="93" t="inlineStr">
        <x:is>
          <x:t xml:space="preserve">12 feuilles conservées</x:t>
        </x:is>
      </x:c>
    </x:row>
    <x:row r="6" ht="50" customHeight="1">
      <x:c r="A6" s="93" t="inlineStr">
        <x:is>
          <x:t xml:space="preserve">docs/THE_PIT_STAGES_V60_SUIVI.xlsx</x:t>
        </x:is>
      </x:c>
      <x:c r="B6" s="98" t="inlineStr">
        <x:is>
          <x:t xml:space="preserve">PRESENT_CONSERVE</x:t>
        </x:is>
      </x:c>
      <x:c r="C6" s="93" t="inlineStr">
        <x:is>
          <x:t xml:space="preserve">d1ef8866b4cd94e5e90130efe8ed62a6c099dc0093215bd17348ff25c946ef04</x:t>
        </x:is>
      </x:c>
      <x:c r="D6" s="93" t="inlineStr">
        <x:is>
          <x:t xml:space="preserve">2 feuilles conservées</x:t>
        </x:is>
      </x:c>
    </x:row>
    <x:row r="7" ht="50" customHeight="1">
      <x:c r="A7" s="93" t="inlineStr">
        <x:is>
          <x:t xml:space="preserve">docs/THE_PIT_STAGES_V61_SUIVI.xlsx</x:t>
        </x:is>
      </x:c>
      <x:c r="B7" s="98" t="inlineStr">
        <x:is>
          <x:t xml:space="preserve">PRESENT_CONSERVE</x:t>
        </x:is>
      </x:c>
      <x:c r="C7" s="93" t="inlineStr">
        <x:is>
          <x:t xml:space="preserve">5dd113dfb7cb40f3517ba4f1081bd1ece977a9fba3e9cedc01de87835effd2e6</x:t>
        </x:is>
      </x:c>
      <x:c r="D7" s="93" t="inlineStr">
        <x:is>
          <x:t xml:space="preserve">2 feuilles conservées</x:t>
        </x:is>
      </x:c>
    </x:row>
    <x:row r="8" ht="50" customHeight="1">
      <x:c r="A8" s="93" t="inlineStr">
        <x:is>
          <x:t xml:space="preserve">docs/THE_PIT_V62_SUIVI.xlsx</x:t>
        </x:is>
      </x:c>
      <x:c r="B8" s="98" t="inlineStr">
        <x:is>
          <x:t xml:space="preserve">PRESENT_CONSERVE</x:t>
        </x:is>
      </x:c>
      <x:c r="C8" s="93" t="inlineStr">
        <x:is>
          <x:t xml:space="preserve">c7c9986d872faf0cbc8398e697a28b9eae57328989fb09eed2881c431c1b57bb</x:t>
        </x:is>
      </x:c>
      <x:c r="D8" s="93" t="inlineStr">
        <x:is>
          <x:t xml:space="preserve">3 feuilles conservées</x:t>
        </x:is>
      </x:c>
    </x:row>
    <x:row r="9" ht="50" customHeight="1">
      <x:c r="A9" s="93" t="inlineStr">
        <x:is>
          <x:t xml:space="preserve">docs/THE_PIT_V63_SUIVI.xlsx</x:t>
        </x:is>
      </x:c>
      <x:c r="B9" s="98" t="inlineStr">
        <x:is>
          <x:t xml:space="preserve">PRESENT_CONSERVE</x:t>
        </x:is>
      </x:c>
      <x:c r="C9" s="93" t="inlineStr">
        <x:is>
          <x:t xml:space="preserve">192b168456091239e65939b99c4630de791cfaca4f33f61a1c6a8a032fc9c7af</x:t>
        </x:is>
      </x:c>
      <x:c r="D9" s="93" t="inlineStr">
        <x:is>
          <x:t xml:space="preserve">5 feuilles conservées</x:t>
        </x:is>
      </x:c>
    </x:row>
    <x:row r="10" ht="50" customHeight="1">
      <x:c r="A10" s="93" t="inlineStr">
        <x:is>
          <x:t xml:space="preserve">docs/YAUTJA_V99_SUIVI.xlsx</x:t>
        </x:is>
      </x:c>
      <x:c r="B10" s="98" t="inlineStr">
        <x:is>
          <x:t xml:space="preserve">PRESENT_CONSERVE</x:t>
        </x:is>
      </x:c>
      <x:c r="C10" s="93" t="inlineStr">
        <x:is>
          <x:t xml:space="preserve">53116e8f0fe10867702cccdb2d7bf2c8bbc5baa7c6a9c528085c12f780392a15</x:t>
        </x:is>
      </x:c>
      <x:c r="D10" s="93" t="inlineStr">
        <x:is>
          <x:t xml:space="preserve">15 feuilles conservées</x:t>
        </x:is>
      </x:c>
    </x:row>
    <x:row r="11" ht="50" customHeight="1">
      <x:c r="A11" s="93" t="inlineStr">
        <x:is>
          <x:t xml:space="preserve">app/game/clanWarBibleV6Source.json
public/game/dialogues/v85/bible-dialogues.json
public/game/dialogues/v85/bible-ships.json</x:t>
        </x:is>
      </x:c>
      <x:c r="B11" s="99" t="inlineStr">
        <x:is>
          <x:t xml:space="preserve">ORIGINAL_MANQUANT</x:t>
        </x:is>
      </x:c>
      <x:c r="C11" s="93" t="inlineStr">
        <x:is>
          <x:t xml:space="preserve">87ad5d1a6eaf49f2908a4457ef3f97b8f34db481a24bbc121d2e924559b19183</x:t>
        </x:is>
      </x:c>
      <x:c r="D11" s="93" t="inlineStr">
        <x:is>
          <x:t xml:space="preserve">Original privé absent ; extractions de guerre, dialogues et navire présentes. Les 139 feuilles du classeur ne sont pas 139 fonctions livrées.</x:t>
        </x:is>
      </x:c>
    </x:row>
    <x:row r="12" ht="50" customHeight="1">
      <x:c r="A12" s="93" t="inlineStr">
        <x:is>
          <x:t xml:space="preserve">app/game/clanWarV85Source.json</x:t>
        </x:is>
      </x:c>
      <x:c r="B12" s="99" t="inlineStr">
        <x:is>
          <x:t xml:space="preserve">ORIGINAL_MANQUANT</x:t>
        </x:is>
      </x:c>
      <x:c r="C12" s="93" t="inlineStr">
        <x:is>
          <x:t xml:space="preserve">3ef3712c9ffa865f918133bee7667155c1bb320f060b4a19cc58ff650ffd0dfa</x:t>
        </x:is>
      </x:c>
      <x:c r="D12" s="93" t="inlineStr">
        <x:is>
          <x:t xml:space="preserve">Original privé absent ; extraction de 39 feuilles / 679 fiches conservée. Aucun solde V6 ni identifiant W3 n'est confondu avec le modèle V3.</x:t>
        </x:is>
      </x:c>
    </x:row>
    <x:row r="13" ht="50" customHeight="1">
      <x:c r="A13" s="93" t="inlineStr">
        <x:is>
          <x:t xml:space="preserve">docs/v63-workbook-roster-audit.json
docs/v63-stage-open-work.json</x:t>
        </x:is>
      </x:c>
      <x:c r="B13" s="99" t="inlineStr">
        <x:is>
          <x:t xml:space="preserve">ORIGINAL_MANQUANT</x:t>
        </x:is>
      </x:c>
      <x:c r="C13" s="93" t="inlineStr">
        <x:is>
          <x:t xml:space="preserve">32f2ee8e4fd801e7ca677a54862f2bd0123a2e78d12c015f64b50ab28184c380</x:t>
        </x:is>
      </x:c>
      <x:c r="D13" s="93" t="inlineStr">
        <x:is>
          <x:t xml:space="preserve">Original privé absent ; réconciliations historiques V63 disponibles, non recertifiées comme livraison intégrale V99.</x:t>
        </x:is>
      </x:c>
    </x:row>
    <x:row r="14" ht="50" customHeight="1">
      <x:c r="A14" s="93" t="inlineStr">
        <x:is>
          <x:t xml:space="preserve">public/game/sprites/v100/pit/feral/001-normals-5l-5m.png</x:t>
        </x:is>
      </x:c>
      <x:c r="B14" s="98" t="inlineStr">
        <x:is>
          <x:t xml:space="preserve">PNG_ADMIS_VERIFIE</x:t>
        </x:is>
      </x:c>
      <x:c r="C14" s="93" t="inlineStr">
        <x:is>
          <x:t xml:space="preserve">cc17f91b2471c6731d3449983d35cf627162ae4803cafdfed997007354fc5735</x:t>
        </x:is>
      </x:c>
      <x:c r="D14" s="93" t="inlineStr">
        <x:is>
          <x:t xml:space="preserve">1536×1024 pixels ; SHA de l’admission explicite</x:t>
        </x:is>
      </x:c>
    </x:row>
    <x:row r="15" ht="50" customHeight="1">
      <x:c r="A15" s="93" t="inlineStr">
        <x:is>
          <x:t xml:space="preserve">public/game/sprites/v100/pit/feral/007-stand-5m-forward.png</x:t>
        </x:is>
      </x:c>
      <x:c r="B15" s="98" t="inlineStr">
        <x:is>
          <x:t xml:space="preserve">PNG_ADMIS_VERIFIE</x:t>
        </x:is>
      </x:c>
      <x:c r="C15" s="93" t="inlineStr">
        <x:is>
          <x:t xml:space="preserve">c1b95635c5581dd0fa520e779e461433528640a1e83f2b0488ad05bc1acdcdbd</x:t>
        </x:is>
      </x:c>
      <x:c r="D15" s="93" t="inlineStr">
        <x:is>
          <x:t xml:space="preserve">1536×1024 pixels ; SHA de l’admission explicite</x:t>
        </x:is>
      </x:c>
    </x:row>
    <x:row r="16" ht="50" customHeight="1">
      <x:c r="A16" s="93" t="inlineStr">
        <x:is>
          <x:t xml:space="preserve">public/game/sprites/v59/pit/feral/shield-right.png</x:t>
        </x:is>
      </x:c>
      <x:c r="B16" s="98" t="inlineStr">
        <x:is>
          <x:t xml:space="preserve">PNG_ADMIS_VERIFIE</x:t>
        </x:is>
      </x:c>
      <x:c r="C16" s="93" t="inlineStr">
        <x:is>
          <x:t xml:space="preserve">a562123e1c19cc98b8614d479ef9f70b5499482142a8895f2aaaa7e8cd0953d2</x:t>
        </x:is>
      </x:c>
      <x:c r="D16" s="93" t="inlineStr">
        <x:is>
          <x:t xml:space="preserve">1536×1024 pixels ; SHA de l’admission explicite</x:t>
        </x:is>
      </x:c>
    </x:row>
    <x:row r="17" ht="50" customHeight="1">
      <x:c r="A17" s="93" t="inlineStr">
        <x:is>
          <x:t xml:space="preserve">public/game/sprites/v59/pit/feral/shield-left.png</x:t>
        </x:is>
      </x:c>
      <x:c r="B17" s="98" t="inlineStr">
        <x:is>
          <x:t xml:space="preserve">PNG_ADMIS_VERIFIE</x:t>
        </x:is>
      </x:c>
      <x:c r="C17" s="93" t="inlineStr">
        <x:is>
          <x:t xml:space="preserve">b5f2f91c9beb78c9d78bd83f30ae40af54f3f5546e919a6016ac3299eff27585</x:t>
        </x:is>
      </x:c>
      <x:c r="D17" s="93" t="inlineStr">
        <x:is>
          <x:t xml:space="preserve">1536×1024 pixels ; SHA de l’admission explicite</x:t>
        </x:is>
      </x:c>
    </x:row>
    <x:row r="18" ht="50" customHeight="1">
      <x:c r="A18" s="93" t="inlineStr">
        <x:is>
          <x:t xml:space="preserve">public/game/sprites/v100/pit/feral/002-crouch-2l.png</x:t>
        </x:is>
      </x:c>
      <x:c r="B18" s="98" t="inlineStr">
        <x:is>
          <x:t xml:space="preserve">PNG_ADMIS_VERIFIE</x:t>
        </x:is>
      </x:c>
      <x:c r="C18" s="93" t="inlineStr">
        <x:is>
          <x:t xml:space="preserve">9cc63fc5a91565f6bb281c11138000e3b1078245581aabd65b60d53d372eb605</x:t>
        </x:is>
      </x:c>
      <x:c r="D18" s="93" t="inlineStr">
        <x:is>
          <x:t xml:space="preserve">1536×1024 pixels ; SHA de l’admission explicite</x:t>
        </x:is>
      </x:c>
    </x:row>
    <x:row r="19" ht="50" customHeight="1">
      <x:c r="A19" s="93" t="inlineStr">
        <x:is>
          <x:t xml:space="preserve">public/game/sprites/v100/pit/feral/013-crouch-2l-left.png</x:t>
        </x:is>
      </x:c>
      <x:c r="B19" s="98" t="inlineStr">
        <x:is>
          <x:t xml:space="preserve">PNG_ADMIS_VERIFIE</x:t>
        </x:is>
      </x:c>
      <x:c r="C19" s="93" t="inlineStr">
        <x:is>
          <x:t xml:space="preserve">d6faa6692304c6191bc28f1ee1d3e8856603a62b263c320f3de4f9e7f169fdb6</x:t>
        </x:is>
      </x:c>
      <x:c r="D19" s="93" t="inlineStr">
        <x:is>
          <x:t xml:space="preserve">1024×1536 pixels ; SHA de l’admission explicite</x:t>
        </x:is>
      </x:c>
    </x:row>
    <x:row r="20" ht="50" customHeight="1">
      <x:c r="A20" s="93" t="inlineStr">
        <x:is>
          <x:t xml:space="preserve">public/game/sprites/v100/pit/feral/005-crouch-2m.png</x:t>
        </x:is>
      </x:c>
      <x:c r="B20" s="98" t="inlineStr">
        <x:is>
          <x:t xml:space="preserve">PNG_ADMIS_VERIFIE</x:t>
        </x:is>
      </x:c>
      <x:c r="C20" s="93" t="inlineStr">
        <x:is>
          <x:t xml:space="preserve">91ab7a7ac6dc903dce4aa15ee2f39a9b8bf35113eb8d2bb3ea688debe610208f</x:t>
        </x:is>
      </x:c>
      <x:c r="D20" s="93" t="inlineStr">
        <x:is>
          <x:t xml:space="preserve">1536×1024 pixels ; SHA de l’admission explicite</x:t>
        </x:is>
      </x:c>
    </x:row>
    <x:row r="21" ht="50" customHeight="1">
      <x:c r="A21" s="93" t="inlineStr">
        <x:is>
          <x:t xml:space="preserve">public/game/sprites/v100/pit/feral/011-crouch-2h-right.png</x:t>
        </x:is>
      </x:c>
      <x:c r="B21" s="98" t="inlineStr">
        <x:is>
          <x:t xml:space="preserve">PNG_ADMIS_VERIFIE</x:t>
        </x:is>
      </x:c>
      <x:c r="C21" s="93" t="inlineStr">
        <x:is>
          <x:t xml:space="preserve">4f094d0f2d3cccadd5f661158d4b4f412c1d769da823fca2e9e00cabd5b3d40d</x:t>
        </x:is>
      </x:c>
      <x:c r="D21" s="93" t="inlineStr">
        <x:is>
          <x:t xml:space="preserve">1024×1536 pixels ; SHA de l’admission explicite</x:t>
        </x:is>
      </x:c>
    </x:row>
    <x:row r="22" ht="50" customHeight="1">
      <x:c r="A22" s="93" t="inlineStr">
        <x:is>
          <x:t xml:space="preserve">public/game/sprites/v100/pit/feral/012-crouch-2h-left.png</x:t>
        </x:is>
      </x:c>
      <x:c r="B22" s="98" t="inlineStr">
        <x:is>
          <x:t xml:space="preserve">PNG_ADMIS_VERIFIE</x:t>
        </x:is>
      </x:c>
      <x:c r="C22" s="93" t="inlineStr">
        <x:is>
          <x:t xml:space="preserve">1cf32461860771ded634e7ec9ba119a15f29c13f4ef5341d97c1ae5129042c6b</x:t>
        </x:is>
      </x:c>
      <x:c r="D22" s="93" t="inlineStr">
        <x:is>
          <x:t xml:space="preserve">1024×1536 pixels ; SHA de l’admission explicite</x:t>
        </x:is>
      </x:c>
    </x:row>
    <x:row r="23" ht="50" customHeight="1">
      <x:c r="A23" s="93" t="inlineStr">
        <x:is>
          <x:t xml:space="preserve">public/game/sprites/v100/pit/feral/030-air-jl-right-calibrated.png</x:t>
        </x:is>
      </x:c>
      <x:c r="B23" s="98" t="inlineStr">
        <x:is>
          <x:t xml:space="preserve">PNG_ADMIS_VERIFIE</x:t>
        </x:is>
      </x:c>
      <x:c r="C23" s="93" t="inlineStr">
        <x:is>
          <x:t xml:space="preserve">f6dd75cb124e7db1224ab9f35c4273c4469464e0f14ac36b4ec6fbfcd5380cb5</x:t>
        </x:is>
      </x:c>
      <x:c r="D23" s="93" t="inlineStr">
        <x:is>
          <x:t xml:space="preserve">1024×1536 pixels ; SHA de l’admission explicite</x:t>
        </x:is>
      </x:c>
    </x:row>
    <x:row r="24" ht="50" customHeight="1">
      <x:c r="A24" s="93" t="inlineStr">
        <x:is>
          <x:t xml:space="preserve">public/game/sprites/v100/pit/feral/031-air-jl-left-calibrated.png</x:t>
        </x:is>
      </x:c>
      <x:c r="B24" s="98" t="inlineStr">
        <x:is>
          <x:t xml:space="preserve">PNG_ADMIS_VERIFIE</x:t>
        </x:is>
      </x:c>
      <x:c r="C24" s="93" t="inlineStr">
        <x:is>
          <x:t xml:space="preserve">e40afc5ae89cdb482467ced9bdca55ed5ce8aad690b5dd648dedb7e64f9f9650</x:t>
        </x:is>
      </x:c>
      <x:c r="D24" s="93" t="inlineStr">
        <x:is>
          <x:t xml:space="preserve">1024×1536 pixels ; SHA de l’admission explicite</x:t>
        </x:is>
      </x:c>
    </x:row>
    <x:row r="25" ht="50" customHeight="1">
      <x:c r="A25" s="93" t="inlineStr">
        <x:is>
          <x:t xml:space="preserve">public/game/sprites/v100/pit/feral/041-air-jm-right-spaced.png</x:t>
        </x:is>
      </x:c>
      <x:c r="B25" s="98" t="inlineStr">
        <x:is>
          <x:t xml:space="preserve">PNG_ADMIS_VERIFIE</x:t>
        </x:is>
      </x:c>
      <x:c r="C25" s="93" t="inlineStr">
        <x:is>
          <x:t xml:space="preserve">922ca6e1397c90865c513a5ee022fcab6f54d25630f21fcdf3c3019e9ace3088</x:t>
        </x:is>
      </x:c>
      <x:c r="D25" s="93" t="inlineStr">
        <x:is>
          <x:t xml:space="preserve">1024×1536 pixels ; SHA de l’admission explicite</x:t>
        </x:is>
      </x:c>
    </x:row>
    <x:row r="26" ht="50" customHeight="1">
      <x:c r="A26" s="93" t="inlineStr">
        <x:is>
          <x:t xml:space="preserve">public/game/sprites/v100/pit/feral/042-air-jm-left-spaced.png</x:t>
        </x:is>
      </x:c>
      <x:c r="B26" s="98" t="inlineStr">
        <x:is>
          <x:t xml:space="preserve">PNG_ADMIS_VERIFIE</x:t>
        </x:is>
      </x:c>
      <x:c r="C26" s="93" t="inlineStr">
        <x:is>
          <x:t xml:space="preserve">af39b7568c24d53e5b2834932553f651e747ec4cf2e9db936c862562b8e56ae8</x:t>
        </x:is>
      </x:c>
      <x:c r="D26" s="93" t="inlineStr">
        <x:is>
          <x:t xml:space="preserve">1024×1536 pixels ; SHA de l’admission explicite</x:t>
        </x:is>
      </x:c>
    </x:row>
    <x:row r="27" ht="50" customHeight="1">
      <x:c r="A27" s="93" t="inlineStr">
        <x:is>
          <x:t xml:space="preserve">public/game/sprites/v100/pit/feral/034-air-jh-right-calibrated.png</x:t>
        </x:is>
      </x:c>
      <x:c r="B27" s="98" t="inlineStr">
        <x:is>
          <x:t xml:space="preserve">PNG_ADMIS_VERIFIE</x:t>
        </x:is>
      </x:c>
      <x:c r="C27" s="93" t="inlineStr">
        <x:is>
          <x:t xml:space="preserve">f5ac5871db20a4bb8dd4512538979fa6bd75b0b032afaaa5c40032dd5aed04a4</x:t>
        </x:is>
      </x:c>
      <x:c r="D27" s="93" t="inlineStr">
        <x:is>
          <x:t xml:space="preserve">1024×1536 pixels ; SHA de l’admission explicite</x:t>
        </x:is>
      </x:c>
    </x:row>
    <x:row r="28" ht="50" customHeight="1">
      <x:c r="A28" s="93" t="inlineStr">
        <x:is>
          <x:t xml:space="preserve">public/game/sprites/v100/pit/feral/035-air-jh-left-calibrated.png</x:t>
        </x:is>
      </x:c>
      <x:c r="B28" s="98" t="inlineStr">
        <x:is>
          <x:t xml:space="preserve">PNG_ADMIS_VERIFIE</x:t>
        </x:is>
      </x:c>
      <x:c r="C28" s="93" t="inlineStr">
        <x:is>
          <x:t xml:space="preserve">da38a240b9bdb96b99152ce3d222de3f47ee321d2a902f972dfd37355fe5c5e0</x:t>
        </x:is>
      </x:c>
      <x:c r="D28" s="93" t="inlineStr">
        <x:is>
          <x:t xml:space="preserve">1024×1536 pixels ; SHA de l’admission explicite</x:t>
        </x:is>
      </x:c>
    </x:row>
    <x:row r="29" ht="50" customHeight="1">
      <x:c r="A29" s="93" t="inlineStr">
        <x:is>
          <x:t xml:space="preserve">public/game/sprites/v100/pit/feral/022-throw-forward-right-a.png</x:t>
        </x:is>
      </x:c>
      <x:c r="B29" s="98" t="inlineStr">
        <x:is>
          <x:t xml:space="preserve">PNG_ADMIS_VERIFIE</x:t>
        </x:is>
      </x:c>
      <x:c r="C29" s="93" t="inlineStr">
        <x:is>
          <x:t xml:space="preserve">05efda7d52febc378376665c14e92af6a4dd97cf0926c0d4f49efa25d8a575f2</x:t>
        </x:is>
      </x:c>
      <x:c r="D29" s="93" t="inlineStr">
        <x:is>
          <x:t xml:space="preserve">1536×1024 pixels ; SHA de l’admission explicite</x:t>
        </x:is>
      </x:c>
    </x:row>
    <x:row r="30" ht="50" customHeight="1">
      <x:c r="A30" s="93" t="inlineStr">
        <x:is>
          <x:t xml:space="preserve">public/game/sprites/v100/pit/feral/023-throw-forward-right-b.png</x:t>
        </x:is>
      </x:c>
      <x:c r="B30" s="98" t="inlineStr">
        <x:is>
          <x:t xml:space="preserve">PNG_ADMIS_VERIFIE</x:t>
        </x:is>
      </x:c>
      <x:c r="C30" s="93" t="inlineStr">
        <x:is>
          <x:t xml:space="preserve">c66026d3c77787d6d3b16926fa5b9386046a02e369c9c8edba31dd131cbbec5e</x:t>
        </x:is>
      </x:c>
      <x:c r="D30" s="93" t="inlineStr">
        <x:is>
          <x:t xml:space="preserve">1536×1024 pixels ; SHA de l’admission explicite</x:t>
        </x:is>
      </x:c>
    </x:row>
    <x:row r="31" ht="50" customHeight="1">
      <x:c r="A31" s="93" t="inlineStr">
        <x:is>
          <x:t xml:space="preserve">public/game/sprites/v100/pit/feral/036-throw-forward-left-a-corrected.png</x:t>
        </x:is>
      </x:c>
      <x:c r="B31" s="98" t="inlineStr">
        <x:is>
          <x:t xml:space="preserve">PNG_ADMIS_VERIFIE</x:t>
        </x:is>
      </x:c>
      <x:c r="C31" s="93" t="inlineStr">
        <x:is>
          <x:t xml:space="preserve">38db19ddd67f164d36390061f8f75e5e2c92f1987fe04422fd23425c90260a16</x:t>
        </x:is>
      </x:c>
      <x:c r="D31" s="93" t="inlineStr">
        <x:is>
          <x:t xml:space="preserve">1536×1024 pixels ; SHA de l’admission explicite</x:t>
        </x:is>
      </x:c>
    </x:row>
    <x:row r="32" ht="50" customHeight="1">
      <x:c r="A32" s="93" t="inlineStr">
        <x:is>
          <x:t xml:space="preserve">public/game/sprites/v100/pit/feral/037-throw-forward-left-b-corrected.png</x:t>
        </x:is>
      </x:c>
      <x:c r="B32" s="98" t="inlineStr">
        <x:is>
          <x:t xml:space="preserve">PNG_ADMIS_VERIFIE</x:t>
        </x:is>
      </x:c>
      <x:c r="C32" s="93" t="inlineStr">
        <x:is>
          <x:t xml:space="preserve">5e8759f9b38556cbd639807b35f2ff42b836ed249873f4c6c6322a0c034ab645</x:t>
        </x:is>
      </x:c>
      <x:c r="D32" s="93" t="inlineStr">
        <x:is>
          <x:t xml:space="preserve">1536×1024 pixels ; SHA de l’admission explicite</x:t>
        </x:is>
      </x:c>
    </x:row>
    <x:row r="33" ht="50" customHeight="1">
      <x:c r="A33" s="93" t="inlineStr">
        <x:is>
          <x:t xml:space="preserve">public/game/sprites/v100/pit/feral/026-throw-back-right-a.png</x:t>
        </x:is>
      </x:c>
      <x:c r="B33" s="98" t="inlineStr">
        <x:is>
          <x:t xml:space="preserve">PNG_ADMIS_VERIFIE</x:t>
        </x:is>
      </x:c>
      <x:c r="C33" s="93" t="inlineStr">
        <x:is>
          <x:t xml:space="preserve">c4c77a912ca14fea15805310cd3476ae6d9153f237607cf8a40c29d21f521485</x:t>
        </x:is>
      </x:c>
      <x:c r="D33" s="93" t="inlineStr">
        <x:is>
          <x:t xml:space="preserve">1536×1024 pixels ; SHA de l’admission explicite</x:t>
        </x:is>
      </x:c>
    </x:row>
    <x:row r="34" ht="50" customHeight="1">
      <x:c r="A34" s="93" t="inlineStr">
        <x:is>
          <x:t xml:space="preserve">public/game/sprites/v100/pit/feral/038-throw-back-right-b-corrected.png</x:t>
        </x:is>
      </x:c>
      <x:c r="B34" s="98" t="inlineStr">
        <x:is>
          <x:t xml:space="preserve">PNG_ADMIS_VERIFIE</x:t>
        </x:is>
      </x:c>
      <x:c r="C34" s="93" t="inlineStr">
        <x:is>
          <x:t xml:space="preserve">74b2065794e277cdb89146de3d10876c21d1d85392d546f8a9f708b01b9338d8</x:t>
        </x:is>
      </x:c>
      <x:c r="D34" s="93" t="inlineStr">
        <x:is>
          <x:t xml:space="preserve">1536×1024 pixels ; SHA de l’admission explicite</x:t>
        </x:is>
      </x:c>
    </x:row>
    <x:row r="35" ht="50" customHeight="1">
      <x:c r="A35" s="93" t="inlineStr">
        <x:is>
          <x:t xml:space="preserve">public/game/sprites/v100/pit/feral/039-throw-back-left-a-corrected.png</x:t>
        </x:is>
      </x:c>
      <x:c r="B35" s="98" t="inlineStr">
        <x:is>
          <x:t xml:space="preserve">PNG_ADMIS_VERIFIE</x:t>
        </x:is>
      </x:c>
      <x:c r="C35" s="93" t="inlineStr">
        <x:is>
          <x:t xml:space="preserve">0846987ec7f914e692ada8c9a3aebc97f63fc13ce8021c62ad21be57234ebedd</x:t>
        </x:is>
      </x:c>
      <x:c r="D35" s="93" t="inlineStr">
        <x:is>
          <x:t xml:space="preserve">1536×1024 pixels ; SHA de l’admission explicite</x:t>
        </x:is>
      </x:c>
    </x:row>
    <x:row r="36" ht="50" customHeight="1">
      <x:c r="A36" s="93" t="inlineStr">
        <x:is>
          <x:t xml:space="preserve">public/game/sprites/v100/pit/feral/040-throw-back-left-b-corrected.png</x:t>
        </x:is>
      </x:c>
      <x:c r="B36" s="98" t="inlineStr">
        <x:is>
          <x:t xml:space="preserve">PNG_ADMIS_VERIFIE</x:t>
        </x:is>
      </x:c>
      <x:c r="C36" s="93" t="inlineStr">
        <x:is>
          <x:t xml:space="preserve">ac8ec0383f8a265c20c9963f59f3c8e53829d4d207809757a89108e242836c44</x:t>
        </x:is>
      </x:c>
      <x:c r="D36" s="93" t="inlineStr">
        <x:is>
          <x:t xml:space="preserve">1536×1024 pixels ; SHA de l’admission explicite</x:t>
        </x:is>
      </x:c>
    </x:row>
    <x:row r="37" ht="50" customHeight="1">
      <x:c r="A37" s="93" t="inlineStr">
        <x:is>
          <x:t xml:space="preserve">public/game/sprites/v100/pit/feral/020-command-6m-right.png</x:t>
        </x:is>
      </x:c>
      <x:c r="B37" s="98" t="inlineStr">
        <x:is>
          <x:t xml:space="preserve">PNG_ADMIS_VERIFIE</x:t>
        </x:is>
      </x:c>
      <x:c r="C37" s="93" t="inlineStr">
        <x:is>
          <x:t xml:space="preserve">3b608ea248c440fe50a21139e0c46b82d0e435382c87b64ea300900743118b98</x:t>
        </x:is>
      </x:c>
      <x:c r="D37" s="93" t="inlineStr">
        <x:is>
          <x:t xml:space="preserve">1024×1536 pixels ; SHA de l’admission explicite</x:t>
        </x:is>
      </x:c>
    </x:row>
    <x:row r="38" ht="50" customHeight="1">
      <x:c r="A38" s="93" t="inlineStr">
        <x:is>
          <x:t xml:space="preserve">public/game/sprites/v100/pit/feral/021-command-6m-left.png</x:t>
        </x:is>
      </x:c>
      <x:c r="B38" s="98" t="inlineStr">
        <x:is>
          <x:t xml:space="preserve">PNG_ADMIS_VERIFIE</x:t>
        </x:is>
      </x:c>
      <x:c r="C38" s="93" t="inlineStr">
        <x:is>
          <x:t xml:space="preserve">b46a33dfa318da52d4815b9f2fb1a480a4d1bc5f7e66abc9daf59ba5288290fc</x:t>
        </x:is>
      </x:c>
      <x:c r="D38" s="93" t="inlineStr">
        <x:is>
          <x:t xml:space="preserve">1024×1536 pixels ; SHA de l’admission explicite</x:t>
        </x:is>
      </x:c>
    </x:row>
    <x:row r="39" ht="50" customHeight="1">
      <x:c r="A39" s="93" t="inlineStr">
        <x:is>
          <x:t xml:space="preserve">public/game/sprites/v59/pit/feral/launcher-right.png</x:t>
        </x:is>
      </x:c>
      <x:c r="B39" s="98" t="inlineStr">
        <x:is>
          <x:t xml:space="preserve">PNG_ADMIS_VERIFIE</x:t>
        </x:is>
      </x:c>
      <x:c r="C39" s="93" t="inlineStr">
        <x:is>
          <x:t xml:space="preserve">feb0b99112cb55470b0c9211461793a85ac8c4538a59ed24026366ff8e7a31ca</x:t>
        </x:is>
      </x:c>
      <x:c r="D39" s="93" t="inlineStr">
        <x:is>
          <x:t xml:space="preserve">1536×1024 pixels ; SHA de l’admission explicite</x:t>
        </x:is>
      </x:c>
    </x:row>
    <x:row r="40" ht="50" customHeight="1">
      <x:c r="A40" s="93" t="inlineStr">
        <x:is>
          <x:t xml:space="preserve">public/game/sprites/v59/pit/feral/launcher-left.png</x:t>
        </x:is>
      </x:c>
      <x:c r="B40" s="98" t="inlineStr">
        <x:is>
          <x:t xml:space="preserve">PNG_ADMIS_VERIFIE</x:t>
        </x:is>
      </x:c>
      <x:c r="C40" s="93" t="inlineStr">
        <x:is>
          <x:t xml:space="preserve">531d9a0e6b300e957bd633ba2300872c41c7ba766e7e2e12b70e505335ae3f14</x:t>
        </x:is>
      </x:c>
      <x:c r="D40" s="93" t="inlineStr">
        <x:is>
          <x:t xml:space="preserve">1536×1024 pixels ; SHA de l’admission explicite</x:t>
        </x:is>
      </x:c>
    </x:row>
    <x:row r="41" ht="50" customHeight="1">
      <x:c r="A41" s="93" t="inlineStr">
        <x:is>
          <x:t xml:space="preserve">public/game/sprites/v100/pit/feral/feral-special-s2-a-v100.png</x:t>
        </x:is>
      </x:c>
      <x:c r="B41" s="98" t="inlineStr">
        <x:is>
          <x:t xml:space="preserve">PNG_ADMIS_VERIFIE</x:t>
        </x:is>
      </x:c>
      <x:c r="C41" s="93" t="inlineStr">
        <x:is>
          <x:t xml:space="preserve">a45d64a6c524828225f29fc1757e58a1218fdfbea9f81a9acd5b1db820112c1e</x:t>
        </x:is>
      </x:c>
      <x:c r="D41" s="93" t="inlineStr">
        <x:is>
          <x:t xml:space="preserve">1024×1536 pixels ; SHA de l’admission explicite</x:t>
        </x:is>
      </x:c>
    </x:row>
    <x:row r="42" ht="50" customHeight="1">
      <x:c r="A42" s="93" t="inlineStr">
        <x:is>
          <x:t xml:space="preserve">public/game/sprites/v100/pit/feral/feral-special-s2-b-v100.png</x:t>
        </x:is>
      </x:c>
      <x:c r="B42" s="98" t="inlineStr">
        <x:is>
          <x:t xml:space="preserve">PNG_ADMIS_VERIFIE</x:t>
        </x:is>
      </x:c>
      <x:c r="C42" s="93" t="inlineStr">
        <x:is>
          <x:t xml:space="preserve">1a341c55ddd26ecf1c626eb8baf791f558d2bc9ada9ac01c27463f0286c1cfce</x:t>
        </x:is>
      </x:c>
      <x:c r="D42" s="93" t="inlineStr">
        <x:is>
          <x:t xml:space="preserve">1024×1536 pixels ; SHA de l’admission explicite</x:t>
        </x:is>
      </x:c>
    </x:row>
    <x:row r="43" ht="50" customHeight="1">
      <x:c r="A43" s="93" t="inlineStr">
        <x:is>
          <x:t xml:space="preserve">public/game/sprites/v100/pit/feral/feral-special-s3-a-v100.png</x:t>
        </x:is>
      </x:c>
      <x:c r="B43" s="98" t="inlineStr">
        <x:is>
          <x:t xml:space="preserve">PNG_ADMIS_VERIFIE</x:t>
        </x:is>
      </x:c>
      <x:c r="C43" s="93" t="inlineStr">
        <x:is>
          <x:t xml:space="preserve">986553c12a4dda1292935c99a119482f215aebe7fbc8bd378f1d1e357bc2bdcd</x:t>
        </x:is>
      </x:c>
      <x:c r="D43" s="93" t="inlineStr">
        <x:is>
          <x:t xml:space="preserve">1024×1536 pixels ; SHA de l’admission explicite</x:t>
        </x:is>
      </x:c>
    </x:row>
    <x:row r="44" ht="50" customHeight="1">
      <x:c r="A44" s="93" t="inlineStr">
        <x:is>
          <x:t xml:space="preserve">public/game/sprites/v100/pit/feral/feral-special-s3-strike-v100.png</x:t>
        </x:is>
      </x:c>
      <x:c r="B44" s="98" t="inlineStr">
        <x:is>
          <x:t xml:space="preserve">PNG_ADMIS_VERIFIE</x:t>
        </x:is>
      </x:c>
      <x:c r="C44" s="93" t="inlineStr">
        <x:is>
          <x:t xml:space="preserve">82447a6278e2f49d27550926e3fb4f101a96db2f0858d41ad498342dc936576f</x:t>
        </x:is>
      </x:c>
      <x:c r="D44" s="93" t="inlineStr">
        <x:is>
          <x:t xml:space="preserve">1536×1024 pixels ; SHA de l’admission explicite</x:t>
        </x:is>
      </x:c>
    </x:row>
    <x:row r="45" ht="50" customHeight="1">
      <x:c r="A45" s="93" t="inlineStr">
        <x:is>
          <x:t xml:space="preserve">public/game/sprites/v100/pit/feral/feral-special-s3-counter-v100.png</x:t>
        </x:is>
      </x:c>
      <x:c r="B45" s="98" t="inlineStr">
        <x:is>
          <x:t xml:space="preserve">PNG_ADMIS_VERIFIE</x:t>
        </x:is>
      </x:c>
      <x:c r="C45" s="93" t="inlineStr">
        <x:is>
          <x:t xml:space="preserve">a65adbb501b510662ef710195b699ba25b0b7f6e6f672e6d448b2f10d8acd4dc</x:t>
        </x:is>
      </x:c>
      <x:c r="D45" s="93" t="inlineStr">
        <x:is>
          <x:t xml:space="preserve">1536×1024 pixels ; SHA de l’admission explicite</x:t>
        </x:is>
      </x:c>
    </x:row>
    <x:row r="46" ht="50" customHeight="1">
      <x:c r="A46" s="93" t="inlineStr">
        <x:is>
          <x:t xml:space="preserve">public/game/sprites/v100/pit/feral/feral-special-s3-b-v100.png</x:t>
        </x:is>
      </x:c>
      <x:c r="B46" s="98" t="inlineStr">
        <x:is>
          <x:t xml:space="preserve">PNG_ADMIS_VERIFIE</x:t>
        </x:is>
      </x:c>
      <x:c r="C46" s="93" t="inlineStr">
        <x:is>
          <x:t xml:space="preserve">533a0a9c0c56e774f7a0c909c1ad67a93cde787edf392d6440f8d29427d37a74</x:t>
        </x:is>
      </x:c>
      <x:c r="D46" s="93" t="inlineStr">
        <x:is>
          <x:t xml:space="preserve">1024×1536 pixels ; SHA de l’admission explicite</x:t>
        </x:is>
      </x:c>
    </x:row>
    <x:row r="47" ht="50" customHeight="1">
      <x:c r="A47" s="93" t="inlineStr">
        <x:is>
          <x:t xml:space="preserve">public/game/sprites/v100/pit/feral/feral-special-s4-a-v100.png</x:t>
        </x:is>
      </x:c>
      <x:c r="B47" s="98" t="inlineStr">
        <x:is>
          <x:t xml:space="preserve">PNG_ADMIS_VERIFIE</x:t>
        </x:is>
      </x:c>
      <x:c r="C47" s="93" t="inlineStr">
        <x:is>
          <x:t xml:space="preserve">0eb7806546e452659c5b72ce0255d265eac4172a030bf669d1bcb6bf1fa1b7bc</x:t>
        </x:is>
      </x:c>
      <x:c r="D47" s="93" t="inlineStr">
        <x:is>
          <x:t xml:space="preserve">1024×1536 pixels ; SHA de l’admission explicite</x:t>
        </x:is>
      </x:c>
    </x:row>
    <x:row r="48" ht="50" customHeight="1">
      <x:c r="A48" s="93" t="inlineStr">
        <x:is>
          <x:t xml:space="preserve">public/game/sprites/v100/pit/feral/feral-special-s4-b-v100.png</x:t>
        </x:is>
      </x:c>
      <x:c r="B48" s="98" t="inlineStr">
        <x:is>
          <x:t xml:space="preserve">PNG_ADMIS_VERIFIE</x:t>
        </x:is>
      </x:c>
      <x:c r="C48" s="93" t="inlineStr">
        <x:is>
          <x:t xml:space="preserve">05ee37080b250599bba1754a6c3908eafd95ad37cb08fc66ceee0f93ee06a830</x:t>
        </x:is>
      </x:c>
      <x:c r="D48" s="93" t="inlineStr">
        <x:is>
          <x:t xml:space="preserve">1024×1536 pixels ; SHA de l’admission explicite</x:t>
        </x:is>
      </x:c>
    </x:row>
    <x:row r="49" ht="50" customHeight="1">
      <x:c r="A49" s="93" t="inlineStr">
        <x:is>
          <x:t xml:space="preserve">public/game/sprites/v100/pit/feral/feral-special-super-a-right-v100.png</x:t>
        </x:is>
      </x:c>
      <x:c r="B49" s="98" t="inlineStr">
        <x:is>
          <x:t xml:space="preserve">PNG_ADMIS_VERIFIE</x:t>
        </x:is>
      </x:c>
      <x:c r="C49" s="93" t="inlineStr">
        <x:is>
          <x:t xml:space="preserve">9f232d2c2104f1c8a452ab75abb505b3438baeab46e8a5273b2f326cf560d976</x:t>
        </x:is>
      </x:c>
      <x:c r="D49" s="93" t="inlineStr">
        <x:is>
          <x:t xml:space="preserve">1536×1024 pixels ; SHA de l’admission explicite</x:t>
        </x:is>
      </x:c>
    </x:row>
    <x:row r="50" ht="50" customHeight="1">
      <x:c r="A50" s="93" t="inlineStr">
        <x:is>
          <x:t xml:space="preserve">public/game/sprites/v100/pit/feral/feral-special-super-b-right-v100.png</x:t>
        </x:is>
      </x:c>
      <x:c r="B50" s="98" t="inlineStr">
        <x:is>
          <x:t xml:space="preserve">PNG_ADMIS_VERIFIE</x:t>
        </x:is>
      </x:c>
      <x:c r="C50" s="93" t="inlineStr">
        <x:is>
          <x:t xml:space="preserve">15fc0979e956c650eed1d8594cfc2a6686c8bec3fda47a4b4dc6207fc0b92ced</x:t>
        </x:is>
      </x:c>
      <x:c r="D50" s="93" t="inlineStr">
        <x:is>
          <x:t xml:space="preserve">1024×1536 pixels ; SHA de l’admission explicite</x:t>
        </x:is>
      </x:c>
    </x:row>
    <x:row r="51" ht="50" customHeight="1">
      <x:c r="A51" s="93" t="inlineStr">
        <x:is>
          <x:t xml:space="preserve">public/game/sprites/v100/pit/feral/feral-special-super-a-left-v100.png</x:t>
        </x:is>
      </x:c>
      <x:c r="B51" s="98" t="inlineStr">
        <x:is>
          <x:t xml:space="preserve">PNG_ADMIS_VERIFIE</x:t>
        </x:is>
      </x:c>
      <x:c r="C51" s="93" t="inlineStr">
        <x:is>
          <x:t xml:space="preserve">5e87eb2053b679c58fccc4bc82562460d7f2a0d777d4ffe77c45b083971e93e3</x:t>
        </x:is>
      </x:c>
      <x:c r="D51" s="93" t="inlineStr">
        <x:is>
          <x:t xml:space="preserve">1536×1024 pixels ; SHA de l’admission explicite</x:t>
        </x:is>
      </x:c>
    </x:row>
    <x:row r="52" ht="50" customHeight="1">
      <x:c r="A52" s="93" t="inlineStr">
        <x:is>
          <x:t xml:space="preserve">public/game/sprites/v100/pit/feral/feral-special-super-b-left-v100.png</x:t>
        </x:is>
      </x:c>
      <x:c r="B52" s="98" t="inlineStr">
        <x:is>
          <x:t xml:space="preserve">PNG_ADMIS_VERIFIE</x:t>
        </x:is>
      </x:c>
      <x:c r="C52" s="93" t="inlineStr">
        <x:is>
          <x:t xml:space="preserve">814836061d85e0b3707811a2180f074077b648b1b44f4f24976163509aabc62b</x:t>
        </x:is>
      </x:c>
      <x:c r="D52" s="93" t="inlineStr">
        <x:is>
          <x:t xml:space="preserve">1536×1024 pixels ; SHA de l’admission explicite</x:t>
        </x:is>
      </x:c>
    </x:row>
    <x:row r="53" ht="50" customHeight="1">
      <x:c r="A53" s="93" t="inlineStr">
        <x:is>
          <x:t xml:space="preserve">public/game/sprites/v100/pit/feral/feral-special-equip-a-v100.png</x:t>
        </x:is>
      </x:c>
      <x:c r="B53" s="98" t="inlineStr">
        <x:is>
          <x:t xml:space="preserve">PNG_ADMIS_VERIFIE</x:t>
        </x:is>
      </x:c>
      <x:c r="C53" s="93" t="inlineStr">
        <x:is>
          <x:t xml:space="preserve">13d9fad90636ef74015db295d4ec42522f16470cfa64579dfb215a1a636f80e2</x:t>
        </x:is>
      </x:c>
      <x:c r="D53" s="93" t="inlineStr">
        <x:is>
          <x:t xml:space="preserve">1024×1536 pixels ; SHA de l’admission explicite</x:t>
        </x:is>
      </x:c>
    </x:row>
    <x:row r="54" ht="50" customHeight="1">
      <x:c r="A54" s="93" t="inlineStr">
        <x:is>
          <x:t xml:space="preserve">public/game/sprites/v100/pit/feral/feral-special-equip-b-v100.png</x:t>
        </x:is>
      </x:c>
      <x:c r="B54" s="98" t="inlineStr">
        <x:is>
          <x:t xml:space="preserve">PNG_ADMIS_VERIFIE</x:t>
        </x:is>
      </x:c>
      <x:c r="C54" s="93" t="inlineStr">
        <x:is>
          <x:t xml:space="preserve">1acfa7baec435e75fafe61f8c3354c217db6f40c0747243738314fb4edff9cc0</x:t>
        </x:is>
      </x:c>
      <x:c r="D54" s="93" t="inlineStr">
        <x:is>
          <x:t xml:space="preserve">1024×1536 pixels ; SHA de l’admission explicite</x:t>
        </x:is>
      </x:c>
    </x:row>
    <x:row r="55" ht="50" customHeight="1">
      <x:c r="A55" s="93" t="inlineStr">
        <x:is>
          <x:t xml:space="preserve">public/game/sprites/v100/pit/feral/feral-special-intro-a-right-v100.png</x:t>
        </x:is>
      </x:c>
      <x:c r="B55" s="98" t="inlineStr">
        <x:is>
          <x:t xml:space="preserve">PNG_ADMIS_VERIFIE</x:t>
        </x:is>
      </x:c>
      <x:c r="C55" s="93" t="inlineStr">
        <x:is>
          <x:t xml:space="preserve">088a5226203be27f8c7247270b79d88e1b6fe0fec93c1d684bb522d236d57bcf</x:t>
        </x:is>
      </x:c>
      <x:c r="D55" s="93" t="inlineStr">
        <x:is>
          <x:t xml:space="preserve">1024×1536 pixels ; SHA de l’admission explicite</x:t>
        </x:is>
      </x:c>
    </x:row>
    <x:row r="56" ht="50" customHeight="1">
      <x:c r="A56" s="93" t="inlineStr">
        <x:is>
          <x:t xml:space="preserve">public/game/sprites/v100/pit/feral/feral-special-intro-b-right-v100.png</x:t>
        </x:is>
      </x:c>
      <x:c r="B56" s="98" t="inlineStr">
        <x:is>
          <x:t xml:space="preserve">PNG_ADMIS_VERIFIE</x:t>
        </x:is>
      </x:c>
      <x:c r="C56" s="93" t="inlineStr">
        <x:is>
          <x:t xml:space="preserve">049c6eac23a174a3e2b1f4739d9b594213e1ff82ee10d8b9b86075be9420721a</x:t>
        </x:is>
      </x:c>
      <x:c r="D56" s="93" t="inlineStr">
        <x:is>
          <x:t xml:space="preserve">1024×1536 pixels ; SHA de l’admission explicite</x:t>
        </x:is>
      </x:c>
    </x:row>
    <x:row r="57" ht="50" customHeight="1">
      <x:c r="A57" s="93" t="inlineStr">
        <x:is>
          <x:t xml:space="preserve">public/game/sprites/v100/pit/feral/feral-special-intro-a-left-v100.png</x:t>
        </x:is>
      </x:c>
      <x:c r="B57" s="98" t="inlineStr">
        <x:is>
          <x:t xml:space="preserve">PNG_ADMIS_VERIFIE</x:t>
        </x:is>
      </x:c>
      <x:c r="C57" s="93" t="inlineStr">
        <x:is>
          <x:t xml:space="preserve">7d3de548392b8bc8497ae89ca27598d8beded14401351c842b3e785560ea2935</x:t>
        </x:is>
      </x:c>
      <x:c r="D57" s="93" t="inlineStr">
        <x:is>
          <x:t xml:space="preserve">1024×1536 pixels ; SHA de l’admission explicite</x:t>
        </x:is>
      </x:c>
    </x:row>
    <x:row r="58" ht="50" customHeight="1">
      <x:c r="A58" s="93" t="inlineStr">
        <x:is>
          <x:t xml:space="preserve">public/game/sprites/v100/pit/feral/feral-special-intro-b-left-v100.png</x:t>
        </x:is>
      </x:c>
      <x:c r="B58" s="98" t="inlineStr">
        <x:is>
          <x:t xml:space="preserve">PNG_ADMIS_VERIFIE</x:t>
        </x:is>
      </x:c>
      <x:c r="C58" s="93" t="inlineStr">
        <x:is>
          <x:t xml:space="preserve">11ab7b8b0ff4b5d7db2461ea964650181decf7d8e6fd6b0d1675faa50d34dac0</x:t>
        </x:is>
      </x:c>
      <x:c r="D58" s="93" t="inlineStr">
        <x:is>
          <x:t xml:space="preserve">1024×1536 pixels ; SHA de l’admission explicite</x:t>
        </x:is>
      </x:c>
    </x:row>
    <x:row r="59" ht="50" customHeight="1">
      <x:c r="A59" s="93" t="inlineStr">
        <x:is>
          <x:t xml:space="preserve">public/game/sprites/v100/pit/feral/feral-special-victoire-a-v100.png</x:t>
        </x:is>
      </x:c>
      <x:c r="B59" s="98" t="inlineStr">
        <x:is>
          <x:t xml:space="preserve">PNG_ADMIS_VERIFIE</x:t>
        </x:is>
      </x:c>
      <x:c r="C59" s="93" t="inlineStr">
        <x:is>
          <x:t xml:space="preserve">0373a5e8025c8c4b7ae7dbad9d50a6764af38d52989f7c98d4495828a6d4b25b</x:t>
        </x:is>
      </x:c>
      <x:c r="D59" s="93" t="inlineStr">
        <x:is>
          <x:t xml:space="preserve">1024×1536 pixels ; SHA de l’admission explicite</x:t>
        </x:is>
      </x:c>
    </x:row>
    <x:row r="60" ht="50" customHeight="1">
      <x:c r="A60" s="93" t="inlineStr">
        <x:is>
          <x:t xml:space="preserve">public/game/sprites/v100/pit/feral/feral-special-victoire-b-right-v100.png</x:t>
        </x:is>
      </x:c>
      <x:c r="B60" s="98" t="inlineStr">
        <x:is>
          <x:t xml:space="preserve">PNG_ADMIS_VERIFIE</x:t>
        </x:is>
      </x:c>
      <x:c r="C60" s="93" t="inlineStr">
        <x:is>
          <x:t xml:space="preserve">91fcac8364df3f192a94e1538fb7cb9537788f7ec4c00fa94bfda15302f80bd4</x:t>
        </x:is>
      </x:c>
      <x:c r="D60" s="93" t="inlineStr">
        <x:is>
          <x:t xml:space="preserve">1024×1536 pixels ; SHA de l’admission explicite</x:t>
        </x:is>
      </x:c>
    </x:row>
    <x:row r="61" ht="50" customHeight="1">
      <x:c r="A61" s="93" t="inlineStr">
        <x:is>
          <x:t xml:space="preserve">public/game/sprites/v100/pit/feral/feral-special-victoire-b-left-v100.png</x:t>
        </x:is>
      </x:c>
      <x:c r="B61" s="98" t="inlineStr">
        <x:is>
          <x:t xml:space="preserve">PNG_ADMIS_VERIFIE</x:t>
        </x:is>
      </x:c>
      <x:c r="C61" s="93" t="inlineStr">
        <x:is>
          <x:t xml:space="preserve">2d3a80a33be972b20a725c6a1c671ca500f2bf1d4beb8cd028be7e9b13f3cb53</x:t>
        </x:is>
      </x:c>
      <x:c r="D61" s="93" t="inlineStr">
        <x:is>
          <x:t xml:space="preserve">1024×1536 pixels ; SHA de l’admission explicite</x:t>
        </x:is>
      </x:c>
    </x:row>
    <x:row r="62" ht="50" customHeight="1">
      <x:c r="A62" s="93" t="inlineStr">
        <x:is>
          <x:t xml:space="preserve">public/game/sprites/v100/pit/feral/feral-special-defaite-a-right-v100.png</x:t>
        </x:is>
      </x:c>
      <x:c r="B62" s="98" t="inlineStr">
        <x:is>
          <x:t xml:space="preserve">PNG_ADMIS_VERIFIE</x:t>
        </x:is>
      </x:c>
      <x:c r="C62" s="93" t="inlineStr">
        <x:is>
          <x:t xml:space="preserve">3920d1909a6a4937a8b20755f755216d5f15758635b81ddb8b3102ceade2051d</x:t>
        </x:is>
      </x:c>
      <x:c r="D62" s="93" t="inlineStr">
        <x:is>
          <x:t xml:space="preserve">1024×1536 pixels ; SHA de l’admission explicite</x:t>
        </x:is>
      </x:c>
    </x:row>
    <x:row r="63" ht="50" customHeight="1">
      <x:c r="A63" s="93" t="inlineStr">
        <x:is>
          <x:t xml:space="preserve">public/game/sprites/v100/pit/feral/feral-special-defaite-b-v100.png</x:t>
        </x:is>
      </x:c>
      <x:c r="B63" s="98" t="inlineStr">
        <x:is>
          <x:t xml:space="preserve">PNG_ADMIS_VERIFIE</x:t>
        </x:is>
      </x:c>
      <x:c r="C63" s="93" t="inlineStr">
        <x:is>
          <x:t xml:space="preserve">7176468913588842dcefafca72fa8e7bade281233dc23d79bf7bc651a3a3e89c</x:t>
        </x:is>
      </x:c>
      <x:c r="D63" s="93" t="inlineStr">
        <x:is>
          <x:t xml:space="preserve">1024×1536 pixels ; SHA de l’admission explicite</x:t>
        </x:is>
      </x:c>
    </x:row>
    <x:row r="64" ht="50" customHeight="1">
      <x:c r="A64" s="93" t="inlineStr">
        <x:is>
          <x:t xml:space="preserve">public/game/sprites/v100/pit/feral/feral-special-defaite-a-left-v100.png</x:t>
        </x:is>
      </x:c>
      <x:c r="B64" s="98" t="inlineStr">
        <x:is>
          <x:t xml:space="preserve">PNG_ADMIS_VERIFIE</x:t>
        </x:is>
      </x:c>
      <x:c r="C64" s="93" t="inlineStr">
        <x:is>
          <x:t xml:space="preserve">bd175f7ba5c24368d6a10d92f754987e27c422f36e08fb2255ef0c171a82aae4</x:t>
        </x:is>
      </x:c>
      <x:c r="D64" s="93" t="inlineStr">
        <x:is>
          <x:t xml:space="preserve">1024×1536 pixels ; SHA de l’admission explicite</x:t>
        </x:is>
      </x:c>
    </x:row>
    <x:row r="65" ht="50" customHeight="1">
      <x:c r="A65" s="93" t="inlineStr">
        <x:is>
          <x:t xml:space="preserve">public/game/sprites/v100/pit/feral/feral-special-taunt-1-a-v100.png</x:t>
        </x:is>
      </x:c>
      <x:c r="B65" s="98" t="inlineStr">
        <x:is>
          <x:t xml:space="preserve">PNG_ADMIS_VERIFIE</x:t>
        </x:is>
      </x:c>
      <x:c r="C65" s="93" t="inlineStr">
        <x:is>
          <x:t xml:space="preserve">c0b8623089e33f4fbdab9ecde11a7e61a09feb173d683d296b2bb40fb18bd9ec</x:t>
        </x:is>
      </x:c>
      <x:c r="D65" s="93" t="inlineStr">
        <x:is>
          <x:t xml:space="preserve">1024×1536 pixels ; SHA de l’admission explicite</x:t>
        </x:is>
      </x:c>
    </x:row>
    <x:row r="66" ht="50" customHeight="1">
      <x:c r="A66" s="93" t="inlineStr">
        <x:is>
          <x:t xml:space="preserve">public/game/sprites/v100/pit/feral/feral-special-taunt-1-b-v100.png</x:t>
        </x:is>
      </x:c>
      <x:c r="B66" s="98" t="inlineStr">
        <x:is>
          <x:t xml:space="preserve">PNG_ADMIS_VERIFIE</x:t>
        </x:is>
      </x:c>
      <x:c r="C66" s="93" t="inlineStr">
        <x:is>
          <x:t xml:space="preserve">f9be913fdf8ef3d07d27cc0c9fb5d552892bf969cd06ef69b0c7cd1aa2268177</x:t>
        </x:is>
      </x:c>
      <x:c r="D66" s="93" t="inlineStr">
        <x:is>
          <x:t xml:space="preserve">1024×1536 pixels ; SHA de l’admission explicite</x:t>
        </x:is>
      </x:c>
    </x:row>
    <x:row r="67" ht="50" customHeight="1">
      <x:c r="A67" s="93" t="inlineStr">
        <x:is>
          <x:t xml:space="preserve">public/game/sprites/v100/pit/feral/feral-special-taunt-2-a-v100.png</x:t>
        </x:is>
      </x:c>
      <x:c r="B67" s="98" t="inlineStr">
        <x:is>
          <x:t xml:space="preserve">PNG_ADMIS_VERIFIE</x:t>
        </x:is>
      </x:c>
      <x:c r="C67" s="93" t="inlineStr">
        <x:is>
          <x:t xml:space="preserve">0ac7341b1336007b9bf7fb32717c2af5749b03fc0183ac2ef96c74d9b12365d0</x:t>
        </x:is>
      </x:c>
      <x:c r="D67" s="93" t="inlineStr">
        <x:is>
          <x:t xml:space="preserve">1024×1536 pixels ; SHA de l’admission explicite</x:t>
        </x:is>
      </x:c>
    </x:row>
    <x:row r="68" ht="50" customHeight="1">
      <x:c r="A68" s="93" t="inlineStr">
        <x:is>
          <x:t xml:space="preserve">public/game/sprites/v100/pit/feral/feral-special-taunt-2-b-v100.png</x:t>
        </x:is>
      </x:c>
      <x:c r="B68" s="98" t="inlineStr">
        <x:is>
          <x:t xml:space="preserve">PNG_ADMIS_VERIFIE</x:t>
        </x:is>
      </x:c>
      <x:c r="C68" s="93" t="inlineStr">
        <x:is>
          <x:t xml:space="preserve">8d0aeb93ef02cc77ac522e9fd32fe8f9d3dc52522ce82214e960c2eba46b882f</x:t>
        </x:is>
      </x:c>
      <x:c r="D68" s="93" t="inlineStr">
        <x:is>
          <x:t xml:space="preserve">1024×1536 pixels ; SHA de l’admission explicite</x:t>
        </x:is>
      </x:c>
    </x:row>
    <x:row r="69" ht="50" customHeight="1">
      <x:c r="A69" s="93" t="inlineStr">
        <x:is>
          <x:t xml:space="preserve">public/game/sprites/v100/pit/feral/feral-special-fatalite-1-a-right-v100.png</x:t>
        </x:is>
      </x:c>
      <x:c r="B69" s="98" t="inlineStr">
        <x:is>
          <x:t xml:space="preserve">PNG_ADMIS_VERIFIE</x:t>
        </x:is>
      </x:c>
      <x:c r="C69" s="93" t="inlineStr">
        <x:is>
          <x:t xml:space="preserve">f8ebcd3875efb88b5be0e3e8098216aca038e4443b3e73e0c110f468b2a9adaf</x:t>
        </x:is>
      </x:c>
      <x:c r="D69" s="93" t="inlineStr">
        <x:is>
          <x:t xml:space="preserve">1536×1024 pixels ; SHA de l’admission explicite</x:t>
        </x:is>
      </x:c>
    </x:row>
    <x:row r="70" ht="50" customHeight="1">
      <x:c r="A70" s="93" t="inlineStr">
        <x:is>
          <x:t xml:space="preserve">public/game/sprites/v100/pit/feral/feral-special-fatalite-1-final-right-v100.png</x:t>
        </x:is>
      </x:c>
      <x:c r="B70" s="98" t="inlineStr">
        <x:is>
          <x:t xml:space="preserve">PNG_ADMIS_VERIFIE</x:t>
        </x:is>
      </x:c>
      <x:c r="C70" s="93" t="inlineStr">
        <x:is>
          <x:t xml:space="preserve">9fe4b4071699e2bd32713604f0a8131d85607dcc595a39d9455321e1f6f2ff34</x:t>
        </x:is>
      </x:c>
      <x:c r="D70" s="93" t="inlineStr">
        <x:is>
          <x:t xml:space="preserve">1536×1024 pixels ; SHA de l’admission explicite</x:t>
        </x:is>
      </x:c>
    </x:row>
    <x:row r="71" ht="50" customHeight="1">
      <x:c r="A71" s="93" t="inlineStr">
        <x:is>
          <x:t xml:space="preserve">public/game/sprites/v100/pit/feral/feral-special-fatalite-1-return-right-v100.png</x:t>
        </x:is>
      </x:c>
      <x:c r="B71" s="98" t="inlineStr">
        <x:is>
          <x:t xml:space="preserve">PNG_ADMIS_VERIFIE</x:t>
        </x:is>
      </x:c>
      <x:c r="C71" s="93" t="inlineStr">
        <x:is>
          <x:t xml:space="preserve">1327b6fa5647ae4c4660877deb9d2b02fae5241f82d0eb9c00b4357d7d1da292</x:t>
        </x:is>
      </x:c>
      <x:c r="D71" s="93" t="inlineStr">
        <x:is>
          <x:t xml:space="preserve">1536×1024 pixels ; SHA de l’admission explicite</x:t>
        </x:is>
      </x:c>
    </x:row>
    <x:row r="72" ht="50" customHeight="1">
      <x:c r="A72" s="93" t="inlineStr">
        <x:is>
          <x:t xml:space="preserve">public/game/sprites/v100/pit/feral/feral-special-fatalite-1-a-left-v100.png</x:t>
        </x:is>
      </x:c>
      <x:c r="B72" s="98" t="inlineStr">
        <x:is>
          <x:t xml:space="preserve">PNG_ADMIS_VERIFIE</x:t>
        </x:is>
      </x:c>
      <x:c r="C72" s="93" t="inlineStr">
        <x:is>
          <x:t xml:space="preserve">8a5cdeb3eb3cbb42241af92f5e537ae1f3a334fcc1ad9d55386784259ebdc313</x:t>
        </x:is>
      </x:c>
      <x:c r="D72" s="93" t="inlineStr">
        <x:is>
          <x:t xml:space="preserve">1536×1024 pixels ; SHA de l’admission explicite</x:t>
        </x:is>
      </x:c>
    </x:row>
    <x:row r="73" ht="50" customHeight="1">
      <x:c r="A73" s="93" t="inlineStr">
        <x:is>
          <x:t xml:space="preserve">public/game/sprites/v100/pit/feral/feral-special-fatalite-1-b-left-v100.png</x:t>
        </x:is>
      </x:c>
      <x:c r="B73" s="98" t="inlineStr">
        <x:is>
          <x:t xml:space="preserve">PNG_ADMIS_VERIFIE</x:t>
        </x:is>
      </x:c>
      <x:c r="C73" s="93" t="inlineStr">
        <x:is>
          <x:t xml:space="preserve">9c269b662f03f47c832b44e5603abaa00cedc8b85afce798922ccd551ac31573</x:t>
        </x:is>
      </x:c>
      <x:c r="D73" s="93" t="inlineStr">
        <x:is>
          <x:t xml:space="preserve">1536×1024 pixels ; SHA de l’admission explicite</x:t>
        </x:is>
      </x:c>
    </x:row>
    <x:row r="74" ht="50" customHeight="1">
      <x:c r="A74" s="93" t="inlineStr">
        <x:is>
          <x:t xml:space="preserve">public/game/sprites/v100/pit/feral/feral-special-fatalite-2-right-v100.png</x:t>
        </x:is>
      </x:c>
      <x:c r="B74" s="98" t="inlineStr">
        <x:is>
          <x:t xml:space="preserve">PNG_ADMIS_VERIFIE</x:t>
        </x:is>
      </x:c>
      <x:c r="C74" s="93" t="inlineStr">
        <x:is>
          <x:t xml:space="preserve">30a744e2c827b0edfbb24a61f1a43d41bb10243ccf918cb0eadd3c72b921d690</x:t>
        </x:is>
      </x:c>
      <x:c r="D74" s="93" t="inlineStr">
        <x:is>
          <x:t xml:space="preserve">1536×1024 pixels ; SHA de l’admission explicite</x:t>
        </x:is>
      </x:c>
    </x:row>
    <x:row r="75" ht="50" customHeight="1">
      <x:c r="A75" s="93" t="inlineStr">
        <x:is>
          <x:t xml:space="preserve">public/game/sprites/v100/pit/feral/feral-special-fatalite-2-a-left-v100.png</x:t>
        </x:is>
      </x:c>
      <x:c r="B75" s="98" t="inlineStr">
        <x:is>
          <x:t xml:space="preserve">PNG_ADMIS_VERIFIE</x:t>
        </x:is>
      </x:c>
      <x:c r="C75" s="93" t="inlineStr">
        <x:is>
          <x:t xml:space="preserve">bb9756a2698a1511120c3b8fb2f2ae1c9eff63974cb59c225bfa841174934cfc</x:t>
        </x:is>
      </x:c>
      <x:c r="D75" s="93" t="inlineStr">
        <x:is>
          <x:t xml:space="preserve">1536×1024 pixels ; SHA de l’admission explicite</x:t>
        </x:is>
      </x:c>
    </x:row>
    <x:row r="76" ht="50" customHeight="1">
      <x:c r="A76" s="93" t="inlineStr">
        <x:is>
          <x:t xml:space="preserve">public/game/sprites/v100/pit/feral/feral-special-fatalite-2-b-left-v100.png</x:t>
        </x:is>
      </x:c>
      <x:c r="B76" s="98" t="inlineStr">
        <x:is>
          <x:t xml:space="preserve">PNG_ADMIS_VERIFIE</x:t>
        </x:is>
      </x:c>
      <x:c r="C76" s="93" t="inlineStr">
        <x:is>
          <x:t xml:space="preserve">e702f0780bf8bf85c4af1bdb5620fce77665822f05ec8afeb92e80ce1bbaa3a2</x:t>
        </x:is>
      </x:c>
      <x:c r="D76" s="93" t="inlineStr">
        <x:is>
          <x:t xml:space="preserve">1536×1024 pixels ; SHA de l’admission explicite</x:t>
        </x:is>
      </x:c>
    </x:row>
    <x:row r="77" ht="50" customHeight="1">
      <x:c r="A77" s="93" t="inlineStr">
        <x:is>
          <x:t xml:space="preserve">public/game/sprites/v100/pit/feral/feral-special-fatalite-2-stow-left-v100.png</x:t>
        </x:is>
      </x:c>
      <x:c r="B77" s="98" t="inlineStr">
        <x:is>
          <x:t xml:space="preserve">PNG_ADMIS_VERIFIE</x:t>
        </x:is>
      </x:c>
      <x:c r="C77" s="93" t="inlineStr">
        <x:is>
          <x:t xml:space="preserve">e2f8eb39d63dc8d2413faba512bba3d0647d0688128b98fbf95f7a77336df3d2</x:t>
        </x:is>
      </x:c>
      <x:c r="D77" s="93" t="inlineStr">
        <x:is>
          <x:t xml:space="preserve">1536×1024 pixels ; SHA de l’admission explicite</x:t>
        </x:is>
      </x:c>
    </x:row>
    <x:row r="78" ht="50" customHeight="1">
      <x:c r="A78" s="93" t="inlineStr">
        <x:is>
          <x:t xml:space="preserve">public/game/sprites/v100/pit/feral/feral-special-clemence-a-right-v100.png</x:t>
        </x:is>
      </x:c>
      <x:c r="B78" s="98" t="inlineStr">
        <x:is>
          <x:t xml:space="preserve">PNG_ADMIS_VERIFIE</x:t>
        </x:is>
      </x:c>
      <x:c r="C78" s="93" t="inlineStr">
        <x:is>
          <x:t xml:space="preserve">945574215a3b626e9b61a26e738a4214b89a70162738e9eb1850936134b1e17f</x:t>
        </x:is>
      </x:c>
      <x:c r="D78" s="93" t="inlineStr">
        <x:is>
          <x:t xml:space="preserve">1536×1024 pixels ; SHA de l’admission explicite</x:t>
        </x:is>
      </x:c>
    </x:row>
    <x:row r="79" ht="50" customHeight="1">
      <x:c r="A79" s="93" t="inlineStr">
        <x:is>
          <x:t xml:space="preserve">public/game/sprites/v100/pit/feral/feral-special-clemence-b-right-v100.png</x:t>
        </x:is>
      </x:c>
      <x:c r="B79" s="98" t="inlineStr">
        <x:is>
          <x:t xml:space="preserve">PNG_ADMIS_VERIFIE</x:t>
        </x:is>
      </x:c>
      <x:c r="C79" s="93" t="inlineStr">
        <x:is>
          <x:t xml:space="preserve">0fb80d6ec9d03dae0e60f6aeefc2e2da42ee1445bad681084b7e1f32635c5c98</x:t>
        </x:is>
      </x:c>
      <x:c r="D79" s="93" t="inlineStr">
        <x:is>
          <x:t xml:space="preserve">1536×1024 pixels ; SHA de l’admission explicite</x:t>
        </x:is>
      </x:c>
    </x:row>
    <x:row r="80" ht="50" customHeight="1">
      <x:c r="A80" s="93" t="inlineStr">
        <x:is>
          <x:t xml:space="preserve">public/game/sprites/v100/pit/feral/feral-special-clemence-a-left-v100.png</x:t>
        </x:is>
      </x:c>
      <x:c r="B80" s="98" t="inlineStr">
        <x:is>
          <x:t xml:space="preserve">PNG_ADMIS_VERIFIE</x:t>
        </x:is>
      </x:c>
      <x:c r="C80" s="93" t="inlineStr">
        <x:is>
          <x:t xml:space="preserve">45748db10aa0aa3da3467b02a954349d03f15b1a562103332b6743172c9bcdcd</x:t>
        </x:is>
      </x:c>
      <x:c r="D80" s="93" t="inlineStr">
        <x:is>
          <x:t xml:space="preserve">1536×1024 pixels ; SHA de l’admission explicite</x:t>
        </x:is>
      </x:c>
    </x:row>
    <x:row r="81" ht="50" customHeight="1">
      <x:c r="A81" s="93" t="inlineStr">
        <x:is>
          <x:t xml:space="preserve">public/game/sprites/v100/pit/feral/feral-special-clemence-b-left-v100.png</x:t>
        </x:is>
      </x:c>
      <x:c r="B81" s="98" t="inlineStr">
        <x:is>
          <x:t xml:space="preserve">PNG_ADMIS_VERIFIE</x:t>
        </x:is>
      </x:c>
      <x:c r="C81" s="93" t="inlineStr">
        <x:is>
          <x:t xml:space="preserve">fc9bb0f88e7a8b18cfbd1daed0dbeb171c534a8fcb383720c205b0c470f9ef7e</x:t>
        </x:is>
      </x:c>
      <x:c r="D81" s="93" t="inlineStr">
        <x:is>
          <x:t xml:space="preserve">1536×1024 pixels ; SHA de l’admission explicite</x:t>
        </x:is>
      </x:c>
    </x:row>
    <x:row r="82" ht="50" customHeight="1">
      <x:c r="A82" s="93" t="inlineStr">
        <x:is>
          <x:t xml:space="preserve">public/game/sprites/v100/pit/scar/scar-5L-native.png</x:t>
        </x:is>
      </x:c>
      <x:c r="B82" s="98" t="inlineStr">
        <x:is>
          <x:t xml:space="preserve">PNG_ADMIS_VERIFIE</x:t>
        </x:is>
      </x:c>
      <x:c r="C82" s="93" t="inlineStr">
        <x:is>
          <x:t xml:space="preserve">c4e42f89fc367b442ed1cb4ac67cd1bf45868de4cc97cabf072ae5caac0d0cac</x:t>
        </x:is>
      </x:c>
      <x:c r="D82" s="93" t="inlineStr">
        <x:is>
          <x:t xml:space="preserve">1536×1024 pixels ; SHA de l’admission explicite</x:t>
        </x:is>
      </x:c>
    </x:row>
    <x:row r="83" ht="50" customHeight="1">
      <x:c r="A83" s="93" t="inlineStr">
        <x:is>
          <x:t xml:space="preserve">public/game/sprites/v100/pit/scar/scar-5M-right-native.png</x:t>
        </x:is>
      </x:c>
      <x:c r="B83" s="98" t="inlineStr">
        <x:is>
          <x:t xml:space="preserve">PNG_ADMIS_VERIFIE</x:t>
        </x:is>
      </x:c>
      <x:c r="C83" s="93" t="inlineStr">
        <x:is>
          <x:t xml:space="preserve">54a70c307c11f41fc1252174cc863141eef3f10957972774493f9962dddf90d4</x:t>
        </x:is>
      </x:c>
      <x:c r="D83" s="93" t="inlineStr">
        <x:is>
          <x:t xml:space="preserve">1536×1024 pixels ; SHA de l’admission explicite</x:t>
        </x:is>
      </x:c>
    </x:row>
    <x:row r="84" ht="50" customHeight="1">
      <x:c r="A84" s="93" t="inlineStr">
        <x:is>
          <x:t xml:space="preserve">public/game/sprites/v100/pit/scar/scar-5M-left-native.png</x:t>
        </x:is>
      </x:c>
      <x:c r="B84" s="98" t="inlineStr">
        <x:is>
          <x:t xml:space="preserve">PNG_ADMIS_VERIFIE</x:t>
        </x:is>
      </x:c>
      <x:c r="C84" s="93" t="inlineStr">
        <x:is>
          <x:t xml:space="preserve">56de9c7ca3110ed40ec810320788d37305b3f57dd8664b2abae54a0d612181f5</x:t>
        </x:is>
      </x:c>
      <x:c r="D84" s="93" t="inlineStr">
        <x:is>
          <x:t xml:space="preserve">1536×1024 pixels ; SHA de l’admission explicite</x:t>
        </x:is>
      </x:c>
    </x:row>
    <x:row r="85" ht="50" customHeight="1">
      <x:c r="A85" s="93" t="inlineStr">
        <x:is>
          <x:t xml:space="preserve">public/game/sprites/v100/pit/scar/scar-5H-right-alpha-native.png</x:t>
        </x:is>
      </x:c>
      <x:c r="B85" s="98" t="inlineStr">
        <x:is>
          <x:t xml:space="preserve">PNG_ADMIS_VERIFIE</x:t>
        </x:is>
      </x:c>
      <x:c r="C85" s="93" t="inlineStr">
        <x:is>
          <x:t xml:space="preserve">3da7a25a272d0e9398170b2b5fff7f295494a56043336009e2c29ca55268521b</x:t>
        </x:is>
      </x:c>
      <x:c r="D85" s="93" t="inlineStr">
        <x:is>
          <x:t xml:space="preserve">1536×1024 pixels ; SHA de l’admission explicite</x:t>
        </x:is>
      </x:c>
    </x:row>
    <x:row r="86" ht="50" customHeight="1">
      <x:c r="A86" s="93" t="inlineStr">
        <x:is>
          <x:t xml:space="preserve">public/game/sprites/v100/pit/scar/scar-5H-left-alpha-native.png</x:t>
        </x:is>
      </x:c>
      <x:c r="B86" s="98" t="inlineStr">
        <x:is>
          <x:t xml:space="preserve">PNG_ADMIS_VERIFIE</x:t>
        </x:is>
      </x:c>
      <x:c r="C86" s="93" t="inlineStr">
        <x:is>
          <x:t xml:space="preserve">658a0587a4e2ca496c950028569c595bc5fec3ee614d164c760225845d17fee8</x:t>
        </x:is>
      </x:c>
      <x:c r="D86" s="93" t="inlineStr">
        <x:is>
          <x:t xml:space="preserve">1536×1024 pixels ; SHA de l’admission explicite</x:t>
        </x:is>
      </x:c>
    </x:row>
    <x:row r="87" ht="50" customHeight="1">
      <x:c r="A87" s="93" t="inlineStr">
        <x:is>
          <x:t xml:space="preserve">public/game/sprites/v100/pit/scar/scar-2L-native.png</x:t>
        </x:is>
      </x:c>
      <x:c r="B87" s="98" t="inlineStr">
        <x:is>
          <x:t xml:space="preserve">PNG_ADMIS_VERIFIE</x:t>
        </x:is>
      </x:c>
      <x:c r="C87" s="93" t="inlineStr">
        <x:is>
          <x:t xml:space="preserve">ba74a5756a0951847bdf7e78ae90761f131a17d1b63863e31124f51b4420f644</x:t>
        </x:is>
      </x:c>
      <x:c r="D87" s="93" t="inlineStr">
        <x:is>
          <x:t xml:space="preserve">1536×1024 pixels ; SHA de l’admission explicite</x:t>
        </x:is>
      </x:c>
    </x:row>
    <x:row r="88" ht="50" customHeight="1">
      <x:c r="A88" s="93" t="inlineStr">
        <x:is>
          <x:t xml:space="preserve">public/game/sprites/v100/pit/scar/scar-2M-right-native.png</x:t>
        </x:is>
      </x:c>
      <x:c r="B88" s="98" t="inlineStr">
        <x:is>
          <x:t xml:space="preserve">PNG_ADMIS_VERIFIE</x:t>
        </x:is>
      </x:c>
      <x:c r="C88" s="93" t="inlineStr">
        <x:is>
          <x:t xml:space="preserve">5cd1f926dd04d74e139fe88faef820262eec047c2ad266febda6b23f5610d384</x:t>
        </x:is>
      </x:c>
      <x:c r="D88" s="93" t="inlineStr">
        <x:is>
          <x:t xml:space="preserve">1536×1024 pixels ; SHA de l’admission explicite</x:t>
        </x:is>
      </x:c>
    </x:row>
    <x:row r="89" ht="50" customHeight="1">
      <x:c r="A89" s="93" t="inlineStr">
        <x:is>
          <x:t xml:space="preserve">public/game/sprites/v100/pit/scar/scar-2M-left-native.png</x:t>
        </x:is>
      </x:c>
      <x:c r="B89" s="98" t="inlineStr">
        <x:is>
          <x:t xml:space="preserve">PNG_ADMIS_VERIFIE</x:t>
        </x:is>
      </x:c>
      <x:c r="C89" s="93" t="inlineStr">
        <x:is>
          <x:t xml:space="preserve">74ad6714525cbba91bc6ef65c4d3798ce835b339893041b175ee2f40a530e283</x:t>
        </x:is>
      </x:c>
      <x:c r="D89" s="93" t="inlineStr">
        <x:is>
          <x:t xml:space="preserve">1536×1024 pixels ; SHA de l’admission explicite</x:t>
        </x:is>
      </x:c>
    </x:row>
    <x:row r="90" ht="50" customHeight="1">
      <x:c r="A90" s="93" t="inlineStr">
        <x:is>
          <x:t xml:space="preserve">public/game/sprites/v100/pit/scar/scar-2H-right-native.png</x:t>
        </x:is>
      </x:c>
      <x:c r="B90" s="98" t="inlineStr">
        <x:is>
          <x:t xml:space="preserve">PNG_ADMIS_VERIFIE</x:t>
        </x:is>
      </x:c>
      <x:c r="C90" s="93" t="inlineStr">
        <x:is>
          <x:t xml:space="preserve">50cb107f553f54bf7519bd97939046c510f0aebae82223358ddc44ac1d9245d0</x:t>
        </x:is>
      </x:c>
      <x:c r="D90" s="93" t="inlineStr">
        <x:is>
          <x:t xml:space="preserve">1536×1024 pixels ; SHA de l’admission explicite</x:t>
        </x:is>
      </x:c>
    </x:row>
    <x:row r="91" ht="50" customHeight="1">
      <x:c r="A91" s="93" t="inlineStr">
        <x:is>
          <x:t xml:space="preserve">public/game/sprites/v100/pit/scar/scar-2H-left-contact-recovery-native.png</x:t>
        </x:is>
      </x:c>
      <x:c r="B91" s="98" t="inlineStr">
        <x:is>
          <x:t xml:space="preserve">PNG_ADMIS_VERIFIE</x:t>
        </x:is>
      </x:c>
      <x:c r="C91" s="93" t="inlineStr">
        <x:is>
          <x:t xml:space="preserve">ebb4dd8320217091c3bbd8a8e6486231d19cf9b6c959b92d49231eaa419e5456</x:t>
        </x:is>
      </x:c>
      <x:c r="D91" s="93" t="inlineStr">
        <x:is>
          <x:t xml:space="preserve">1536×1024 pixels ; SHA de l’admission explicite</x:t>
        </x:is>
      </x:c>
    </x:row>
    <x:row r="92" ht="50" customHeight="1">
      <x:c r="A92" s="93" t="inlineStr">
        <x:is>
          <x:t xml:space="preserve">public/game/sprites/v100/pit/scar/scar-jL-right-native.png</x:t>
        </x:is>
      </x:c>
      <x:c r="B92" s="98" t="inlineStr">
        <x:is>
          <x:t xml:space="preserve">PNG_ADMIS_VERIFIE</x:t>
        </x:is>
      </x:c>
      <x:c r="C92" s="93" t="inlineStr">
        <x:is>
          <x:t xml:space="preserve">fdb5f6a6dc8e4ca68b9c96a04bdea057748a6ad796b223fb377dd006e8810fb7</x:t>
        </x:is>
      </x:c>
      <x:c r="D92" s="93" t="inlineStr">
        <x:is>
          <x:t xml:space="preserve">1536×1024 pixels ; SHA de l’admission explicite</x:t>
        </x:is>
      </x:c>
    </x:row>
    <x:row r="93" ht="50" customHeight="1">
      <x:c r="A93" s="93" t="inlineStr">
        <x:is>
          <x:t xml:space="preserve">public/game/sprites/v100/pit/scar/scar-jL-left-native.png</x:t>
        </x:is>
      </x:c>
      <x:c r="B93" s="98" t="inlineStr">
        <x:is>
          <x:t xml:space="preserve">PNG_ADMIS_VERIFIE</x:t>
        </x:is>
      </x:c>
      <x:c r="C93" s="93" t="inlineStr">
        <x:is>
          <x:t xml:space="preserve">e3d2bc9e010351e37f9b208d6f8c06f417b9f0475c8bc9c991b578cfc82babc9</x:t>
        </x:is>
      </x:c>
      <x:c r="D93" s="93" t="inlineStr">
        <x:is>
          <x:t xml:space="preserve">1536×1024 pixels ; SHA de l’admission explicite</x:t>
        </x:is>
      </x:c>
    </x:row>
    <x:row r="94" ht="50" customHeight="1">
      <x:c r="A94" s="93" t="inlineStr">
        <x:is>
          <x:t xml:space="preserve">public/game/sprites/v100/pit/scar/scar-jM-right-native.png</x:t>
        </x:is>
      </x:c>
      <x:c r="B94" s="98" t="inlineStr">
        <x:is>
          <x:t xml:space="preserve">PNG_ADMIS_VERIFIE</x:t>
        </x:is>
      </x:c>
      <x:c r="C94" s="93" t="inlineStr">
        <x:is>
          <x:t xml:space="preserve">63c91bce12397c460cd8f5a60b41eb0dcb3a02261e819a269db42337c26d8a7f</x:t>
        </x:is>
      </x:c>
      <x:c r="D94" s="93" t="inlineStr">
        <x:is>
          <x:t xml:space="preserve">1536×1024 pixels ; SHA de l’admission explicite</x:t>
        </x:is>
      </x:c>
    </x:row>
    <x:row r="95" ht="50" customHeight="1">
      <x:c r="A95" s="93" t="inlineStr">
        <x:is>
          <x:t xml:space="preserve">public/game/sprites/v100/pit/scar/scar-jM-left-native.png</x:t>
        </x:is>
      </x:c>
      <x:c r="B95" s="98" t="inlineStr">
        <x:is>
          <x:t xml:space="preserve">PNG_ADMIS_VERIFIE</x:t>
        </x:is>
      </x:c>
      <x:c r="C95" s="93" t="inlineStr">
        <x:is>
          <x:t xml:space="preserve">4d714b5f7f334d22250adfca8231a3abf3fa147dd18c1f5d9b36498f45560388</x:t>
        </x:is>
      </x:c>
      <x:c r="D95" s="93" t="inlineStr">
        <x:is>
          <x:t xml:space="preserve">1536×1024 pixels ; SHA de l’admission explicite</x:t>
        </x:is>
      </x:c>
    </x:row>
    <x:row r="96" ht="50" customHeight="1">
      <x:c r="A96" s="93" t="inlineStr">
        <x:is>
          <x:t xml:space="preserve">public/game/sprites/v100/pit/scar/scar-jH-right-native.png</x:t>
        </x:is>
      </x:c>
      <x:c r="B96" s="98" t="inlineStr">
        <x:is>
          <x:t xml:space="preserve">PNG_ADMIS_VERIFIE</x:t>
        </x:is>
      </x:c>
      <x:c r="C96" s="93" t="inlineStr">
        <x:is>
          <x:t xml:space="preserve">9b48ac15b53a50d62ddea8a77189744352b3fb5661c5366940f77c87836fe199</x:t>
        </x:is>
      </x:c>
      <x:c r="D96" s="93" t="inlineStr">
        <x:is>
          <x:t xml:space="preserve">1536×1024 pixels ; SHA de l’admission explicite</x:t>
        </x:is>
      </x:c>
    </x:row>
    <x:row r="97" ht="50" customHeight="1">
      <x:c r="A97" s="93" t="inlineStr">
        <x:is>
          <x:t xml:space="preserve">public/game/sprites/v100/pit/scar/scar-jH-left-startup-native.png</x:t>
        </x:is>
      </x:c>
      <x:c r="B97" s="98" t="inlineStr">
        <x:is>
          <x:t xml:space="preserve">PNG_ADMIS_VERIFIE</x:t>
        </x:is>
      </x:c>
      <x:c r="C97" s="93" t="inlineStr">
        <x:is>
          <x:t xml:space="preserve">d906629e65873b4fba00377fec0a8f7528e98ce6791b02727f18cc596c9b5501</x:t>
        </x:is>
      </x:c>
      <x:c r="D97" s="93" t="inlineStr">
        <x:is>
          <x:t xml:space="preserve">1536×1024 pixels ; SHA de l’admission explicite</x:t>
        </x:is>
      </x:c>
    </x:row>
    <x:row r="98" ht="50" customHeight="1">
      <x:c r="A98" s="93" t="inlineStr">
        <x:is>
          <x:t xml:space="preserve">public/game/sprites/v100/pit/scar/scar-jH-left-contact-recovery-native.png</x:t>
        </x:is>
      </x:c>
      <x:c r="B98" s="98" t="inlineStr">
        <x:is>
          <x:t xml:space="preserve">PNG_ADMIS_VERIFIE</x:t>
        </x:is>
      </x:c>
      <x:c r="C98" s="93" t="inlineStr">
        <x:is>
          <x:t xml:space="preserve">9b3bb6de48183ddaec9e89268564012d8465d7bec120664b60b7adf1b307fbbe</x:t>
        </x:is>
      </x:c>
      <x:c r="D98" s="93" t="inlineStr">
        <x:is>
          <x:t xml:space="preserve">1536×1024 pixels ; SHA de l’admission explicite</x:t>
        </x:is>
      </x:c>
    </x:row>
    <x:row r="99" ht="50" customHeight="1">
      <x:c r="A99" s="93" t="inlineStr">
        <x:is>
          <x:t xml:space="preserve">public/game/sprites/v100/pit/scar/scar-TH_F-right-native.png</x:t>
        </x:is>
      </x:c>
      <x:c r="B99" s="98" t="inlineStr">
        <x:is>
          <x:t xml:space="preserve">PNG_ADMIS_VERIFIE</x:t>
        </x:is>
      </x:c>
      <x:c r="C99" s="93" t="inlineStr">
        <x:is>
          <x:t xml:space="preserve">3d27ef4ea3cf48a2a8e25d94f2087143d552bfcf37c54fae2086d926af6ebb4f</x:t>
        </x:is>
      </x:c>
      <x:c r="D99" s="93" t="inlineStr">
        <x:is>
          <x:t xml:space="preserve">1536×1024 pixels ; SHA de l’admission explicite</x:t>
        </x:is>
      </x:c>
    </x:row>
    <x:row r="100" ht="50" customHeight="1">
      <x:c r="A100" s="93" t="inlineStr">
        <x:is>
          <x:t xml:space="preserve">public/game/sprites/v100/pit/scar/scar-TH_F-left-partial-native.png</x:t>
        </x:is>
      </x:c>
      <x:c r="B100" s="98" t="inlineStr">
        <x:is>
          <x:t xml:space="preserve">PNG_ADMIS_VERIFIE</x:t>
        </x:is>
      </x:c>
      <x:c r="C100" s="93" t="inlineStr">
        <x:is>
          <x:t xml:space="preserve">c1bfbe0edd26d99d63a0e6fb97a78e9f341578337f6888c766f13a86194890b4</x:t>
        </x:is>
      </x:c>
      <x:c r="D100" s="93" t="inlineStr">
        <x:is>
          <x:t xml:space="preserve">1536×1024 pixels ; SHA de l’admission explicite</x:t>
        </x:is>
      </x:c>
    </x:row>
    <x:row r="101" ht="50" customHeight="1">
      <x:c r="A101" s="93" t="inlineStr">
        <x:is>
          <x:t xml:space="preserve">public/game/sprites/v100/pit/scar/scar-TH_F-left-recovery-native.png</x:t>
        </x:is>
      </x:c>
      <x:c r="B101" s="98" t="inlineStr">
        <x:is>
          <x:t xml:space="preserve">PNG_ADMIS_VERIFIE</x:t>
        </x:is>
      </x:c>
      <x:c r="C101" s="93" t="inlineStr">
        <x:is>
          <x:t xml:space="preserve">ca683a3f009676f097fc842c9f265cfb1402865fef4646d73f4b3da19f7b2e91</x:t>
        </x:is>
      </x:c>
      <x:c r="D101" s="93" t="inlineStr">
        <x:is>
          <x:t xml:space="preserve">1536×1024 pixels ; SHA de l’admission explicite</x:t>
        </x:is>
      </x:c>
    </x:row>
    <x:row r="102" ht="50" customHeight="1">
      <x:c r="A102" s="93" t="inlineStr">
        <x:is>
          <x:t xml:space="preserve">public/game/sprites/v100/pit/scar/scar-TH_B-right-native.png</x:t>
        </x:is>
      </x:c>
      <x:c r="B102" s="98" t="inlineStr">
        <x:is>
          <x:t xml:space="preserve">PNG_ADMIS_VERIFIE</x:t>
        </x:is>
      </x:c>
      <x:c r="C102" s="93" t="inlineStr">
        <x:is>
          <x:t xml:space="preserve">45b253ef506a41b6a2555eb747a6e299dfc0b8617b22a0a28c3cd92adc6ddc9b</x:t>
        </x:is>
      </x:c>
      <x:c r="D102" s="93" t="inlineStr">
        <x:is>
          <x:t xml:space="preserve">1881×836 pixels ; SHA de l’admission explicite</x:t>
        </x:is>
      </x:c>
    </x:row>
    <x:row r="103" ht="50" customHeight="1">
      <x:c r="A103" s="93" t="inlineStr">
        <x:is>
          <x:t xml:space="preserve">public/game/sprites/v100/pit/scar/scar-TH_B-left-native.png</x:t>
        </x:is>
      </x:c>
      <x:c r="B103" s="98" t="inlineStr">
        <x:is>
          <x:t xml:space="preserve">PNG_ADMIS_VERIFIE</x:t>
        </x:is>
      </x:c>
      <x:c r="C103" s="93" t="inlineStr">
        <x:is>
          <x:t xml:space="preserve">9fae9be652c52c4739eef1d7fb1b99fbe2fc57bff222eed93b915669a610aaf2</x:t>
        </x:is>
      </x:c>
      <x:c r="D103" s="93" t="inlineStr">
        <x:is>
          <x:t xml:space="preserve">1536×1024 pixels ; SHA de l’admission explicite</x:t>
        </x:is>
      </x:c>
    </x:row>
    <x:row r="104" ht="50" customHeight="1">
      <x:c r="A104" s="93" t="inlineStr">
        <x:is>
          <x:t xml:space="preserve">public/game/sprites/v100/pit/scar/scar-6M-right-native.png</x:t>
        </x:is>
      </x:c>
      <x:c r="B104" s="98" t="inlineStr">
        <x:is>
          <x:t xml:space="preserve">PNG_ADMIS_VERIFIE</x:t>
        </x:is>
      </x:c>
      <x:c r="C104" s="93" t="inlineStr">
        <x:is>
          <x:t xml:space="preserve">08e3c2586fb7ec07fd2ac2294f272580bf2a08bdf0677c8ae9d87c38f21e8fa9</x:t>
        </x:is>
      </x:c>
      <x:c r="D104" s="93" t="inlineStr">
        <x:is>
          <x:t xml:space="preserve">1536×1024 pixels ; SHA de l’admission explicite</x:t>
        </x:is>
      </x:c>
    </x:row>
    <x:row r="105" ht="50" customHeight="1">
      <x:c r="A105" s="93" t="inlineStr">
        <x:is>
          <x:t xml:space="preserve">public/game/sprites/v100/pit/scar/scar-6M-left-native.png</x:t>
        </x:is>
      </x:c>
      <x:c r="B105" s="98" t="inlineStr">
        <x:is>
          <x:t xml:space="preserve">PNG_ADMIS_VERIFIE</x:t>
        </x:is>
      </x:c>
      <x:c r="C105" s="93" t="inlineStr">
        <x:is>
          <x:t xml:space="preserve">5fe2379e13bbcd90478302652cc5534b42ee8e6e5f95d6cb3dccf02fd2e2ed51</x:t>
        </x:is>
      </x:c>
      <x:c r="D105" s="93" t="inlineStr">
        <x:is>
          <x:t xml:space="preserve">1536×1024 pixels ; SHA de l’admission explicite</x:t>
        </x:is>
      </x:c>
    </x:row>
    <x:row r="106" ht="50" customHeight="1">
      <x:c r="A106" s="93" t="inlineStr">
        <x:is>
          <x:t xml:space="preserve">public/game/sprites/v100/pit/scar/scar-special-s1.png</x:t>
        </x:is>
      </x:c>
      <x:c r="B106" s="98" t="inlineStr">
        <x:is>
          <x:t xml:space="preserve">PNG_ADMIS_VERIFIE</x:t>
        </x:is>
      </x:c>
      <x:c r="C106" s="93" t="inlineStr">
        <x:is>
          <x:t xml:space="preserve">1cb5fa122d709f6065dcc5cbf824a97f4801495c375875a4270a0c8fdb736949</x:t>
        </x:is>
      </x:c>
      <x:c r="D106" s="93" t="inlineStr">
        <x:is>
          <x:t xml:space="preserve">1536×1024 pixels ; SHA de l’admission explicite</x:t>
        </x:is>
      </x:c>
    </x:row>
    <x:row r="107" ht="50" customHeight="1">
      <x:c r="A107" s="93" t="inlineStr">
        <x:is>
          <x:t xml:space="preserve">public/game/sprites/v100/pit/scar/scar-special-s2-corrected.png</x:t>
        </x:is>
      </x:c>
      <x:c r="B107" s="98" t="inlineStr">
        <x:is>
          <x:t xml:space="preserve">PNG_ADMIS_VERIFIE</x:t>
        </x:is>
      </x:c>
      <x:c r="C107" s="93" t="inlineStr">
        <x:is>
          <x:t xml:space="preserve">fa8e84622de3acde190f6cd564c28fc82dc082f681ac518ff8ff2b5c036af752</x:t>
        </x:is>
      </x:c>
      <x:c r="D107" s="93" t="inlineStr">
        <x:is>
          <x:t xml:space="preserve">1024×1536 pixels ; SHA de l’admission explicite</x:t>
        </x:is>
      </x:c>
    </x:row>
    <x:row r="108" ht="50" customHeight="1">
      <x:c r="A108" s="93" t="inlineStr">
        <x:is>
          <x:t xml:space="preserve">public/game/sprites/v100/pit/scar/scar-special-s3-right.png</x:t>
        </x:is>
      </x:c>
      <x:c r="B108" s="98" t="inlineStr">
        <x:is>
          <x:t xml:space="preserve">PNG_ADMIS_VERIFIE</x:t>
        </x:is>
      </x:c>
      <x:c r="C108" s="93" t="inlineStr">
        <x:is>
          <x:t xml:space="preserve">8eb97e8038899ff9d7f9967b804fa00701f63722035339cc9a74000212048c6f</x:t>
        </x:is>
      </x:c>
      <x:c r="D108" s="93" t="inlineStr">
        <x:is>
          <x:t xml:space="preserve">1536×1024 pixels ; SHA de l’admission explicite</x:t>
        </x:is>
      </x:c>
    </x:row>
    <x:row r="109" ht="50" customHeight="1">
      <x:c r="A109" s="93" t="inlineStr">
        <x:is>
          <x:t xml:space="preserve">public/game/sprites/v100/pit/scar/scar-special-s3-left.png</x:t>
        </x:is>
      </x:c>
      <x:c r="B109" s="98" t="inlineStr">
        <x:is>
          <x:t xml:space="preserve">PNG_ADMIS_VERIFIE</x:t>
        </x:is>
      </x:c>
      <x:c r="C109" s="93" t="inlineStr">
        <x:is>
          <x:t xml:space="preserve">3bb94e42a714645f89ff8ce0c7567ac46193179676e28adbcc0bf760ba3b4481</x:t>
        </x:is>
      </x:c>
      <x:c r="D109" s="93" t="inlineStr">
        <x:is>
          <x:t xml:space="preserve">1536×1024 pixels ; SHA de l’admission explicite</x:t>
        </x:is>
      </x:c>
    </x:row>
    <x:row r="110" ht="50" customHeight="1">
      <x:c r="A110" s="93" t="inlineStr">
        <x:is>
          <x:t xml:space="preserve">public/game/sprites/v100/pit/scar/scar-special-s4.png</x:t>
        </x:is>
      </x:c>
      <x:c r="B110" s="98" t="inlineStr">
        <x:is>
          <x:t xml:space="preserve">PNG_ADMIS_VERIFIE</x:t>
        </x:is>
      </x:c>
      <x:c r="C110" s="93" t="inlineStr">
        <x:is>
          <x:t xml:space="preserve">4dd3be59ccb5582a232652981a011367f7cc639836c18799859649ff5e7066ef</x:t>
        </x:is>
      </x:c>
      <x:c r="D110" s="93" t="inlineStr">
        <x:is>
          <x:t xml:space="preserve">1024×1536 pixels ; SHA de l’admission explicite</x:t>
        </x:is>
      </x:c>
    </x:row>
    <x:row r="111" ht="50" customHeight="1">
      <x:c r="A111" s="93" t="inlineStr">
        <x:is>
          <x:t xml:space="preserve">public/game/sprites/v100/pit/scar/scar-special-super.png</x:t>
        </x:is>
      </x:c>
      <x:c r="B111" s="98" t="inlineStr">
        <x:is>
          <x:t xml:space="preserve">PNG_ADMIS_VERIFIE</x:t>
        </x:is>
      </x:c>
      <x:c r="C111" s="93" t="inlineStr">
        <x:is>
          <x:t xml:space="preserve">cd81a0503a546ad34281f2b8d221763aea15bcd54d5d1c92ed583bdbfd6830c3</x:t>
        </x:is>
      </x:c>
      <x:c r="D111" s="93" t="inlineStr">
        <x:is>
          <x:t xml:space="preserve">1536×1024 pixels ; SHA de l’admission explicite</x:t>
        </x:is>
      </x:c>
    </x:row>
    <x:row r="112" ht="50" customHeight="1">
      <x:c r="A112" s="93" t="inlineStr">
        <x:is>
          <x:t xml:space="preserve">public/game/sprites/v100/pit/scar/scar-special-equip.png</x:t>
        </x:is>
      </x:c>
      <x:c r="B112" s="98" t="inlineStr">
        <x:is>
          <x:t xml:space="preserve">PNG_ADMIS_VERIFIE</x:t>
        </x:is>
      </x:c>
      <x:c r="C112" s="93" t="inlineStr">
        <x:is>
          <x:t xml:space="preserve">82bd27b0ee0df00afb124728014167f46bf17c7d290c71815ea346adcd87e1b5</x:t>
        </x:is>
      </x:c>
      <x:c r="D112" s="93" t="inlineStr">
        <x:is>
          <x:t xml:space="preserve">1024×1536 pixels ; SHA de l’admission explicite</x:t>
        </x:is>
      </x:c>
    </x:row>
    <x:row r="113" ht="50" customHeight="1">
      <x:c r="A113" s="93" t="inlineStr">
        <x:is>
          <x:t xml:space="preserve">public/game/sprites/v100/pit/scar/scar-special-intro.png</x:t>
        </x:is>
      </x:c>
      <x:c r="B113" s="98" t="inlineStr">
        <x:is>
          <x:t xml:space="preserve">PNG_ADMIS_VERIFIE</x:t>
        </x:is>
      </x:c>
      <x:c r="C113" s="93" t="inlineStr">
        <x:is>
          <x:t xml:space="preserve">b02db6fa75d8a486e20bfc8525aac4dd0a161276a8a5488ed21f190a6ed156a8</x:t>
        </x:is>
      </x:c>
      <x:c r="D113" s="93" t="inlineStr">
        <x:is>
          <x:t xml:space="preserve">1024×1536 pixels ; SHA de l’admission explicite</x:t>
        </x:is>
      </x:c>
    </x:row>
    <x:row r="114" ht="50" customHeight="1">
      <x:c r="A114" s="93" t="inlineStr">
        <x:is>
          <x:t xml:space="preserve">public/game/sprites/v100/pit/scar/scar-special-victoire.png</x:t>
        </x:is>
      </x:c>
      <x:c r="B114" s="98" t="inlineStr">
        <x:is>
          <x:t xml:space="preserve">PNG_ADMIS_VERIFIE</x:t>
        </x:is>
      </x:c>
      <x:c r="C114" s="93" t="inlineStr">
        <x:is>
          <x:t xml:space="preserve">e532637f7cfbff5c67ec05a6eff25e3c0df0246d3a46781a882f9b26e92dcd9c</x:t>
        </x:is>
      </x:c>
      <x:c r="D114" s="93" t="inlineStr">
        <x:is>
          <x:t xml:space="preserve">1024×1536 pixels ; SHA de l’admission explicite</x:t>
        </x:is>
      </x:c>
    </x:row>
    <x:row r="115" ht="50" customHeight="1">
      <x:c r="A115" s="93" t="inlineStr">
        <x:is>
          <x:t xml:space="preserve">public/game/sprites/v100/pit/scar/scar-special-defaite.png</x:t>
        </x:is>
      </x:c>
      <x:c r="B115" s="98" t="inlineStr">
        <x:is>
          <x:t xml:space="preserve">PNG_ADMIS_VERIFIE</x:t>
        </x:is>
      </x:c>
      <x:c r="C115" s="93" t="inlineStr">
        <x:is>
          <x:t xml:space="preserve">659bda952b0fee7db73036e9e8faf2f2ce3a7809c35d493055044e534fbc2784</x:t>
        </x:is>
      </x:c>
      <x:c r="D115" s="93" t="inlineStr">
        <x:is>
          <x:t xml:space="preserve">1536×1024 pixels ; SHA de l’admission explicite</x:t>
        </x:is>
      </x:c>
    </x:row>
    <x:row r="116" ht="50" customHeight="1">
      <x:c r="A116" s="93" t="inlineStr">
        <x:is>
          <x:t xml:space="preserve">public/game/sprites/v100/pit/scar/scar-special-taunt-1.png</x:t>
        </x:is>
      </x:c>
      <x:c r="B116" s="98" t="inlineStr">
        <x:is>
          <x:t xml:space="preserve">PNG_ADMIS_VERIFIE</x:t>
        </x:is>
      </x:c>
      <x:c r="C116" s="93" t="inlineStr">
        <x:is>
          <x:t xml:space="preserve">eabe0c8d9b21e61a0d477697006d11a03bd27b3aa5d314cc9b77c560672b3302</x:t>
        </x:is>
      </x:c>
      <x:c r="D116" s="93" t="inlineStr">
        <x:is>
          <x:t xml:space="preserve">1024×1536 pixels ; SHA de l’admission explicite</x:t>
        </x:is>
      </x:c>
    </x:row>
    <x:row r="117" ht="50" customHeight="1">
      <x:c r="A117" s="93" t="inlineStr">
        <x:is>
          <x:t xml:space="preserve">public/game/sprites/v100/pit/scar/scar-special-taunt-2-right.png</x:t>
        </x:is>
      </x:c>
      <x:c r="B117" s="98" t="inlineStr">
        <x:is>
          <x:t xml:space="preserve">PNG_ADMIS_VERIFIE</x:t>
        </x:is>
      </x:c>
      <x:c r="C117" s="93" t="inlineStr">
        <x:is>
          <x:t xml:space="preserve">e7e54ccfc5470d422df8d4e4c149934eb67a2390041970bfe5b9922407da8550</x:t>
        </x:is>
      </x:c>
      <x:c r="D117" s="93" t="inlineStr">
        <x:is>
          <x:t xml:space="preserve">1536×1024 pixels ; SHA de l’admission explicite</x:t>
        </x:is>
      </x:c>
    </x:row>
    <x:row r="118" ht="50" customHeight="1">
      <x:c r="A118" s="93" t="inlineStr">
        <x:is>
          <x:t xml:space="preserve">public/game/sprites/v100/pit/scar/scar-special-taunt-2-left.png</x:t>
        </x:is>
      </x:c>
      <x:c r="B118" s="98" t="inlineStr">
        <x:is>
          <x:t xml:space="preserve">PNG_ADMIS_VERIFIE</x:t>
        </x:is>
      </x:c>
      <x:c r="C118" s="93" t="inlineStr">
        <x:is>
          <x:t xml:space="preserve">36d0760f8121c997a76710973c2a7ab377e96577e4e3b22959a667b5d1f99cd8</x:t>
        </x:is>
      </x:c>
      <x:c r="D118" s="93" t="inlineStr">
        <x:is>
          <x:t xml:space="preserve">1536×1024 pixels ; SHA de l’admission explicite</x:t>
        </x:is>
      </x:c>
    </x:row>
    <x:row r="119" ht="50" customHeight="1">
      <x:c r="A119" s="93" t="inlineStr">
        <x:is>
          <x:t xml:space="preserve">public/game/sprites/v100/pit/scar/scar-special-fatalite-1-right.png</x:t>
        </x:is>
      </x:c>
      <x:c r="B119" s="98" t="inlineStr">
        <x:is>
          <x:t xml:space="preserve">PNG_ADMIS_VERIFIE</x:t>
        </x:is>
      </x:c>
      <x:c r="C119" s="93" t="inlineStr">
        <x:is>
          <x:t xml:space="preserve">a6b55fb4c86bb25d458aaced51ddddd9d309dcf5b9908e9cde7dd797ee81c8a6</x:t>
        </x:is>
      </x:c>
      <x:c r="D119" s="93" t="inlineStr">
        <x:is>
          <x:t xml:space="preserve">1536×1024 pixels ; SHA de l’admission explicite</x:t>
        </x:is>
      </x:c>
    </x:row>
    <x:row r="120" ht="50" customHeight="1">
      <x:c r="A120" s="93" t="inlineStr">
        <x:is>
          <x:t xml:space="preserve">public/game/sprites/v100/pit/scar/scar-special-fatalite-1-left.png</x:t>
        </x:is>
      </x:c>
      <x:c r="B120" s="98" t="inlineStr">
        <x:is>
          <x:t xml:space="preserve">PNG_ADMIS_VERIFIE</x:t>
        </x:is>
      </x:c>
      <x:c r="C120" s="93" t="inlineStr">
        <x:is>
          <x:t xml:space="preserve">671cdac6459e42ba0ce9999bce87350b2bd284eeb154c63234498758b9fcf2ff</x:t>
        </x:is>
      </x:c>
      <x:c r="D120" s="93" t="inlineStr">
        <x:is>
          <x:t xml:space="preserve">1536×1024 pixels ; SHA de l’admission explicite</x:t>
        </x:is>
      </x:c>
    </x:row>
    <x:row r="121" ht="50" customHeight="1">
      <x:c r="A121" s="93" t="inlineStr">
        <x:is>
          <x:t xml:space="preserve">public/game/sprites/v100/pit/scar/scar-special-fatalite-2-right.png</x:t>
        </x:is>
      </x:c>
      <x:c r="B121" s="98" t="inlineStr">
        <x:is>
          <x:t xml:space="preserve">PNG_ADMIS_VERIFIE</x:t>
        </x:is>
      </x:c>
      <x:c r="C121" s="93" t="inlineStr">
        <x:is>
          <x:t xml:space="preserve">a3038ed6fd17a8b71e21ae59f469290063eb74e575bf9571a2a11636a344a96b</x:t>
        </x:is>
      </x:c>
      <x:c r="D121" s="93" t="inlineStr">
        <x:is>
          <x:t xml:space="preserve">1536×1024 pixels ; SHA de l’admission explicite</x:t>
        </x:is>
      </x:c>
    </x:row>
    <x:row r="122" ht="50" customHeight="1">
      <x:c r="A122" s="93" t="inlineStr">
        <x:is>
          <x:t xml:space="preserve">public/game/sprites/v100/pit/scar/scar-special-fatalite-2-left.png</x:t>
        </x:is>
      </x:c>
      <x:c r="B122" s="98" t="inlineStr">
        <x:is>
          <x:t xml:space="preserve">PNG_ADMIS_VERIFIE</x:t>
        </x:is>
      </x:c>
      <x:c r="C122" s="93" t="inlineStr">
        <x:is>
          <x:t xml:space="preserve">c6102fe83dc7d0137c71b3a7c0cf5ee203d0673256ad09159e5e9af1d9555fab</x:t>
        </x:is>
      </x:c>
      <x:c r="D122" s="93" t="inlineStr">
        <x:is>
          <x:t xml:space="preserve">1536×1024 pixels ; SHA de l’admission explicite</x:t>
        </x:is>
      </x:c>
    </x:row>
    <x:row r="123" ht="50" customHeight="1">
      <x:c r="A123" s="93" t="inlineStr">
        <x:is>
          <x:t xml:space="preserve">public/game/sprites/v100/pit/scar/scar-special-clemence-right.png</x:t>
        </x:is>
      </x:c>
      <x:c r="B123" s="98" t="inlineStr">
        <x:is>
          <x:t xml:space="preserve">PNG_ADMIS_VERIFIE</x:t>
        </x:is>
      </x:c>
      <x:c r="C123" s="93" t="inlineStr">
        <x:is>
          <x:t xml:space="preserve">189f55ad7005c38747786a1f910ed12844c003ee62015e2bbcbef6a2d84b65ca</x:t>
        </x:is>
      </x:c>
      <x:c r="D123" s="93" t="inlineStr">
        <x:is>
          <x:t xml:space="preserve">1536×1024 pixels ; SHA de l’admission explicite</x:t>
        </x:is>
      </x:c>
    </x:row>
    <x:row r="124" ht="50" customHeight="1">
      <x:c r="A124" s="93" t="inlineStr">
        <x:is>
          <x:t xml:space="preserve">public/game/sprites/v100/pit/scar/scar-special-clemence-left.png</x:t>
        </x:is>
      </x:c>
      <x:c r="B124" s="98" t="inlineStr">
        <x:is>
          <x:t xml:space="preserve">PNG_ADMIS_VERIFIE</x:t>
        </x:is>
      </x:c>
      <x:c r="C124" s="93" t="inlineStr">
        <x:is>
          <x:t xml:space="preserve">559366b2e7d9c5d90f471f4cab4e0034b274540243148dd3adfd93c5717c5788</x:t>
        </x:is>
      </x:c>
      <x:c r="D124" s="93" t="inlineStr">
        <x:is>
          <x:t xml:space="preserve">1536×1024 pixels ; SHA de l’admission explicite</x:t>
        </x:is>
      </x:c>
    </x:row>
  </x:sheetData>
  <x:autoFilter ref="A4:D124"/>
  <x:mergeCells count="3">
    <x:mergeCell ref="A1:D1"/>
    <x:mergeCell ref="A2:D2"/>
    <x:mergeCell ref="A3:D3"/>
  </x:mergeCells>
  <x:hyperlinks>
    <x:hyperlink ref="A3" location="'SyntheseV100'!A1" display="Retour à la synthèse"/>
  </x:hyperlinks>
  <x:pageMargins left="0.25" right="0.25" top="0.5" bottom="0.5" header="0.3" footer="0.3"/>
</x:worksheet>
</file>

<file path=xl/worksheets/v100-sheet-25.xml><?xml version="1.0" encoding="utf-8"?>
<x:worksheet xmlns:x="http://schemas.openxmlformats.org/spreadsheetml/2006/main">
  <x:dimension ref="A1:F9"/>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24" customWidth="1"/>
    <x:col min="3" max="3" width="105" customWidth="1"/>
    <x:col min="4" max="4" width="100" customWidth="1"/>
    <x:col min="5" max="5" width="95" customWidth="1"/>
    <x:col min="6" max="6" width="120" customWidth="1"/>
  </x:cols>
  <x:sheetData>
    <x:row r="1" ht="31" customHeight="1">
      <x:c r="A1" s="95" t="inlineStr">
        <x:is>
          <x:t xml:space="preserve">Validations déclarées · portée et limites</x:t>
        </x:is>
      </x:c>
      <x:c r="B1" s="95" t="inlineStr">
        <x:is>
          <x:t xml:space="preserve"/>
        </x:is>
      </x:c>
      <x:c r="C1" s="95" t="inlineStr">
        <x:is>
          <x:t xml:space="preserve"/>
        </x:is>
      </x:c>
      <x:c r="D1" s="95" t="inlineStr">
        <x:is>
          <x:t xml:space="preserve"/>
        </x:is>
      </x:c>
      <x:c r="E1" s="95" t="inlineStr">
        <x:is>
          <x:t xml:space="preserve"/>
        </x:is>
      </x:c>
      <x:c r="F1" s="95" t="inlineStr">
        <x:is>
          <x:t xml:space="preserve"/>
        </x:is>
      </x:c>
    </x:row>
    <x:row r="2" ht="43" customHeight="1">
      <x:c r="A2" s="96" t="inlineStr">
        <x:is>
          <x:t xml:space="preserve">Les preuves citées sous outputs restent des références ; aucun PASS déduit d’un nom de fichier.</x:t>
        </x:is>
      </x:c>
      <x:c r="B2" s="96" t="inlineStr">
        <x:is>
          <x:t xml:space="preserve"/>
        </x:is>
      </x:c>
      <x:c r="C2" s="96" t="inlineStr">
        <x:is>
          <x:t xml:space="preserve"/>
        </x:is>
      </x:c>
      <x:c r="D2" s="96" t="inlineStr">
        <x:is>
          <x:t xml:space="preserve"/>
        </x:is>
      </x:c>
      <x:c r="E2" s="96" t="inlineStr">
        <x:is>
          <x:t xml:space="preserve"/>
        </x:is>
      </x:c>
      <x:c r="F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row>
    <x:row r="4" ht="34" customHeight="1">
      <x:c r="A4" s="94" t="inlineStr">
        <x:is>
          <x:t xml:space="preserve">Validation</x:t>
        </x:is>
      </x:c>
      <x:c r="B4" s="94" t="inlineStr">
        <x:is>
          <x:t xml:space="preserve">État</x:t>
        </x:is>
      </x:c>
      <x:c r="C4" s="94" t="inlineStr">
        <x:is>
          <x:t xml:space="preserve">Portée</x:t>
        </x:is>
      </x:c>
      <x:c r="D4" s="94" t="inlineStr">
        <x:is>
          <x:t xml:space="preserve">Commande / procédure</x:t>
        </x:is>
      </x:c>
      <x:c r="E4" s="94" t="inlineStr">
        <x:is>
          <x:t xml:space="preserve">Preuves / références</x:t>
        </x:is>
      </x:c>
      <x:c r="F4" s="94" t="inlineStr">
        <x:is>
          <x:t xml:space="preserve">Limite</x:t>
        </x:is>
      </x:c>
    </x:row>
    <x:row r="5" ht="50" customHeight="1">
      <x:c r="A5" s="93" t="inlineStr">
        <x:is>
          <x:t xml:space="preserve">HOMEWORLD-V100-MODELE</x:t>
        </x:is>
      </x:c>
      <x:c r="B5" s="93" t="inlineStr">
        <x:is>
          <x:t xml:space="preserve">PASS_CIBLE</x:t>
        </x:is>
      </x:c>
      <x:c r="C5" s="93" t="inlineStr">
        <x:is>
          <x:t xml:space="preserve">43 tests ciblés et régressions déclarés : habitants existants, approches, propriétaire, visibilité, dialogue, callbacks et continuité des entrées.</x:t>
        </x:is>
      </x:c>
      <x:c r="D5" s="93" t="inlineStr">
        <x:is>
          <x:t xml:space="preserve">Voir tests/homeworld-street-contacts-v100.test.mjs et régressions du lot Homeworld</x:t>
        </x:is>
      </x:c>
      <x:c r="E5" s="93" t="inlineStr">
        <x:is>
          <x:t xml:space="preserve">tests/homeworld-street-contacts-v100.test.mjs</x:t>
        </x:is>
      </x:c>
      <x:c r="F5" s="93" t="inlineStr">
        <x:is>
          <x:t xml:space="preserve">Déclaration explicite de l’agent du lot ; le générateur ne lance pas ces tests et n’infère aucun PASS de leur présence.</x:t>
        </x:is>
      </x:c>
    </x:row>
    <x:row r="6" ht="50" customHeight="1">
      <x:c r="A6" s="93" t="inlineStr">
        <x:is>
          <x:t xml:space="preserve">CLANS-V100-MODELE</x:t>
        </x:is>
      </x:c>
      <x:c r="B6" s="93" t="inlineStr">
        <x:is>
          <x:t xml:space="preserve">PASS_CIBLE</x:t>
        </x:is>
      </x:c>
      <x:c r="C6" s="93" t="inlineStr">
        <x:is>
          <x:t xml:space="preserve">114 tests ciblés déclarés ; 17 nouveaux, dont 8 de revue : personnes, stocks, garde, invalidations et import/reprise.</x:t>
        </x:is>
      </x:c>
      <x:c r="D6" s="93" t="inlineStr">
        <x:is>
          <x:t xml:space="preserve">Voir tests/clan-war-evacuation-v100.test.mjs, tests/clan-war-evacuation-review-v100.test.mjs et régressions du lot</x:t>
        </x:is>
      </x:c>
      <x:c r="E6" s="93" t="inlineStr">
        <x:is>
          <x:t xml:space="preserve">tests/clan-war-evacuation-v100.test.mjs
tests/clan-war-evacuation-review-v100.test.mjs</x:t>
        </x:is>
      </x:c>
      <x:c r="F6" s="93" t="inlineStr">
        <x:is>
          <x:t xml:space="preserve">Règles locales d’évacuation du mode libre, pas achèvement de la guerre de clans ou du classeur V6.</x:t>
        </x:is>
      </x:c>
    </x:row>
    <x:row r="7" ht="50" customHeight="1">
      <x:c r="A7" s="93" t="inlineStr">
        <x:is>
          <x:t xml:space="preserve">MONDES-V100-CHROMIUM-DEV</x:t>
        </x:is>
      </x:c>
      <x:c r="B7" s="93" t="inlineStr">
        <x:is>
          <x:t xml:space="preserve">PASS_CIBLE</x:t>
        </x:is>
      </x:c>
      <x:c r="C7" s="93" t="inlineStr">
        <x:is>
          <x:t xml:space="preserve">34 contrôles navigateur déclarés :19 Clans,14 Homeworld,1 absence d’erreurs ; captures desktop/mobile inspectées.</x:t>
        </x:is>
      </x:c>
      <x:c r="D7" s="93" t="inlineStr">
        <x:is>
          <x:t xml:space="preserve">node scripts/qa-worlds-v100.mjs</x:t>
        </x:is>
      </x:c>
      <x:c r="E7" s="93" t="inlineStr">
        <x:is>
          <x:t xml:space="preserve">scripts/qa-worlds-v100.mjs
outputs/qa-v100/dev-final/result.json</x:t>
        </x:is>
      </x:c>
      <x:c r="F7" s="93" t="inlineStr">
        <x:is>
          <x:t xml:space="preserve">Build de développement, fixtures normalisées déclarées et horloge contrôlée pendant la vraie marche ; preuve production encore A_VALIDER. Fichiers outputs ignorés, cités sans être requis pour la génération CI.</x:t>
        </x:is>
      </x:c>
    </x:row>
    <x:row r="8" ht="50" customHeight="1">
      <x:c r="A8" s="93" t="inlineStr">
        <x:is>
          <x:t xml:space="preserve">PIT-V100-LECTEUR-ET-DUEL</x:t>
        </x:is>
      </x:c>
      <x:c r="B8" s="93" t="inlineStr">
        <x:is>
          <x:t xml:space="preserve">PASS_CIBLE_BODY</x:t>
        </x:is>
      </x:c>
      <x:c r="C8" s="93" t="inlineStr">
        <x:is>
          <x:t xml:space="preserve">52 études BODY et 104 sens ; lecteur : 2 182 contrôles, duel : 191 contrôles ; 191 captures inspectées. Huit nouveaux raccords visuels, 12 apparences et 24 orientations exclues du fallback BODY.</x:t>
        </x:is>
      </x:c>
      <x:c r="D8" s="93" t="inlineStr">
        <x:is>
          <x:t xml:space="preserve">node scripts/qa-pit-workbook-v100.mjs ; node scripts/qa-pit-combat-v100.mjs</x:t>
        </x:is>
      </x:c>
      <x:c r="E8" s="93" t="inlineStr">
        <x:is>
          <x:t xml:space="preserve">docs/v100-validation-summary.json
scripts/qa-pit-workbook-v100.mjs
scripts/qa-pit-combat-v100.mjs</x:t>
        </x:is>
      </x:c>
      <x:c r="F8" s="93" t="inlineStr">
        <x:is>
          <x:t xml:space="preserve">Études BODY et phases existantes seulement ; mécaniques source, entités, variantes et personnages complets restent ouverts. Captures statiques et tests de pixels ont des portées distinctes.</x:t>
        </x:is>
      </x:c>
    </x:row>
    <x:row r="9" ht="50" customHeight="1">
      <x:c r="A9" s="93" t="inlineStr">
        <x:is>
          <x:t xml:space="preserve">MONDES-V100-CHROMIUM-PRODUCTION</x:t>
        </x:is>
      </x:c>
      <x:c r="B9" s="93" t="inlineStr">
        <x:is>
          <x:t xml:space="preserve">PASS_CIBLE</x:t>
        </x:is>
      </x:c>
      <x:c r="C9" s="93" t="inlineStr">
        <x:is>
          <x:t xml:space="preserve">37 contrôles combinés : 22 Clans, 14 Homeworld et absence d’erreurs ; 9 captures réellement ouvertes, sources gelées.</x:t>
        </x:is>
      </x:c>
      <x:c r="D9" s="93" t="inlineStr">
        <x:is>
          <x:t xml:space="preserve">npm run build:production ; npm run qa:next-production ; node scripts/qa-worlds-v100.mjs sur serveur local 3100 opt-in QA</x:t>
        </x:is>
      </x:c>
      <x:c r="E9" s="93" t="inlineStr">
        <x:is>
          <x:t xml:space="preserve">docs/v100-validation-summary.json
scripts/qa-worlds-v100.mjs</x:t>
        </x:is>
      </x:c>
      <x:c r="F9" s="93" t="inlineStr">
        <x:is>
          <x:t xml:space="preserve">Build local compilé, fixtures normalisées déclarées. Homeworld navigateur étage 0 ; pas de nouvelle qualification Preserve ou de progression campagne.</x:t>
        </x:is>
      </x:c>
    </x:row>
  </x:sheetData>
  <x:autoFilter ref="A4:F9"/>
  <x:mergeCells count="3">
    <x:mergeCell ref="A1:F1"/>
    <x:mergeCell ref="A2:F2"/>
    <x:mergeCell ref="A3:F3"/>
  </x:mergeCells>
  <x:hyperlinks>
    <x:hyperlink ref="A3" location="'SyntheseV100'!A1" display="Retour à la synthèse"/>
  </x:hyperlinks>
  <x:pageMargins left="0.25" right="0.25" top="0.5" bottom="0.5" header="0.3" footer="0.3"/>
</x:worksheet>
</file>

<file path=xl/worksheets/v100-sheet-26.xml><?xml version="1.0" encoding="utf-8"?>
<x:worksheet xmlns:x="http://schemas.openxmlformats.org/spreadsheetml/2006/main">
  <x:dimension ref="A1:B333"/>
  <x:sheetViews>
    <x:sheetView workbookViewId="0" showGridLines="0">
      <x:pane ySplit="4" topLeftCell="A5" activePane="bottomLeft" state="frozen"/>
      <x:selection pane="bottomLeft" activeCell="A5" sqref="A5"/>
    </x:sheetView>
  </x:sheetViews>
  <x:sheetFormatPr defaultRowHeight="32"/>
  <x:cols>
    <x:col min="1" max="1" width="105" customWidth="1"/>
    <x:col min="2" max="2" width="75" customWidth="1"/>
  </x:cols>
  <x:sheetData>
    <x:row r="1" ht="31" customHeight="1">
      <x:c r="A1" s="95" t="inlineStr">
        <x:is>
          <x:t xml:space="preserve">Manifeste exhaustif des entrées lues</x:t>
        </x:is>
      </x:c>
      <x:c r="B1" s="95" t="inlineStr">
        <x:is>
          <x:t xml:space="preserve"/>
        </x:is>
      </x:c>
    </x:row>
    <x:row r="2" ht="43" customHeight="1">
      <x:c r="A2" s="96" t="inlineStr">
        <x:is>
          <x:t xml:space="preserve">SHA-256 des imports runtime, registres, scripts, historiques et PNG utilisés ; requis par le checkout CI partiel.</x:t>
        </x:is>
      </x:c>
      <x:c r="B2" s="96" t="inlineStr">
        <x:is>
          <x:t xml:space="preserve"/>
        </x:is>
      </x:c>
    </x:row>
    <x:row r="3" ht="22" customHeight="1">
      <x:c r="A3" s="96" t="inlineStr">
        <x:is>
          <x:t xml:space="preserve">Synthèse : SyntheseV100 · filtres ligne 4 · en-têtes figés</x:t>
        </x:is>
      </x:c>
      <x:c r="B3" s="96" t="inlineStr">
        <x:is>
          <x:t xml:space="preserve"/>
        </x:is>
      </x:c>
    </x:row>
    <x:row r="4" ht="34" customHeight="1">
      <x:c r="A4" s="94" t="inlineStr">
        <x:is>
          <x:t xml:space="preserve">Fichier</x:t>
        </x:is>
      </x:c>
      <x:c r="B4" s="94" t="inlineStr">
        <x:is>
          <x:t xml:space="preserve">SHA-256</x:t>
        </x:is>
      </x:c>
    </x:row>
    <x:row r="5" ht="50" customHeight="1">
      <x:c r="A5" s="93" t="inlineStr">
        <x:is>
          <x:t xml:space="preserve">app/game/ClanWarCommandV98.tsx</x:t>
        </x:is>
      </x:c>
      <x:c r="B5" s="93" t="inlineStr">
        <x:is>
          <x:t xml:space="preserve">c41424bf16bcc8f5bd52d835f00f5ee1a1dc475c09916f5df63f5675d4085c2f</x:t>
        </x:is>
      </x:c>
    </x:row>
    <x:row r="6" ht="50" customHeight="1">
      <x:c r="A6" s="93" t="inlineStr">
        <x:is>
          <x:t xml:space="preserve">app/game/ClanWarEvacuationV100.tsx</x:t>
        </x:is>
      </x:c>
      <x:c r="B6" s="93" t="inlineStr">
        <x:is>
          <x:t xml:space="preserve">c88e64e27da7c901979071ecd8d780f99e446c5bb4b83084af416778ab8c281b</x:t>
        </x:is>
      </x:c>
    </x:row>
    <x:row r="7" ht="50" customHeight="1">
      <x:c r="A7" s="93" t="inlineStr">
        <x:is>
          <x:t xml:space="preserve">app/game/HomeworldHub.tsx</x:t>
        </x:is>
      </x:c>
      <x:c r="B7" s="93" t="inlineStr">
        <x:is>
          <x:t xml:space="preserve">edf9202e33b0821047f9c43b2fccee33aa7c0b21f1ff8fc557951b5691085d76</x:t>
        </x:is>
      </x:c>
    </x:row>
    <x:row r="8" ht="50" customHeight="1">
      <x:c r="A8" s="93" t="inlineStr">
        <x:is>
          <x:t xml:space="preserve">app/game/HomeworldStreetConversationV100.tsx</x:t>
        </x:is>
      </x:c>
      <x:c r="B8" s="93" t="inlineStr">
        <x:is>
          <x:t xml:space="preserve">9217c8c7ca2e11429b44ac2e385c537c6f25d84f6db45346c48014bca6f9c02e</x:t>
        </x:is>
      </x:c>
    </x:row>
    <x:row r="9" ht="50" customHeight="1">
      <x:c r="A9" s="93" t="inlineStr">
        <x:is>
          <x:t xml:space="preserve">app/game/HomeworldWorldSceneV77.tsx</x:t>
        </x:is>
      </x:c>
      <x:c r="B9" s="93" t="inlineStr">
        <x:is>
          <x:t xml:space="preserve">921a890b4ca119877a1265e210910a15fb7c7e3a9fd18dbc223fcf4e9b445da0</x:t>
        </x:is>
      </x:c>
    </x:row>
    <x:row r="10" ht="50" customHeight="1">
      <x:c r="A10" s="93" t="inlineStr">
        <x:is>
          <x:t xml:space="preserve">app/game/PitSelectionFlow.tsx</x:t>
        </x:is>
      </x:c>
      <x:c r="B10" s="93" t="inlineStr">
        <x:is>
          <x:t xml:space="preserve">509472947cdccaf275a26a5c3bd90b3a9cac50d30c4f2710d4814a795dd49beb</x:t>
        </x:is>
      </x:c>
    </x:row>
    <x:row r="11" ht="50" customHeight="1">
      <x:c r="A11" s="93" t="inlineStr">
        <x:is>
          <x:t xml:space="preserve">app/game/PitWorkbookAnimationViewerV100.tsx</x:t>
        </x:is>
      </x:c>
      <x:c r="B11" s="93" t="inlineStr">
        <x:is>
          <x:t xml:space="preserve">d5defe851b4e678a9bfb3944840a2125fbff3508f82f9f1afdb7846b4ff1a563</x:t>
        </x:is>
      </x:c>
    </x:row>
    <x:row r="12" ht="50" customHeight="1">
      <x:c r="A12" s="93" t="inlineStr">
        <x:is>
          <x:t xml:space="preserve">app/game/biomaskCatalogueV62.ts</x:t>
        </x:is>
      </x:c>
      <x:c r="B12" s="93" t="inlineStr">
        <x:is>
          <x:t xml:space="preserve">f3f32609f9eb67d92ab1f1cccfacedd8c06dcb530cafcb3bb80b5d6440b8359b</x:t>
        </x:is>
      </x:c>
    </x:row>
    <x:row r="13" ht="50" customHeight="1">
      <x:c r="A13" s="93" t="inlineStr">
        <x:is>
          <x:t xml:space="preserve">app/game/clanWarBibleV6Source.json</x:t>
        </x:is>
      </x:c>
      <x:c r="B13" s="93" t="inlineStr">
        <x:is>
          <x:t xml:space="preserve">ce27085c44196fefa600407f0bc46cbb74934eb5437126b29d03d35a1e7a751d</x:t>
        </x:is>
      </x:c>
    </x:row>
    <x:row r="14" ht="50" customHeight="1">
      <x:c r="A14" s="93" t="inlineStr">
        <x:is>
          <x:t xml:space="preserve">app/game/clanWarV85Source.json</x:t>
        </x:is>
      </x:c>
      <x:c r="B14" s="93" t="inlineStr">
        <x:is>
          <x:t xml:space="preserve">58c77e7f555db2f61c8cf3905c0ae94798db9bdd10f66a5d58efd2cfe5a29114</x:t>
        </x:is>
      </x:c>
    </x:row>
    <x:row r="15" ht="50" customHeight="1">
      <x:c r="A15" s="93" t="inlineStr">
        <x:is>
          <x:t xml:space="preserve">app/game/data/bibleCartographySceneV104.json</x:t>
        </x:is>
      </x:c>
      <x:c r="B15" s="93" t="inlineStr">
        <x:is>
          <x:t xml:space="preserve">8e35c55896f875a5802def0766dbc3b7532a0117c9381c1f79e07f69c641ef10</x:t>
        </x:is>
      </x:c>
    </x:row>
    <x:row r="16" ht="50" customHeight="1">
      <x:c r="A16" s="93" t="inlineStr">
        <x:is>
          <x:t xml:space="preserve">app/game/data/bibleSceneCulturalV86.json</x:t>
        </x:is>
      </x:c>
      <x:c r="B16" s="93" t="inlineStr">
        <x:is>
          <x:t xml:space="preserve">97f97edc8d7daaabc5accf47b516e59f62ecbdcd52132a21fd73f1275fd6786f</x:t>
        </x:is>
      </x:c>
    </x:row>
    <x:row r="17" ht="50" customHeight="1">
      <x:c r="A17" s="93" t="inlineStr">
        <x:is>
          <x:t xml:space="preserve">app/game/data/homeworldArchitectureArtV75.json</x:t>
        </x:is>
      </x:c>
      <x:c r="B17" s="93" t="inlineStr">
        <x:is>
          <x:t xml:space="preserve">40f18e871d68b9237c20ca381086ee0aacf10b7cc985839d091828800e6271af</x:t>
        </x:is>
      </x:c>
    </x:row>
    <x:row r="18" ht="50" customHeight="1">
      <x:c r="A18" s="93" t="inlineStr">
        <x:is>
          <x:t xml:space="preserve">app/game/data/homeworldArchitectureArtV76.json</x:t>
        </x:is>
      </x:c>
      <x:c r="B18" s="93" t="inlineStr">
        <x:is>
          <x:t xml:space="preserve">36799820350fad4847f457de56655d741a81d4967850b9431f8f22ea3d51e5ab</x:t>
        </x:is>
      </x:c>
    </x:row>
    <x:row r="19" ht="50" customHeight="1">
      <x:c r="A19" s="93" t="inlineStr">
        <x:is>
          <x:t xml:space="preserve">app/game/data/homeworldBrazierV69.json</x:t>
        </x:is>
      </x:c>
      <x:c r="B19" s="93" t="inlineStr">
        <x:is>
          <x:t xml:space="preserve">58a7cc0739614a2094d6d34dd70729f2a00740b6cfae3eb591a73490145760fd</x:t>
        </x:is>
      </x:c>
    </x:row>
    <x:row r="20" ht="50" customHeight="1">
      <x:c r="A20" s="93" t="inlineStr">
        <x:is>
          <x:t xml:space="preserve">app/game/data/homeworldCityGeneratedProvenanceV78.json</x:t>
        </x:is>
      </x:c>
      <x:c r="B20" s="93" t="inlineStr">
        <x:is>
          <x:t xml:space="preserve">f6914e3c6cc4504f2c2570daedbd24bfeb5ea3f18d3978610cbfccafd941c925</x:t>
        </x:is>
      </x:c>
    </x:row>
    <x:row r="21" ht="50" customHeight="1">
      <x:c r="A21" s="93" t="inlineStr">
        <x:is>
          <x:t xml:space="preserve">app/game/data/homeworldConnectorArtV77.json</x:t>
        </x:is>
      </x:c>
      <x:c r="B21" s="93" t="inlineStr">
        <x:is>
          <x:t xml:space="preserve">64786d93a3486226f24e12edc0826794904d69c3b82cf2c419ca9d8a284109e9</x:t>
        </x:is>
      </x:c>
    </x:row>
    <x:row r="22" ht="50" customHeight="1">
      <x:c r="A22" s="93" t="inlineStr">
        <x:is>
          <x:t xml:space="preserve">app/game/data/homeworldConnectorArtV82.json</x:t>
        </x:is>
      </x:c>
      <x:c r="B22" s="93" t="inlineStr">
        <x:is>
          <x:t xml:space="preserve">5972806415cf6113bc5f4ef60b71990ba3327750437006e3dee6d5b3a32f72c6</x:t>
        </x:is>
      </x:c>
    </x:row>
    <x:row r="23" ht="50" customHeight="1">
      <x:c r="A23" s="93" t="inlineStr">
        <x:is>
          <x:t xml:space="preserve">app/game/data/homeworldExteriorArtV76.json</x:t>
        </x:is>
      </x:c>
      <x:c r="B23" s="93" t="inlineStr">
        <x:is>
          <x:t xml:space="preserve">0abde1837561836ff2d1179872a3d208415ff937fa57c935bad8a62d2395f9f0</x:t>
        </x:is>
      </x:c>
    </x:row>
    <x:row r="24" ht="50" customHeight="1">
      <x:c r="A24" s="93" t="inlineStr">
        <x:is>
          <x:t xml:space="preserve">app/game/data/homeworldExteriorDecorV76.json</x:t>
        </x:is>
      </x:c>
      <x:c r="B24" s="93" t="inlineStr">
        <x:is>
          <x:t xml:space="preserve">cf6e2bacf1b51ad43404dd68684c1732120e38c13c534dcc6e4058f38f4327c0</x:t>
        </x:is>
      </x:c>
    </x:row>
    <x:row r="25" ht="50" customHeight="1">
      <x:c r="A25" s="93" t="inlineStr">
        <x:is>
          <x:t xml:space="preserve">app/game/data/homeworldFurnitureArtV72.json</x:t>
        </x:is>
      </x:c>
      <x:c r="B25" s="93" t="inlineStr">
        <x:is>
          <x:t xml:space="preserve">598c1341ad686700aeaab01f4c2164db84f36943356df731e7075e7eaa62607e</x:t>
        </x:is>
      </x:c>
    </x:row>
    <x:row r="26" ht="50" customHeight="1">
      <x:c r="A26" s="93" t="inlineStr">
        <x:is>
          <x:t xml:space="preserve">app/game/data/homeworldGatewayArtV72.json</x:t>
        </x:is>
      </x:c>
      <x:c r="B26" s="93" t="inlineStr">
        <x:is>
          <x:t xml:space="preserve">320a27eb15864d8472f1e7d8bbfe0368b2940474ba0c33caac03db36676c7e5b</x:t>
        </x:is>
      </x:c>
    </x:row>
    <x:row r="27" ht="50" customHeight="1">
      <x:c r="A27" s="93" t="inlineStr">
        <x:is>
          <x:t xml:space="preserve">app/game/data/homeworldIdentityArtV72.json</x:t>
        </x:is>
      </x:c>
      <x:c r="B27" s="93" t="inlineStr">
        <x:is>
          <x:t xml:space="preserve">52b44e3a1ef4a0e38985eba465a1428fd498027648e390a62755e4af184d07b0</x:t>
        </x:is>
      </x:c>
    </x:row>
    <x:row r="28" ht="50" customHeight="1">
      <x:c r="A28" s="93" t="inlineStr">
        <x:is>
          <x:t xml:space="preserve">app/game/data/homeworldInteriorDecorArtV76.json</x:t>
        </x:is>
      </x:c>
      <x:c r="B28" s="93" t="inlineStr">
        <x:is>
          <x:t xml:space="preserve">51458d942501f3ef2abd7a980c6fd1fa771e76b1b8b5dcb7edcbbbe242bcdaaa</x:t>
        </x:is>
      </x:c>
    </x:row>
    <x:row r="29" ht="50" customHeight="1">
      <x:c r="A29" s="93" t="inlineStr">
        <x:is>
          <x:t xml:space="preserve">app/game/data/homeworldInteriorDecorPlacementsV76.json</x:t>
        </x:is>
      </x:c>
      <x:c r="B29" s="93" t="inlineStr">
        <x:is>
          <x:t xml:space="preserve">194a7c29cc757d6a4946e13ced1492a78f882ed1d083e32b16505ffda1f54b94</x:t>
        </x:is>
      </x:c>
    </x:row>
    <x:row r="30" ht="50" customHeight="1">
      <x:c r="A30" s="93" t="inlineStr">
        <x:is>
          <x:t xml:space="preserve">app/game/data/homeworldInteriorEnvelopesV64.json</x:t>
        </x:is>
      </x:c>
      <x:c r="B30" s="93" t="inlineStr">
        <x:is>
          <x:t xml:space="preserve">1e46ed32bb057e6cee9bcaa0e54d117bbe39815760e2895b8b65877a2761c484</x:t>
        </x:is>
      </x:c>
    </x:row>
    <x:row r="31" ht="50" customHeight="1">
      <x:c r="A31" s="93" t="inlineStr">
        <x:is>
          <x:t xml:space="preserve">app/game/data/homeworldLavaArtV77.json</x:t>
        </x:is>
      </x:c>
      <x:c r="B31" s="93" t="inlineStr">
        <x:is>
          <x:t xml:space="preserve">70b1e9a6af757263262bdb16c6212cc8989e96dcc6bcc5acbef8b197790b6630</x:t>
        </x:is>
      </x:c>
    </x:row>
    <x:row r="32" ht="50" customHeight="1">
      <x:c r="A32" s="93" t="inlineStr">
        <x:is>
          <x:t xml:space="preserve">app/game/data/homeworldLifeV68.json</x:t>
        </x:is>
      </x:c>
      <x:c r="B32" s="93" t="inlineStr">
        <x:is>
          <x:t xml:space="preserve">28b7c337554a9f4295a20d15da4b76803c94f885f6de03de220fd1533b98d210</x:t>
        </x:is>
      </x:c>
    </x:row>
    <x:row r="33" ht="50" customHeight="1">
      <x:c r="A33" s="93" t="inlineStr">
        <x:is>
          <x:t xml:space="preserve">app/game/data/homeworldLifeV69.json</x:t>
        </x:is>
      </x:c>
      <x:c r="B33" s="93" t="inlineStr">
        <x:is>
          <x:t xml:space="preserve">01754301a51d48caead08352d1049e76c2a9fe1ff1449075952d7cdc71eb3d6a</x:t>
        </x:is>
      </x:c>
    </x:row>
    <x:row r="34" ht="50" customHeight="1">
      <x:c r="A34" s="93" t="inlineStr">
        <x:is>
          <x:t xml:space="preserve">app/game/data/homeworldNativeArchitectureV81.json</x:t>
        </x:is>
      </x:c>
      <x:c r="B34" s="93" t="inlineStr">
        <x:is>
          <x:t xml:space="preserve">6f24ee3298c5962c2f1a9ece431f0353821e43eadc59dbe151271c405b797f90</x:t>
        </x:is>
      </x:c>
    </x:row>
    <x:row r="35" ht="50" customHeight="1">
      <x:c r="A35" s="93" t="inlineStr">
        <x:is>
          <x:t xml:space="preserve">app/game/data/homeworldNativeDecorV80.json</x:t>
        </x:is>
      </x:c>
      <x:c r="B35" s="93" t="inlineStr">
        <x:is>
          <x:t xml:space="preserve">4d5098edfb2bf3f08945618438c58027a58d23d12f1faf0b0adbfe8b194109f8</x:t>
        </x:is>
      </x:c>
    </x:row>
    <x:row r="36" ht="50" customHeight="1">
      <x:c r="A36" s="93" t="inlineStr">
        <x:is>
          <x:t xml:space="preserve">app/game/data/homeworldNpcAdditionsV84.json</x:t>
        </x:is>
      </x:c>
      <x:c r="B36" s="93" t="inlineStr">
        <x:is>
          <x:t xml:space="preserve">7bbb19d2d539137dd96cbb7b77d175a8af5d11bb01bdf19eb10e2fdfe70b5897</x:t>
        </x:is>
      </x:c>
    </x:row>
    <x:row r="37" ht="50" customHeight="1">
      <x:c r="A37" s="93" t="inlineStr">
        <x:is>
          <x:t xml:space="preserve">app/game/data/homeworldRegionConnectionsV72.json</x:t>
        </x:is>
      </x:c>
      <x:c r="B37" s="93" t="inlineStr">
        <x:is>
          <x:t xml:space="preserve">13796be5cf5bc32803bf3259d9b2a5263533cd799c97257d95014e92a79aacad</x:t>
        </x:is>
      </x:c>
    </x:row>
    <x:row r="38" ht="50" customHeight="1">
      <x:c r="A38" s="93" t="inlineStr">
        <x:is>
          <x:t xml:space="preserve">app/game/data/homeworldResidencesV64.json</x:t>
        </x:is>
      </x:c>
      <x:c r="B38" s="93" t="inlineStr">
        <x:is>
          <x:t xml:space="preserve">467ffb2831b8e53c228839c523bd44bd79a3bb81213748b322eea7fe74565de7</x:t>
        </x:is>
      </x:c>
    </x:row>
    <x:row r="39" ht="50" customHeight="1">
      <x:c r="A39" s="93" t="inlineStr">
        <x:is>
          <x:t xml:space="preserve">app/game/data/homeworldStreetCompositionsV92.json</x:t>
        </x:is>
      </x:c>
      <x:c r="B39" s="93" t="inlineStr">
        <x:is>
          <x:t xml:space="preserve">71336faf17412d3b6c43ecb97394904c920bf135f97546631af074a305f2fdea</x:t>
        </x:is>
      </x:c>
    </x:row>
    <x:row r="40" ht="50" customHeight="1">
      <x:c r="A40" s="93" t="inlineStr">
        <x:is>
          <x:t xml:space="preserve">app/game/data/homeworldStreetDecorPlacementV83.json</x:t>
        </x:is>
      </x:c>
      <x:c r="B40" s="93" t="inlineStr">
        <x:is>
          <x:t xml:space="preserve">d1e53d433dfbcd61fba3aeb875fc5e6e404119b006c971c01dd9f57d1932edd3</x:t>
        </x:is>
      </x:c>
    </x:row>
    <x:row r="41" ht="50" customHeight="1">
      <x:c r="A41" s="93" t="inlineStr">
        <x:is>
          <x:t xml:space="preserve">app/game/data/homeworldStreetDecorPlacementV84.json</x:t>
        </x:is>
      </x:c>
      <x:c r="B41" s="93" t="inlineStr">
        <x:is>
          <x:t xml:space="preserve">cfa2254ecc8e434e122a1818ba85f085b6319337730906a11557712dfa7cd7c3</x:t>
        </x:is>
      </x:c>
    </x:row>
    <x:row r="42" ht="50" customHeight="1">
      <x:c r="A42" s="93" t="inlineStr">
        <x:is>
          <x:t xml:space="preserve">app/game/data/homeworldStreetDecorSourcesV83.json</x:t>
        </x:is>
      </x:c>
      <x:c r="B42" s="93" t="inlineStr">
        <x:is>
          <x:t xml:space="preserve">b2eb6adb1c19983e914c9a2543cda0441a2d156aa30162c49194a6a312f5055d</x:t>
        </x:is>
      </x:c>
    </x:row>
    <x:row r="43" ht="50" customHeight="1">
      <x:c r="A43" s="93" t="inlineStr">
        <x:is>
          <x:t xml:space="preserve">app/game/data/homeworldStreetDecorSourcesV84.json</x:t>
        </x:is>
      </x:c>
      <x:c r="B43" s="93" t="inlineStr">
        <x:is>
          <x:t xml:space="preserve">1715fa8c86c0dd2e414d01d3a6936f97b433616db89d2c8d1c0e9c489a601fdb</x:t>
        </x:is>
      </x:c>
    </x:row>
    <x:row r="44" ht="50" customHeight="1">
      <x:c r="A44" s="93" t="inlineStr">
        <x:is>
          <x:t xml:space="preserve">app/game/data/pitLifecycleAnimationsV93.json</x:t>
        </x:is>
      </x:c>
      <x:c r="B44" s="93" t="inlineStr">
        <x:is>
          <x:t xml:space="preserve">8dd16050d6faf8b1803e0d6fdc52990970d4072a95a66525423de80a8242c10b</x:t>
        </x:is>
      </x:c>
    </x:row>
    <x:row r="45" ht="50" customHeight="1">
      <x:c r="A45" s="93" t="inlineStr">
        <x:is>
          <x:t xml:space="preserve">app/game/data/pitLifecycleBerserkerV94.json</x:t>
        </x:is>
      </x:c>
      <x:c r="B45" s="93" t="inlineStr">
        <x:is>
          <x:t xml:space="preserve">3075aaa1c52d050a5774922ba87b6ea0380cc51e9df92f2f99b987f9db5e9b44</x:t>
        </x:is>
      </x:c>
    </x:row>
    <x:row r="46" ht="50" customHeight="1">
      <x:c r="A46" s="93" t="inlineStr">
        <x:is>
          <x:t xml:space="preserve">app/game/data/pitLifecycleCelticV94.json</x:t>
        </x:is>
      </x:c>
      <x:c r="B46" s="93" t="inlineStr">
        <x:is>
          <x:t xml:space="preserve">f000e99af2f9783073adc542150220b3d83e3625cc2161368c632a32d12004db</x:t>
        </x:is>
      </x:c>
    </x:row>
    <x:row r="47" ht="50" customHeight="1">
      <x:c r="A47" s="93" t="inlineStr">
        <x:is>
          <x:t xml:space="preserve">app/game/data/pitLifecycleGreybackV94.json</x:t>
        </x:is>
      </x:c>
      <x:c r="B47" s="93" t="inlineStr">
        <x:is>
          <x:t xml:space="preserve">4fb090529bf87c5a7ec79c3e404a8d4f5ea1d2e3cf9cf5d8f5050366bcaa4822</x:t>
        </x:is>
      </x:c>
    </x:row>
    <x:row r="48" ht="50" customHeight="1">
      <x:c r="A48" s="93" t="inlineStr">
        <x:is>
          <x:t xml:space="preserve">app/game/data/pitLifecycleWolfV94.json</x:t>
        </x:is>
      </x:c>
      <x:c r="B48" s="93" t="inlineStr">
        <x:is>
          <x:t xml:space="preserve">d80f38ec583d340bc4eada8d4fd590e772dca4030863f43d63bcbe8ba63ff188</x:t>
        </x:is>
      </x:c>
    </x:row>
    <x:row r="49" ht="50" customHeight="1">
      <x:c r="A49" s="93" t="inlineStr">
        <x:is>
          <x:t xml:space="preserve">app/game/data/pitStageCompositionV63.json</x:t>
        </x:is>
      </x:c>
      <x:c r="B49" s="93" t="inlineStr">
        <x:is>
          <x:t xml:space="preserve">d913c3910e52fb01b1efa7a21b7b8123db3431cf5ab53978df85ed016cc64845</x:t>
        </x:is>
      </x:c>
    </x:row>
    <x:row r="50" ht="50" customHeight="1">
      <x:c r="A50" s="93" t="inlineStr">
        <x:is>
          <x:t xml:space="preserve">app/game/data/pitStageCompositionV65.json</x:t>
        </x:is>
      </x:c>
      <x:c r="B50" s="93" t="inlineStr">
        <x:is>
          <x:t xml:space="preserve">4fee1202e0b39e1aedcb50f45ed5c15982f4de0563e2d8e8356b2d8dc4e9d87f</x:t>
        </x:is>
      </x:c>
    </x:row>
    <x:row r="51" ht="50" customHeight="1">
      <x:c r="A51" s="93" t="inlineStr">
        <x:is>
          <x:t xml:space="preserve">app/game/data/pitUserAnimationsV62.json</x:t>
        </x:is>
      </x:c>
      <x:c r="B51" s="93" t="inlineStr">
        <x:is>
          <x:t xml:space="preserve">59ecd85923bb8bf95e88ab5dbb443844c1502a46832aa14579005f0b0e36efb7</x:t>
        </x:is>
      </x:c>
    </x:row>
    <x:row r="52" ht="50" customHeight="1">
      <x:c r="A52" s="93" t="inlineStr">
        <x:is>
          <x:t xml:space="preserve">app/game/data/pitUserAnimationsV63.json</x:t>
        </x:is>
      </x:c>
      <x:c r="B52" s="93" t="inlineStr">
        <x:is>
          <x:t xml:space="preserve">77f8511a1147df28e1305bb8151088498d77754503e692a3edaeead4c26218e7</x:t>
        </x:is>
      </x:c>
    </x:row>
    <x:row r="53" ht="50" customHeight="1">
      <x:c r="A53" s="93" t="inlineStr">
        <x:is>
          <x:t xml:space="preserve">app/game/data/pitUserAnimationsV91.json</x:t>
        </x:is>
      </x:c>
      <x:c r="B53" s="93" t="inlineStr">
        <x:is>
          <x:t xml:space="preserve">82f5332c4deba5cfdda4cc55019cb636f54414e7011714556bd9c38744ad410f</x:t>
        </x:is>
      </x:c>
    </x:row>
    <x:row r="54" ht="50" customHeight="1">
      <x:c r="A54" s="93" t="inlineStr">
        <x:is>
          <x:t xml:space="preserve">app/game/data/pitUserAnimationsV92.json</x:t>
        </x:is>
      </x:c>
      <x:c r="B54" s="93" t="inlineStr">
        <x:is>
          <x:t xml:space="preserve">a7f2aea2bacd2cf540a8dad4db8215304e7c6be1a9419170ea7afa793b309f26</x:t>
        </x:is>
      </x:c>
    </x:row>
    <x:row r="55" ht="50" customHeight="1">
      <x:c r="A55" s="93" t="inlineStr">
        <x:is>
          <x:t xml:space="preserve">app/game/data/pitUserHuntersV44.json</x:t>
        </x:is>
      </x:c>
      <x:c r="B55" s="93" t="inlineStr">
        <x:is>
          <x:t xml:space="preserve">dbdb6d2dc993a93481d2d96a4dbe99bd75f0e37f3a1b70a7e4124feae79af7d7</x:t>
        </x:is>
      </x:c>
    </x:row>
    <x:row r="56" ht="50" customHeight="1">
      <x:c r="A56" s="93" t="inlineStr">
        <x:is>
          <x:t xml:space="preserve">app/game/data/pitUserHuntersV62.json</x:t>
        </x:is>
      </x:c>
      <x:c r="B56" s="93" t="inlineStr">
        <x:is>
          <x:t xml:space="preserve">3a860e299afd833d2fc32af5395ad9397a960ff9b4956776ba67ab620e259c52</x:t>
        </x:is>
      </x:c>
    </x:row>
    <x:row r="57" ht="50" customHeight="1">
      <x:c r="A57" s="93" t="inlineStr">
        <x:is>
          <x:t xml:space="preserve">app/game/data/pitUserHuntersV79.json</x:t>
        </x:is>
      </x:c>
      <x:c r="B57" s="93" t="inlineStr">
        <x:is>
          <x:t xml:space="preserve">dd16fed6bbcf2227281e20b62214731347bdb4a4dbd7a5739e7f5bc7eca88247</x:t>
        </x:is>
      </x:c>
    </x:row>
    <x:row r="58" ht="50" customHeight="1">
      <x:c r="A58" s="93" t="inlineStr">
        <x:is>
          <x:t xml:space="preserve">app/game/data/pitUserVariantsV63.json</x:t>
        </x:is>
      </x:c>
      <x:c r="B58" s="93" t="inlineStr">
        <x:is>
          <x:t xml:space="preserve">9cbef2a8938f7d766b6dc90bd99f0d89c86d305c080d9d3afe3dd1ee0844f3be</x:t>
        </x:is>
      </x:c>
    </x:row>
    <x:row r="59" ht="50" customHeight="1">
      <x:c r="A59" s="93" t="inlineStr">
        <x:is>
          <x:t xml:space="preserve">app/game/data/pitWorkbookAnimationPlanV100.json</x:t>
        </x:is>
      </x:c>
      <x:c r="B59" s="93" t="inlineStr">
        <x:is>
          <x:t xml:space="preserve">e320476807a1e5c36bb82202d243761097497e48b4d893884a8771bbf01f3141</x:t>
        </x:is>
      </x:c>
    </x:row>
    <x:row r="60" ht="50" customHeight="1">
      <x:c r="A60" s="93" t="inlineStr">
        <x:is>
          <x:t xml:space="preserve">app/game/data/pitWorkbookAnimationsV100.json</x:t>
        </x:is>
      </x:c>
      <x:c r="B60" s="93" t="inlineStr">
        <x:is>
          <x:t xml:space="preserve">5de70a8a5a08ac1c2bbe56f11fddfac52b6285cde4e606970141e74b8cc21956</x:t>
        </x:is>
      </x:c>
    </x:row>
    <x:row r="61" ht="50" customHeight="1">
      <x:c r="A61" s="93" t="inlineStr">
        <x:is>
          <x:t xml:space="preserve">app/game/hunterSpriteAtlas.ts</x:t>
        </x:is>
      </x:c>
      <x:c r="B61" s="93" t="inlineStr">
        <x:is>
          <x:t xml:space="preserve">be0c4d820b2900708a3391a546269fa1c9bdd6b27f4f9a610d6ed43ce4ad606e</x:t>
        </x:is>
      </x:c>
    </x:row>
    <x:row r="62" ht="50" customHeight="1">
      <x:c r="A62" s="93" t="inlineStr">
        <x:is>
          <x:t xml:space="preserve">app/game/hunterSpriteMotion.ts</x:t>
        </x:is>
      </x:c>
      <x:c r="B62" s="93" t="inlineStr">
        <x:is>
          <x:t xml:space="preserve">6add9fbff758acd9407657a98d02d33d8e60508dde67043dc286bd861fd2b88a</x:t>
        </x:is>
      </x:c>
    </x:row>
    <x:row r="63" ht="50" customHeight="1">
      <x:c r="A63" s="93" t="inlineStr">
        <x:is>
          <x:t xml:space="preserve">app/game/pitArenaProduction.ts</x:t>
        </x:is>
      </x:c>
      <x:c r="B63" s="93" t="inlineStr">
        <x:is>
          <x:t xml:space="preserve">b49fbe048bce45c1328dd28e1c1985f6588a6f5a23d16f4323e2d995d8b94a7c</x:t>
        </x:is>
      </x:c>
    </x:row>
    <x:row r="64" ht="50" customHeight="1">
      <x:c r="A64" s="93" t="inlineStr">
        <x:is>
          <x:t xml:space="preserve">app/game/pitArenaProductionData.generated.json</x:t>
        </x:is>
      </x:c>
      <x:c r="B64" s="93" t="inlineStr">
        <x:is>
          <x:t xml:space="preserve">c07d5d314269548b50f7a4d564fd6e9c6583d2ac5d6033c56254340909d01f5b</x:t>
        </x:is>
      </x:c>
    </x:row>
    <x:row r="65" ht="50" customHeight="1">
      <x:c r="A65" s="93" t="inlineStr">
        <x:is>
          <x:t xml:space="preserve">app/game/pitFighterPresentation.ts</x:t>
        </x:is>
      </x:c>
      <x:c r="B65" s="93" t="inlineStr">
        <x:is>
          <x:t xml:space="preserve">b060f231cb63384657e47072ee17c9ab9caf718d4b216b18413dc4c3fa475b59</x:t>
        </x:is>
      </x:c>
    </x:row>
    <x:row r="66" ht="50" customHeight="1">
      <x:c r="A66" s="93" t="inlineStr">
        <x:is>
          <x:t xml:space="preserve">app/game/pitSpriteSheetAnimation.ts</x:t>
        </x:is>
      </x:c>
      <x:c r="B66" s="93" t="inlineStr">
        <x:is>
          <x:t xml:space="preserve">7e58dadf09f042f3ee54f0c576e7a738becdaeba0d9e5b1a88f2a5e7df37b903</x:t>
        </x:is>
      </x:c>
    </x:row>
    <x:row r="67" ht="50" customHeight="1">
      <x:c r="A67" s="93" t="inlineStr">
        <x:is>
          <x:t xml:space="preserve">app/game/pitSpriteSheetRegistry.ts</x:t>
        </x:is>
      </x:c>
      <x:c r="B67" s="93" t="inlineStr">
        <x:is>
          <x:t xml:space="preserve">ccf79d56ec0399e417b57b2406e8de1a785f585054e10b5c50d72e5cb96a5433</x:t>
        </x:is>
      </x:c>
    </x:row>
    <x:row r="68" ht="50" customHeight="1">
      <x:c r="A68" s="93" t="inlineStr">
        <x:is>
          <x:t xml:space="preserve">app/game/pitStageCompositionV63.ts</x:t>
        </x:is>
      </x:c>
      <x:c r="B68" s="93" t="inlineStr">
        <x:is>
          <x:t xml:space="preserve">bd26ea648513d2fffe3473c01dfd903c90b6b0f8227c0bed29eb69008b1e6192</x:t>
        </x:is>
      </x:c>
    </x:row>
    <x:row r="69" ht="50" customHeight="1">
      <x:c r="A69" s="93" t="inlineStr">
        <x:is>
          <x:t xml:space="preserve">app/game/pitStageCompositionV65.ts</x:t>
        </x:is>
      </x:c>
      <x:c r="B69" s="93" t="inlineStr">
        <x:is>
          <x:t xml:space="preserve">711a1c3e5cf6f4a53302ddfe474e23eac513bda98694ef4ab3ddbc7ad2034ef0</x:t>
        </x:is>
      </x:c>
    </x:row>
    <x:row r="70" ht="50" customHeight="1">
      <x:c r="A70" s="93" t="inlineStr">
        <x:is>
          <x:t xml:space="preserve">app/game/pitWorkbookAnimationV100.ts</x:t>
        </x:is>
      </x:c>
      <x:c r="B70" s="93" t="inlineStr">
        <x:is>
          <x:t xml:space="preserve">d1120ca77376b54a3f38a958520e23f58d1f93879fff13cb32161cae4956af6a</x:t>
        </x:is>
      </x:c>
    </x:row>
    <x:row r="71" ht="50" customHeight="1">
      <x:c r="A71" s="93" t="inlineStr">
        <x:is>
          <x:t xml:space="preserve">app/game/pitWorkbookCombatRegistryV100.ts</x:t>
        </x:is>
      </x:c>
      <x:c r="B71" s="93" t="inlineStr">
        <x:is>
          <x:t xml:space="preserve">708e1540d4f805e1293e08f327bcd65582ffead672bd39df845cd40897be9b91</x:t>
        </x:is>
      </x:c>
    </x:row>
    <x:row r="72" ht="50" customHeight="1">
      <x:c r="A72" s="93" t="inlineStr">
        <x:is>
          <x:t xml:space="preserve">app/game/shipInteriorKit.ts</x:t>
        </x:is>
      </x:c>
      <x:c r="B72" s="93" t="inlineStr">
        <x:is>
          <x:t xml:space="preserve">b208843fe445af3ceb21504586685645631c4dc58a599b10a5f69bcbfc63d68c</x:t>
        </x:is>
      </x:c>
    </x:row>
    <x:row r="73" ht="50" customHeight="1">
      <x:c r="A73" s="93" t="inlineStr">
        <x:is>
          <x:t xml:space="preserve">app/game/shipInteriorV22.ts</x:t>
        </x:is>
      </x:c>
      <x:c r="B73" s="93" t="inlineStr">
        <x:is>
          <x:t xml:space="preserve">57c6374f77f60408a7274ab03cfbb80d6b6f685a05284e5437fb90772d83d00b</x:t>
        </x:is>
      </x:c>
    </x:row>
    <x:row r="74" ht="50" customHeight="1">
      <x:c r="A74" s="93" t="inlineStr">
        <x:is>
          <x:t xml:space="preserve">app/game/spriteContact.ts</x:t>
        </x:is>
      </x:c>
      <x:c r="B74" s="93" t="inlineStr">
        <x:is>
          <x:t xml:space="preserve">3267276073ad8e006dfc9e0aa8a1f4c299287d0c2ab9bec9839e4564b4f53a10</x:t>
        </x:is>
      </x:c>
    </x:row>
    <x:row r="75" ht="50" customHeight="1">
      <x:c r="A75" s="93" t="inlineStr">
        <x:is>
          <x:t xml:space="preserve">app/game/systems/bibleSceneCulturalV86.ts</x:t>
        </x:is>
      </x:c>
      <x:c r="B75" s="93" t="inlineStr">
        <x:is>
          <x:t xml:space="preserve">1c96295b0c505fb00dbc58f4d28ffd6dec46d03ddd617d40c0f624a04ade0bc3</x:t>
        </x:is>
      </x:c>
    </x:row>
    <x:row r="76" ht="50" customHeight="1">
      <x:c r="A76" s="93" t="inlineStr">
        <x:is>
          <x:t xml:space="preserve">app/game/systems/bibleSourceV85.ts</x:t>
        </x:is>
      </x:c>
      <x:c r="B76" s="93" t="inlineStr">
        <x:is>
          <x:t xml:space="preserve">684dd9fcbc887650f536ff9989e0d6c85a02f53dc12478416f40f6100a9ae9f1</x:t>
        </x:is>
      </x:c>
    </x:row>
    <x:row r="77" ht="50" customHeight="1">
      <x:c r="A77" s="93" t="inlineStr">
        <x:is>
          <x:t xml:space="preserve">app/game/systems/bibleVoiceProfilesV88.ts</x:t>
        </x:is>
      </x:c>
      <x:c r="B77" s="93" t="inlineStr">
        <x:is>
          <x:t xml:space="preserve">b1be1b649b394dbd4537eca1ab422836e6f34d48b6de8711538f3669b32cac3c</x:t>
        </x:is>
      </x:c>
    </x:row>
    <x:row r="78" ht="50" customHeight="1">
      <x:c r="A78" s="93" t="inlineStr">
        <x:is>
          <x:t xml:space="preserve">app/game/systems/campaignSoloV66.ts</x:t>
        </x:is>
      </x:c>
      <x:c r="B78" s="93" t="inlineStr">
        <x:is>
          <x:t xml:space="preserve">caa70a40a7246460dc0f5bf10902b1150bbd8dece2c36091d4c32b0b8317acb3</x:t>
        </x:is>
      </x:c>
    </x:row>
    <x:row r="79" ht="50" customHeight="1">
      <x:c r="A79" s="93" t="inlineStr">
        <x:is>
          <x:t xml:space="preserve">app/game/systems/campaignSoloV67.ts</x:t>
        </x:is>
      </x:c>
      <x:c r="B79" s="93" t="inlineStr">
        <x:is>
          <x:t xml:space="preserve">b0dbaeb6ad8f6ecae7b2b82d81f37925d3c841dd79686bd28c5884ea519ce612</x:t>
        </x:is>
      </x:c>
    </x:row>
    <x:row r="80" ht="50" customHeight="1">
      <x:c r="A80" s="93" t="inlineStr">
        <x:is>
          <x:t xml:space="preserve">app/game/systems/campaignSoloV68.ts</x:t>
        </x:is>
      </x:c>
      <x:c r="B80" s="93" t="inlineStr">
        <x:is>
          <x:t xml:space="preserve">ec75f59556fa6ffe1c22aca8314e2265fb2c6f2ec6747fcabb84adf58e531e3e</x:t>
        </x:is>
      </x:c>
    </x:row>
    <x:row r="81" ht="50" customHeight="1">
      <x:c r="A81" s="93" t="inlineStr">
        <x:is>
          <x:t xml:space="preserve">app/game/systems/clanChronicle.ts</x:t>
        </x:is>
      </x:c>
      <x:c r="B81" s="93" t="inlineStr">
        <x:is>
          <x:t xml:space="preserve">c4c686c89d47b6ba840250c3d739b60e972bdee19d55481893f4d20bb9124022</x:t>
        </x:is>
      </x:c>
    </x:row>
    <x:row r="82" ht="50" customHeight="1">
      <x:c r="A82" s="93" t="inlineStr">
        <x:is>
          <x:t xml:space="preserve">app/game/systems/clanHoistMaintenanceV90.ts</x:t>
        </x:is>
      </x:c>
      <x:c r="B82" s="93" t="inlineStr">
        <x:is>
          <x:t xml:space="preserve">b6dd3960df9a897712e651e9d932df57932bda1a5d7f54024af23ee3e0e95a65</x:t>
        </x:is>
      </x:c>
    </x:row>
    <x:row r="83" ht="50" customHeight="1">
      <x:c r="A83" s="93" t="inlineStr">
        <x:is>
          <x:t xml:space="preserve">app/game/systems/clanWarBibleV6.ts</x:t>
        </x:is>
      </x:c>
      <x:c r="B83" s="93" t="inlineStr">
        <x:is>
          <x:t xml:space="preserve">66de0c9d66d9f9fffa65fd1037b9f1b428cdbe7545211c08a9afe77162833dab</x:t>
        </x:is>
      </x:c>
    </x:row>
    <x:row r="84" ht="50" customHeight="1">
      <x:c r="A84" s="93" t="inlineStr">
        <x:is>
          <x:t xml:space="preserve">app/game/systems/clanWarCoastlinesV97.ts</x:t>
        </x:is>
      </x:c>
      <x:c r="B84" s="93" t="inlineStr">
        <x:is>
          <x:t xml:space="preserve">9ad2f4a03a10c969decdd97f23bd179c6c8c8422e0232b3a5ec7d5fb9209717e</x:t>
        </x:is>
      </x:c>
    </x:row>
    <x:row r="85" ht="50" customHeight="1">
      <x:c r="A85" s="93" t="inlineStr">
        <x:is>
          <x:t xml:space="preserve">app/game/systems/clanWarEvacuationV100.ts</x:t>
        </x:is>
      </x:c>
      <x:c r="B85" s="93" t="inlineStr">
        <x:is>
          <x:t xml:space="preserve">ad67e727acfe2b80f125ea34d544082e0b802dae78e0259dcf840a97ca64c56d</x:t>
        </x:is>
      </x:c>
    </x:row>
    <x:row r="86" ht="50" customHeight="1">
      <x:c r="A86" s="93" t="inlineStr">
        <x:is>
          <x:t xml:space="preserve">app/game/systems/clanWarMedicalV92.ts</x:t>
        </x:is>
      </x:c>
      <x:c r="B86" s="93" t="inlineStr">
        <x:is>
          <x:t xml:space="preserve">cc5ef8df8e9584a67082bfa7b31f5b966a55a13626a6cf91b7ddb436e3c87f54</x:t>
        </x:is>
      </x:c>
    </x:row>
    <x:row r="87" ht="50" customHeight="1">
      <x:c r="A87" s="93" t="inlineStr">
        <x:is>
          <x:t xml:space="preserve">app/game/systems/clanWarPlanetGeneratorV102.ts</x:t>
        </x:is>
      </x:c>
      <x:c r="B87" s="93" t="inlineStr">
        <x:is>
          <x:t xml:space="preserve">be410dd6586c18c849b38b8f6219c0b70a99603e672577a5ca742a072c282b29</x:t>
        </x:is>
      </x:c>
    </x:row>
    <x:row r="88" ht="50" customHeight="1">
      <x:c r="A88" s="93" t="inlineStr">
        <x:is>
          <x:t xml:space="preserve">app/game/systems/clanWarPlanetGeneratorV103.ts</x:t>
        </x:is>
      </x:c>
      <x:c r="B88" s="93" t="inlineStr">
        <x:is>
          <x:t xml:space="preserve">9dddcfda7f76c723eacaee713abe310af307c82909da42a82a43c2719bfbdac9</x:t>
        </x:is>
      </x:c>
    </x:row>
    <x:row r="89" ht="50" customHeight="1">
      <x:c r="A89" s="93" t="inlineStr">
        <x:is>
          <x:t xml:space="preserve">app/game/systems/clanWarPlanetGeographyV102.ts</x:t>
        </x:is>
      </x:c>
      <x:c r="B89" s="93" t="inlineStr">
        <x:is>
          <x:t xml:space="preserve">fa93c792c8e0683c71e770cc27e897f311edcd0637eb114af00a43e28204750c</x:t>
        </x:is>
      </x:c>
    </x:row>
    <x:row r="90" ht="50" customHeight="1">
      <x:c r="A90" s="93" t="inlineStr">
        <x:is>
          <x:t xml:space="preserve">app/game/systems/clanWarPlanetGeographyV103.ts</x:t>
        </x:is>
      </x:c>
      <x:c r="B90" s="93" t="inlineStr">
        <x:is>
          <x:t xml:space="preserve">4e6a40fc1124325690bf2080938a8de13716c7906a1014e5224dded0519469a9</x:t>
        </x:is>
      </x:c>
    </x:row>
    <x:row r="91" ht="50" customHeight="1">
      <x:c r="A91" s="93" t="inlineStr">
        <x:is>
          <x:t xml:space="preserve">app/game/systems/clanWarPlanetsV96.ts</x:t>
        </x:is>
      </x:c>
      <x:c r="B91" s="93" t="inlineStr">
        <x:is>
          <x:t xml:space="preserve">a263e11a43dd43bf0bc8c4b9d39a5ea8a907034c4ee375832ba287e73c4da0b4</x:t>
        </x:is>
      </x:c>
    </x:row>
    <x:row r="92" ht="50" customHeight="1">
      <x:c r="A92" s="93" t="inlineStr">
        <x:is>
          <x:t xml:space="preserve">app/game/systems/clanWarProceduralV103.ts</x:t>
        </x:is>
      </x:c>
      <x:c r="B92" s="93" t="inlineStr">
        <x:is>
          <x:t xml:space="preserve">ad4dae6be01e9f779efc56ae19cb172cab221be9c0cedc382fa64c95565c3e6f</x:t>
        </x:is>
      </x:c>
    </x:row>
    <x:row r="93" ht="50" customHeight="1">
      <x:c r="A93" s="93" t="inlineStr">
        <x:is>
          <x:t xml:space="preserve">app/game/systems/clanWarV85.ts</x:t>
        </x:is>
      </x:c>
      <x:c r="B93" s="93" t="inlineStr">
        <x:is>
          <x:t xml:space="preserve">deb710ef5766b0093889118dd590d7c87683efb226e14eb330579d82e7d3f17f</x:t>
        </x:is>
      </x:c>
    </x:row>
    <x:row r="94" ht="50" customHeight="1">
      <x:c r="A94" s="93" t="inlineStr">
        <x:is>
          <x:t xml:space="preserve">app/game/systems/clanWarV85Data.ts</x:t>
        </x:is>
      </x:c>
      <x:c r="B94" s="93" t="inlineStr">
        <x:is>
          <x:t xml:space="preserve">ea974feaf3715447736ebde591a542198822dba11a76049568b852330a8c29aa</x:t>
        </x:is>
      </x:c>
    </x:row>
    <x:row r="95" ht="50" customHeight="1">
      <x:c r="A95" s="93" t="inlineStr">
        <x:is>
          <x:t xml:space="preserve">app/game/systems/clanWarWorksV6.ts</x:t>
        </x:is>
      </x:c>
      <x:c r="B95" s="93" t="inlineStr">
        <x:is>
          <x:t xml:space="preserve">6570904149af46580e72ca42f9820c0ac2e79b63985b4799def43cb33123cf88</x:t>
        </x:is>
      </x:c>
    </x:row>
    <x:row r="96" ht="50" customHeight="1">
      <x:c r="A96" s="93" t="inlineStr">
        <x:is>
          <x:t xml:space="preserve">app/game/systems/cntlipLedgerV77.ts</x:t>
        </x:is>
      </x:c>
      <x:c r="B96" s="93" t="inlineStr">
        <x:is>
          <x:t xml:space="preserve">827322f140494b6dc401ffab2ecd6652c6d929a35f807ddfa930ab8d5590e943</x:t>
        </x:is>
      </x:c>
    </x:row>
    <x:row r="97" ht="50" customHeight="1">
      <x:c r="A97" s="93" t="inlineStr">
        <x:is>
          <x:t xml:space="preserve">app/game/systems/cntlipV77.ts</x:t>
        </x:is>
      </x:c>
      <x:c r="B97" s="93" t="inlineStr">
        <x:is>
          <x:t xml:space="preserve">52ae87b7c086a37e6115bd2a9b293c6656572a4fbef3483504474ee46cad9606</x:t>
        </x:is>
      </x:c>
    </x:row>
    <x:row r="98" ht="50" customHeight="1">
      <x:c r="A98" s="93" t="inlineStr">
        <x:is>
          <x:t xml:space="preserve">app/game/systems/firstHuntSoloV67.ts</x:t>
        </x:is>
      </x:c>
      <x:c r="B98" s="93" t="inlineStr">
        <x:is>
          <x:t xml:space="preserve">89d6ff7bc20da877be489a970b7a719b26507165a929ffe00b7657bc0251655e</x:t>
        </x:is>
      </x:c>
    </x:row>
    <x:row r="99" ht="50" customHeight="1">
      <x:c r="A99" s="93" t="inlineStr">
        <x:is>
          <x:t xml:space="preserve">app/game/systems/firstHuntSoloV68.ts</x:t>
        </x:is>
      </x:c>
      <x:c r="B99" s="93" t="inlineStr">
        <x:is>
          <x:t xml:space="preserve">3b34b8e6bbcbe5576b8290e65ea832a683f3bfb5c058691cdf445700d8bf3e56</x:t>
        </x:is>
      </x:c>
    </x:row>
    <x:row r="100" ht="50" customHeight="1">
      <x:c r="A100" s="93" t="inlineStr">
        <x:is>
          <x:t xml:space="preserve">app/game/systems/firstTracksSoloV66.ts</x:t>
        </x:is>
      </x:c>
      <x:c r="B100" s="93" t="inlineStr">
        <x:is>
          <x:t xml:space="preserve">12c0468b62dc9aac7edec31c9bbafd2d4a546aca4907d1ce76a4708db97d5cd2</x:t>
        </x:is>
      </x:c>
    </x:row>
    <x:row r="101" ht="50" customHeight="1">
      <x:c r="A101" s="93" t="inlineStr">
        <x:is>
          <x:t xml:space="preserve">app/game/systems/glassDesert.ts</x:t>
        </x:is>
      </x:c>
      <x:c r="B101" s="93" t="inlineStr">
        <x:is>
          <x:t xml:space="preserve">65df204f73b175855ee3f89ea2a69161c69ae46d2523cd4315fb69afd6e3560f</x:t>
        </x:is>
      </x:c>
    </x:row>
    <x:row r="102" ht="50" customHeight="1">
      <x:c r="A102" s="93" t="inlineStr">
        <x:is>
          <x:t xml:space="preserve">app/game/systems/homeworld.ts</x:t>
        </x:is>
      </x:c>
      <x:c r="B102" s="93" t="inlineStr">
        <x:is>
          <x:t xml:space="preserve">ef0d4b893fdfd3ac7d7026b3f5ee8f719ca5237784225964925cd89a97c3671c</x:t>
        </x:is>
      </x:c>
    </x:row>
    <x:row r="103" ht="50" customHeight="1">
      <x:c r="A103" s="93" t="inlineStr">
        <x:is>
          <x:t xml:space="preserve">app/game/systems/homeworldAccessV69.ts</x:t>
        </x:is>
      </x:c>
      <x:c r="B103" s="93" t="inlineStr">
        <x:is>
          <x:t xml:space="preserve">7c10f37c8631e04e254f554ba44d262822d9af626c9d72a62f504e60ccdfa709</x:t>
        </x:is>
      </x:c>
    </x:row>
    <x:row r="104" ht="50" customHeight="1">
      <x:c r="A104" s="93" t="inlineStr">
        <x:is>
          <x:t xml:space="preserve">app/game/systems/homeworldArchitectureArtV75.ts</x:t>
        </x:is>
      </x:c>
      <x:c r="B104" s="93" t="inlineStr">
        <x:is>
          <x:t xml:space="preserve">5a472acbb59b47d0e487233170f0733445013a2bcb06f329a29cd4f86c6cec11</x:t>
        </x:is>
      </x:c>
    </x:row>
    <x:row r="105" ht="50" customHeight="1">
      <x:c r="A105" s="93" t="inlineStr">
        <x:is>
          <x:t xml:space="preserve">app/game/systems/homeworldArchitectureArtV76.ts</x:t>
        </x:is>
      </x:c>
      <x:c r="B105" s="93" t="inlineStr">
        <x:is>
          <x:t xml:space="preserve">d6da61eda4f230f5c1330fdd25ca10d4f6f04425bfa589ddf738f6a6acff52d6</x:t>
        </x:is>
      </x:c>
    </x:row>
    <x:row r="106" ht="50" customHeight="1">
      <x:c r="A106" s="93" t="inlineStr">
        <x:is>
          <x:t xml:space="preserve">app/game/systems/homeworldArchitectureV75.ts</x:t>
        </x:is>
      </x:c>
      <x:c r="B106" s="93" t="inlineStr">
        <x:is>
          <x:t xml:space="preserve">1455e625950f4a4906629adcd360743528a9c93602b186112689a0797e9c2450</x:t>
        </x:is>
      </x:c>
    </x:row>
    <x:row r="107" ht="50" customHeight="1">
      <x:c r="A107" s="93" t="inlineStr">
        <x:is>
          <x:t xml:space="preserve">app/game/systems/homeworldArtV64.ts</x:t>
        </x:is>
      </x:c>
      <x:c r="B107" s="93" t="inlineStr">
        <x:is>
          <x:t xml:space="preserve">a2a6e9609b65d4cdd99f69390459ca9795d48dd7d4372ed2d1b448072be294ac</x:t>
        </x:is>
      </x:c>
    </x:row>
    <x:row r="108" ht="50" customHeight="1">
      <x:c r="A108" s="93" t="inlineStr">
        <x:is>
          <x:t xml:space="preserve">app/game/systems/homeworldAuthoredLotsV81.ts</x:t>
        </x:is>
      </x:c>
      <x:c r="B108" s="93" t="inlineStr">
        <x:is>
          <x:t xml:space="preserve">bde4ad0ee3243997bd61a72b502feab4c095bdef5af50ee3d63683d6e6009d9a</x:t>
        </x:is>
      </x:c>
    </x:row>
    <x:row r="109" ht="50" customHeight="1">
      <x:c r="A109" s="93" t="inlineStr">
        <x:is>
          <x:t xml:space="preserve">app/game/systems/homeworldBuildingPlacementsV76.ts</x:t>
        </x:is>
      </x:c>
      <x:c r="B109" s="93" t="inlineStr">
        <x:is>
          <x:t xml:space="preserve">48844047a33c2db5ef25fbafbfe6d44046aba13e46f4058c0d4fe6d54bfdc969</x:t>
        </x:is>
      </x:c>
    </x:row>
    <x:row r="110" ht="50" customHeight="1">
      <x:c r="A110" s="93" t="inlineStr">
        <x:is>
          <x:t xml:space="preserve">app/game/systems/homeworldCartographyDefinitionV104.ts</x:t>
        </x:is>
      </x:c>
      <x:c r="B110" s="93" t="inlineStr">
        <x:is>
          <x:t xml:space="preserve">c5d3e4b7e0e34239810384984885cf6b2bf55aa096b1623481ae4adaad0d64f1</x:t>
        </x:is>
      </x:c>
    </x:row>
    <x:row r="111" ht="50" customHeight="1">
      <x:c r="A111" s="93" t="inlineStr">
        <x:is>
          <x:t xml:space="preserve">app/game/systems/homeworldCartographyLedgerV104.ts</x:t>
        </x:is>
      </x:c>
      <x:c r="B111" s="93" t="inlineStr">
        <x:is>
          <x:t xml:space="preserve">b57fb3ea503ad5f5ce78d39fe3796ac820d9595352c1b59e48b5674e02987148</x:t>
        </x:is>
      </x:c>
    </x:row>
    <x:row r="112" ht="50" customHeight="1">
      <x:c r="A112" s="93" t="inlineStr">
        <x:is>
          <x:t xml:space="preserve">app/game/systems/homeworldCheckpointV77.ts</x:t>
        </x:is>
      </x:c>
      <x:c r="B112" s="93" t="inlineStr">
        <x:is>
          <x:t xml:space="preserve">3f36eae7d3def363d3b7c4be76378b2597a4546aa5e387211b82bd995a8cf9ad</x:t>
        </x:is>
      </x:c>
    </x:row>
    <x:row r="113" ht="50" customHeight="1">
      <x:c r="A113" s="93" t="inlineStr">
        <x:is>
          <x:t xml:space="preserve">app/game/systems/homeworldCity.ts</x:t>
        </x:is>
      </x:c>
      <x:c r="B113" s="93" t="inlineStr">
        <x:is>
          <x:t xml:space="preserve">e1dd6fad296039ddbbcea2835177556ec9e14342b0deacbeaaa21f8819ddecd0</x:t>
        </x:is>
      </x:c>
    </x:row>
    <x:row r="114" ht="50" customHeight="1">
      <x:c r="A114" s="93" t="inlineStr">
        <x:is>
          <x:t xml:space="preserve">app/game/systems/homeworldCityArtV54.ts</x:t>
        </x:is>
      </x:c>
      <x:c r="B114" s="93" t="inlineStr">
        <x:is>
          <x:t xml:space="preserve">b2b6334d45b4907da51e1536e9914c409502f1de1d13563763477fde56adedb4</x:t>
        </x:is>
      </x:c>
    </x:row>
    <x:row r="115" ht="50" customHeight="1">
      <x:c r="A115" s="93" t="inlineStr">
        <x:is>
          <x:t xml:space="preserve">app/game/systems/homeworldCityNativeArtV78.ts</x:t>
        </x:is>
      </x:c>
      <x:c r="B115" s="93" t="inlineStr">
        <x:is>
          <x:t xml:space="preserve">2f267e48d70ede10315391571fbf48fa45c670834c53a4d777e9243e55771e67</x:t>
        </x:is>
      </x:c>
    </x:row>
    <x:row r="116" ht="50" customHeight="1">
      <x:c r="A116" s="93" t="inlineStr">
        <x:is>
          <x:t xml:space="preserve">app/game/systems/homeworldCityNativePlacementV78.ts</x:t>
        </x:is>
      </x:c>
      <x:c r="B116" s="93" t="inlineStr">
        <x:is>
          <x:t xml:space="preserve">ab8a4030d76c228395adb25a18dec2bc9a521ecf8437340cfc2e0e2eba157e43</x:t>
        </x:is>
      </x:c>
    </x:row>
    <x:row r="117" ht="50" customHeight="1">
      <x:c r="A117" s="93" t="inlineStr">
        <x:is>
          <x:t xml:space="preserve">app/game/systems/homeworldCivicDecorV80.ts</x:t>
        </x:is>
      </x:c>
      <x:c r="B117" s="93" t="inlineStr">
        <x:is>
          <x:t xml:space="preserve">eff8fea8396066424225b57147032c8868e23cc10a15713ba5807dbc14bee373</x:t>
        </x:is>
      </x:c>
    </x:row>
    <x:row r="118" ht="50" customHeight="1">
      <x:c r="A118" s="93" t="inlineStr">
        <x:is>
          <x:t xml:space="preserve">app/game/systems/homeworldCivicPublicComplexV83.ts</x:t>
        </x:is>
      </x:c>
      <x:c r="B118" s="93" t="inlineStr">
        <x:is>
          <x:t xml:space="preserve">cf37919407881ea2f2850dd3dcf293789402ab98f7b897d0d938290f7bb0f8bf</x:t>
        </x:is>
      </x:c>
    </x:row>
    <x:row r="119" ht="50" customHeight="1">
      <x:c r="A119" s="93" t="inlineStr">
        <x:is>
          <x:t xml:space="preserve">app/game/systems/homeworldCivicWorldV80.ts</x:t>
        </x:is>
      </x:c>
      <x:c r="B119" s="93" t="inlineStr">
        <x:is>
          <x:t xml:space="preserve">64cc8f141c161976d936b005373dadf140e8bed6251628658a723e2cd64cbbba</x:t>
        </x:is>
      </x:c>
    </x:row>
    <x:row r="120" ht="50" customHeight="1">
      <x:c r="A120" s="93" t="inlineStr">
        <x:is>
          <x:t xml:space="preserve">app/game/systems/homeworldCivilianRoutinesV84.ts</x:t>
        </x:is>
      </x:c>
      <x:c r="B120" s="93" t="inlineStr">
        <x:is>
          <x:t xml:space="preserve">222261902a3fb2c270ca77b63915d42ef5ce09459044a98ead3df1588a01ce9e</x:t>
        </x:is>
      </x:c>
    </x:row>
    <x:row r="121" ht="50" customHeight="1">
      <x:c r="A121" s="93" t="inlineStr">
        <x:is>
          <x:t xml:space="preserve">app/game/systems/homeworldCntlipPhysicalV77.ts</x:t>
        </x:is>
      </x:c>
      <x:c r="B121" s="93" t="inlineStr">
        <x:is>
          <x:t xml:space="preserve">0a19fa44e79e8a6d4216642c64f6e87ee8e0ef1d9fa6fdf26c26d8958e83d36a</x:t>
        </x:is>
      </x:c>
    </x:row>
    <x:row r="122" ht="50" customHeight="1">
      <x:c r="A122" s="93" t="inlineStr">
        <x:is>
          <x:t xml:space="preserve">app/game/systems/homeworldConnectorArtV77.ts</x:t>
        </x:is>
      </x:c>
      <x:c r="B122" s="93" t="inlineStr">
        <x:is>
          <x:t xml:space="preserve">ad41fa3c5026977c938710aa838637329e9d87876ed38977caadf752aa86c232</x:t>
        </x:is>
      </x:c>
    </x:row>
    <x:row r="123" ht="50" customHeight="1">
      <x:c r="A123" s="93" t="inlineStr">
        <x:is>
          <x:t xml:space="preserve">app/game/systems/homeworldConnectorSupportsV82.ts</x:t>
        </x:is>
      </x:c>
      <x:c r="B123" s="93" t="inlineStr">
        <x:is>
          <x:t xml:space="preserve">b64105986d32abf2b5fe68fc9d218caa352e220d86d4428560d5716d3ffc0214</x:t>
        </x:is>
      </x:c>
    </x:row>
    <x:row r="124" ht="50" customHeight="1">
      <x:c r="A124" s="93" t="inlineStr">
        <x:is>
          <x:t xml:space="preserve">app/game/systems/homeworldContractChainsV69.ts</x:t>
        </x:is>
      </x:c>
      <x:c r="B124" s="93" t="inlineStr">
        <x:is>
          <x:t xml:space="preserve">bdcba4a64f5a85204b93de168ccabcb3f3ffbdf5d0095d92de24214bb832294e</x:t>
        </x:is>
      </x:c>
    </x:row>
    <x:row r="125" ht="50" customHeight="1">
      <x:c r="A125" s="93" t="inlineStr">
        <x:is>
          <x:t xml:space="preserve">app/game/systems/homeworldContractsV68.ts</x:t>
        </x:is>
      </x:c>
      <x:c r="B125" s="93" t="inlineStr">
        <x:is>
          <x:t xml:space="preserve">6efde91524b9104e71fb8937a68ccdce6cdf32323bf6d7d181e3aad23bf1bc08</x:t>
        </x:is>
      </x:c>
    </x:row>
    <x:row r="126" ht="50" customHeight="1">
      <x:c r="A126" s="93" t="inlineStr">
        <x:is>
          <x:t xml:space="preserve">app/game/systems/homeworldCourtArtV80.ts</x:t>
        </x:is>
      </x:c>
      <x:c r="B126" s="93" t="inlineStr">
        <x:is>
          <x:t xml:space="preserve">74959060f87be423305bc7207f00a3cdde1712d9348a789389c8c4e9dd45bbee</x:t>
        </x:is>
      </x:c>
    </x:row>
    <x:row r="127" ht="50" customHeight="1">
      <x:c r="A127" s="93" t="inlineStr">
        <x:is>
          <x:t xml:space="preserve">app/game/systems/homeworldExpedition.ts</x:t>
        </x:is>
      </x:c>
      <x:c r="B127" s="93" t="inlineStr">
        <x:is>
          <x:t xml:space="preserve">7c8a5b182c2dc356fafb96f771d820fb7b42c63eb875a2acd53052a6a9c667cd</x:t>
        </x:is>
      </x:c>
    </x:row>
    <x:row r="128" ht="50" customHeight="1">
      <x:c r="A128" s="93" t="inlineStr">
        <x:is>
          <x:t xml:space="preserve">app/game/systems/homeworldExteriorDecorV76.ts</x:t>
        </x:is>
      </x:c>
      <x:c r="B128" s="93" t="inlineStr">
        <x:is>
          <x:t xml:space="preserve">a624dfdc2d6de4b5986e000adb88181acacd1954bec44e02af0ff6457c86d2fa</x:t>
        </x:is>
      </x:c>
    </x:row>
    <x:row r="129" ht="50" customHeight="1">
      <x:c r="A129" s="93" t="inlineStr">
        <x:is>
          <x:t xml:space="preserve">app/game/systems/homeworldForecourtsV76.ts</x:t>
        </x:is>
      </x:c>
      <x:c r="B129" s="93" t="inlineStr">
        <x:is>
          <x:t xml:space="preserve">7dc204ae4ae51c0d3d3c2503250ac39b2a4001fdc08a66a4f0e351806ac5d363</x:t>
        </x:is>
      </x:c>
    </x:row>
    <x:row r="130" ht="50" customHeight="1">
      <x:c r="A130" s="93" t="inlineStr">
        <x:is>
          <x:t xml:space="preserve">app/game/systems/homeworldFrontagePlacementsV76.ts</x:t>
        </x:is>
      </x:c>
      <x:c r="B130" s="93" t="inlineStr">
        <x:is>
          <x:t xml:space="preserve">798028cd1a43ef6fa0c32b0ca23df28c4c1753136934b5f8445f9b52bfc13690</x:t>
        </x:is>
      </x:c>
    </x:row>
    <x:row r="131" ht="50" customHeight="1">
      <x:c r="A131" s="93" t="inlineStr">
        <x:is>
          <x:t xml:space="preserve">app/game/systems/homeworldFunctionalInteriorsV72.ts</x:t>
        </x:is>
      </x:c>
      <x:c r="B131" s="93" t="inlineStr">
        <x:is>
          <x:t xml:space="preserve">f8abb35a4ba91255e1cee1af60a6b08a4cc8b25ba695bcd1524441eff449a21f</x:t>
        </x:is>
      </x:c>
    </x:row>
    <x:row r="132" ht="50" customHeight="1">
      <x:c r="A132" s="93" t="inlineStr">
        <x:is>
          <x:t xml:space="preserve">app/game/systems/homeworldFurnitureV72.ts</x:t>
        </x:is>
      </x:c>
      <x:c r="B132" s="93" t="inlineStr">
        <x:is>
          <x:t xml:space="preserve">7359ac65fa8e04f80be1814521ace58442ae99c353c8bfedcf5d98d6e89e1ee5</x:t>
        </x:is>
      </x:c>
    </x:row>
    <x:row r="133" ht="50" customHeight="1">
      <x:c r="A133" s="93" t="inlineStr">
        <x:is>
          <x:t xml:space="preserve">app/game/systems/homeworldGeometryV64.ts</x:t>
        </x:is>
      </x:c>
      <x:c r="B133" s="93" t="inlineStr">
        <x:is>
          <x:t xml:space="preserve">2ba2b827f2b541e3cc276825de339bcd9a51e9c723bd6116c7a5b0ab419ccbf3</x:t>
        </x:is>
      </x:c>
    </x:row>
    <x:row r="134" ht="50" customHeight="1">
      <x:c r="A134" s="93" t="inlineStr">
        <x:is>
          <x:t xml:space="preserve">app/game/systems/homeworldIdentityV72.ts</x:t>
        </x:is>
      </x:c>
      <x:c r="B134" s="93" t="inlineStr">
        <x:is>
          <x:t xml:space="preserve">415c58c301d7ca3589136f4bfb306ae51c23577375fff0bbe9a3c85b6c2e5605</x:t>
        </x:is>
      </x:c>
    </x:row>
    <x:row r="135" ht="50" customHeight="1">
      <x:c r="A135" s="93" t="inlineStr">
        <x:is>
          <x:t xml:space="preserve">app/game/systems/homeworldInquiry.ts</x:t>
        </x:is>
      </x:c>
      <x:c r="B135" s="93" t="inlineStr">
        <x:is>
          <x:t xml:space="preserve">f67760dec078f1c9464d3e23ae204df3771590d902b455fdb676cec78abfef28</x:t>
        </x:is>
      </x:c>
    </x:row>
    <x:row r="136" ht="50" customHeight="1">
      <x:c r="A136" s="93" t="inlineStr">
        <x:is>
          <x:t xml:space="preserve">app/game/systems/homeworldInteriorDecorV76.ts</x:t>
        </x:is>
      </x:c>
      <x:c r="B136" s="93" t="inlineStr">
        <x:is>
          <x:t xml:space="preserve">1978fefd63205b5ee7b7d7929f6cd1335ee3fb99d86875779726ddee269c10a9</x:t>
        </x:is>
      </x:c>
    </x:row>
    <x:row r="137" ht="50" customHeight="1">
      <x:c r="A137" s="93" t="inlineStr">
        <x:is>
          <x:t xml:space="preserve">app/game/systems/homeworldInteriorsV64.ts</x:t>
        </x:is>
      </x:c>
      <x:c r="B137" s="93" t="inlineStr">
        <x:is>
          <x:t xml:space="preserve">7a536e7f5873b893de4f9f2d12f4ac91c9e982932316f99a5e9a3b60f7f682c8</x:t>
        </x:is>
      </x:c>
    </x:row>
    <x:row r="138" ht="50" customHeight="1">
      <x:c r="A138" s="93" t="inlineStr">
        <x:is>
          <x:t xml:space="preserve">app/game/systems/homeworldLavaPlacementV77.ts</x:t>
        </x:is>
      </x:c>
      <x:c r="B138" s="93" t="inlineStr">
        <x:is>
          <x:t xml:space="preserve">f51b81a2b87b12b7e2ab8c46b9c7cab9f633a7561088b84dd8f27b7699da09dd</x:t>
        </x:is>
      </x:c>
    </x:row>
    <x:row r="139" ht="50" customHeight="1">
      <x:c r="A139" s="93" t="inlineStr">
        <x:is>
          <x:t xml:space="preserve">app/game/systems/homeworldLegacyPlacementsV81.ts</x:t>
        </x:is>
      </x:c>
      <x:c r="B139" s="93" t="inlineStr">
        <x:is>
          <x:t xml:space="preserve">9124331013424dc0aff377f258dcdd200cfa4304120ac0a18a7c6b00744c7d3b</x:t>
        </x:is>
      </x:c>
    </x:row>
    <x:row r="140" ht="50" customHeight="1">
      <x:c r="A140" s="93" t="inlineStr">
        <x:is>
          <x:t xml:space="preserve">app/game/systems/homeworldLifeV68.ts</x:t>
        </x:is>
      </x:c>
      <x:c r="B140" s="93" t="inlineStr">
        <x:is>
          <x:t xml:space="preserve">d6651bb03ff3185194f36fa664c202a2522d1e1a218ac3bcbf5ba520ba82be81</x:t>
        </x:is>
      </x:c>
    </x:row>
    <x:row r="141" ht="50" customHeight="1">
      <x:c r="A141" s="93" t="inlineStr">
        <x:is>
          <x:t xml:space="preserve">app/game/systems/homeworldLifeV69.ts</x:t>
        </x:is>
      </x:c>
      <x:c r="B141" s="93" t="inlineStr">
        <x:is>
          <x:t xml:space="preserve">23f7f7b4fd037d8754923c8b597c5c3fc71a34c926a544dbf4d8f633c4dc90c7</x:t>
        </x:is>
      </x:c>
    </x:row>
    <x:row r="142" ht="50" customHeight="1">
      <x:c r="A142" s="93" t="inlineStr">
        <x:is>
          <x:t xml:space="preserve">app/game/systems/homeworldMonumentInteriorsV81.ts</x:t>
        </x:is>
      </x:c>
      <x:c r="B142" s="93" t="inlineStr">
        <x:is>
          <x:t xml:space="preserve">50699b828c3a6efd574776c2060ca3f331403815335fc7ac4411f4c225ca8e91</x:t>
        </x:is>
      </x:c>
    </x:row>
    <x:row r="143" ht="50" customHeight="1">
      <x:c r="A143" s="93" t="inlineStr">
        <x:is>
          <x:t xml:space="preserve">app/game/systems/homeworldNativeArchitectureV81.ts</x:t>
        </x:is>
      </x:c>
      <x:c r="B143" s="93" t="inlineStr">
        <x:is>
          <x:t xml:space="preserve">81c02df5feeca8f018d4c1c6762bf2bcad2e693005d8a22f3fd8e5b456a69855</x:t>
        </x:is>
      </x:c>
    </x:row>
    <x:row r="144" ht="50" customHeight="1">
      <x:c r="A144" s="93" t="inlineStr">
        <x:is>
          <x:t xml:space="preserve">app/game/systems/homeworldNavigationV77.ts</x:t>
        </x:is>
      </x:c>
      <x:c r="B144" s="93" t="inlineStr">
        <x:is>
          <x:t xml:space="preserve">372896bc10acc6389af30234e0ae2934fa8efedf6a624df17a4514961a2ff078</x:t>
        </x:is>
      </x:c>
    </x:row>
    <x:row r="145" ht="50" customHeight="1">
      <x:c r="A145" s="93" t="inlineStr">
        <x:is>
          <x:t xml:space="preserve">app/game/systems/homeworldNpcMissionsV66.ts</x:t>
        </x:is>
      </x:c>
      <x:c r="B145" s="93" t="inlineStr">
        <x:is>
          <x:t xml:space="preserve">d7e1afd9fad30c3f37f0c7167759877eedb123d49a02fc06ef0319a2efd7018c</x:t>
        </x:is>
      </x:c>
    </x:row>
    <x:row r="146" ht="50" customHeight="1">
      <x:c r="A146" s="93" t="inlineStr">
        <x:is>
          <x:t xml:space="preserve">app/game/systems/homeworldPassageV67.ts</x:t>
        </x:is>
      </x:c>
      <x:c r="B146" s="93" t="inlineStr">
        <x:is>
          <x:t xml:space="preserve">bedd50b9b65d5cc350c74141f8a781ede9c1022c6c460d0fe47b9f935041ea18</x:t>
        </x:is>
      </x:c>
    </x:row>
    <x:row r="147" ht="50" customHeight="1">
      <x:c r="A147" s="93" t="inlineStr">
        <x:is>
          <x:t xml:space="preserve">app/game/systems/homeworldPortPublicComplexV84.ts</x:t>
        </x:is>
      </x:c>
      <x:c r="B147" s="93" t="inlineStr">
        <x:is>
          <x:t xml:space="preserve">ff0e5f29b1b5196018806bd0d0ef82a5dab0f8421c5eddd24deefbaaa4ac4c3a</x:t>
        </x:is>
      </x:c>
    </x:row>
    <x:row r="148" ht="50" customHeight="1">
      <x:c r="A148" s="93" t="inlineStr">
        <x:is>
          <x:t xml:space="preserve">app/game/systems/homeworldPublicFittingsV82.ts</x:t>
        </x:is>
      </x:c>
      <x:c r="B148" s="93" t="inlineStr">
        <x:is>
          <x:t xml:space="preserve">e4dc1ee79a45d101c185396491d69ee5b347eaa93b3b824ed3dd67235a811829</x:t>
        </x:is>
      </x:c>
    </x:row>
    <x:row r="149" ht="50" customHeight="1">
      <x:c r="A149" s="93" t="inlineStr">
        <x:is>
          <x:t xml:space="preserve">app/game/systems/homeworldRegionConnectionsV72.ts</x:t>
        </x:is>
      </x:c>
      <x:c r="B149" s="93" t="inlineStr">
        <x:is>
          <x:t xml:space="preserve">4e3e074e73257093bdb6ec9db19d7e997578d1649c8598ac475d619c05f33fa9</x:t>
        </x:is>
      </x:c>
    </x:row>
    <x:row r="150" ht="50" customHeight="1">
      <x:c r="A150" s="93" t="inlineStr">
        <x:is>
          <x:t xml:space="preserve">app/game/systems/homeworldRegionsV68.ts</x:t>
        </x:is>
      </x:c>
      <x:c r="B150" s="93" t="inlineStr">
        <x:is>
          <x:t xml:space="preserve">95f1aaef3909f52095271c49c57f7ae7da54c024d86b54fcafc34cc053c6b1fa</x:t>
        </x:is>
      </x:c>
    </x:row>
    <x:row r="151" ht="50" customHeight="1">
      <x:c r="A151" s="93" t="inlineStr">
        <x:is>
          <x:t xml:space="preserve">app/game/systems/homeworldResidentConversationsV75.ts</x:t>
        </x:is>
      </x:c>
      <x:c r="B151" s="93" t="inlineStr">
        <x:is>
          <x:t xml:space="preserve">063588160b5a7a529cc9e66764bd3a1e6fd2355b12ed0747ac2bf1571990d76e</x:t>
        </x:is>
      </x:c>
    </x:row>
    <x:row r="152" ht="50" customHeight="1">
      <x:c r="A152" s="93" t="inlineStr">
        <x:is>
          <x:t xml:space="preserve">app/game/systems/homeworldResidentPlacementsV81.ts</x:t>
        </x:is>
      </x:c>
      <x:c r="B152" s="93" t="inlineStr">
        <x:is>
          <x:t xml:space="preserve">66dfdbcbc9aa65584417f4e0a2b8453fc704cad7540cfaa19bf41511dee4a4a2</x:t>
        </x:is>
      </x:c>
    </x:row>
    <x:row r="153" ht="50" customHeight="1">
      <x:c r="A153" s="93" t="inlineStr">
        <x:is>
          <x:t xml:space="preserve">app/game/systems/homeworldResidentVisibilityV100.ts</x:t>
        </x:is>
      </x:c>
      <x:c r="B153" s="93" t="inlineStr">
        <x:is>
          <x:t xml:space="preserve">2d5031f1306470892fc2aa0ccba00df2490db5d33c0ec93e67d605fc10644d32</x:t>
        </x:is>
      </x:c>
    </x:row>
    <x:row r="154" ht="50" customHeight="1">
      <x:c r="A154" s="93" t="inlineStr">
        <x:is>
          <x:t xml:space="preserve">app/game/systems/homeworldRetainingAssembliesV82.ts</x:t>
        </x:is>
      </x:c>
      <x:c r="B154" s="93" t="inlineStr">
        <x:is>
          <x:t xml:space="preserve">d8ad6e047c97d49387401613840cffc707f5f24c4ed3fbf88684fcb6752ed9d2</x:t>
        </x:is>
      </x:c>
    </x:row>
    <x:row r="155" ht="50" customHeight="1">
      <x:c r="A155" s="93" t="inlineStr">
        <x:is>
          <x:t xml:space="preserve">app/game/systems/homeworldSecondaryInteriorsV74.ts</x:t>
        </x:is>
      </x:c>
      <x:c r="B155" s="93" t="inlineStr">
        <x:is>
          <x:t xml:space="preserve">0d26417c3aaeb32112dab093bba31a59a8d62ba6fc98c0172b3579abd9dda213</x:t>
        </x:is>
      </x:c>
    </x:row>
    <x:row r="156" ht="50" customHeight="1">
      <x:c r="A156" s="93" t="inlineStr">
        <x:is>
          <x:t xml:space="preserve">app/game/systems/homeworldSideStoryV66.ts</x:t>
        </x:is>
      </x:c>
      <x:c r="B156" s="93" t="inlineStr">
        <x:is>
          <x:t xml:space="preserve">be52c12d75d6255a1f533c417369a5778a0aff296757f648ec5365e8a0d8eaa4</x:t>
        </x:is>
      </x:c>
    </x:row>
    <x:row r="157" ht="50" customHeight="1">
      <x:c r="A157" s="93" t="inlineStr">
        <x:is>
          <x:t xml:space="preserve">app/game/systems/homeworldStreetCompositionMountV92.ts</x:t>
        </x:is>
      </x:c>
      <x:c r="B157" s="93" t="inlineStr">
        <x:is>
          <x:t xml:space="preserve">afd4bc89b7aefcfa92ad91127833a6f50329a82bd1155b793cb9f740c99a2748</x:t>
        </x:is>
      </x:c>
    </x:row>
    <x:row r="158" ht="50" customHeight="1">
      <x:c r="A158" s="93" t="inlineStr">
        <x:is>
          <x:t xml:space="preserve">app/game/systems/homeworldStreetCompositionV92.ts</x:t>
        </x:is>
      </x:c>
      <x:c r="B158" s="93" t="inlineStr">
        <x:is>
          <x:t xml:space="preserve">f08028d263087d8183b8f579804b57c65e54e9891e98ab45387391e74b68a592</x:t>
        </x:is>
      </x:c>
    </x:row>
    <x:row r="159" ht="50" customHeight="1">
      <x:c r="A159" s="93" t="inlineStr">
        <x:is>
          <x:t xml:space="preserve">app/game/systems/homeworldStreetContactsV100.ts</x:t>
        </x:is>
      </x:c>
      <x:c r="B159" s="93" t="inlineStr">
        <x:is>
          <x:t xml:space="preserve">f2dfe7f551f2e621e4b1320f7526ed9b49992ef1a2a94ed9c44284ce75dd7d95</x:t>
        </x:is>
      </x:c>
    </x:row>
    <x:row r="160" ht="50" customHeight="1">
      <x:c r="A160" s="93" t="inlineStr">
        <x:is>
          <x:t xml:space="preserve">app/game/systems/homeworldStreetDecorMountV84.ts</x:t>
        </x:is>
      </x:c>
      <x:c r="B160" s="93" t="inlineStr">
        <x:is>
          <x:t xml:space="preserve">e77515d840b6174669b705576c42ff74afdf25beb7fcbbd749ad829e8f197895</x:t>
        </x:is>
      </x:c>
    </x:row>
    <x:row r="161" ht="50" customHeight="1">
      <x:c r="A161" s="93" t="inlineStr">
        <x:is>
          <x:t xml:space="preserve">app/game/systems/homeworldStreetDecorV83.ts</x:t>
        </x:is>
      </x:c>
      <x:c r="B161" s="93" t="inlineStr">
        <x:is>
          <x:t xml:space="preserve">037de6dfc2b40c84685fb4a37b3968d181143eb0780d983a6f11d6777e92f6c4</x:t>
        </x:is>
      </x:c>
    </x:row>
    <x:row r="162" ht="50" customHeight="1">
      <x:c r="A162" s="93" t="inlineStr">
        <x:is>
          <x:t xml:space="preserve">app/game/systems/homeworldStreetDecorV84.ts</x:t>
        </x:is>
      </x:c>
      <x:c r="B162" s="93" t="inlineStr">
        <x:is>
          <x:t xml:space="preserve">de6d2a980db1084eb605f2114c96de4fbe21bf13cce88207bffbe7ba3a0b8c52</x:t>
        </x:is>
      </x:c>
    </x:row>
    <x:row r="163" ht="50" customHeight="1">
      <x:c r="A163" s="93" t="inlineStr">
        <x:is>
          <x:t xml:space="preserve">app/game/systems/homeworldStreetModulesV78.ts</x:t>
        </x:is>
      </x:c>
      <x:c r="B163" s="93" t="inlineStr">
        <x:is>
          <x:t xml:space="preserve">a2d366a5bc6c370a34a7241fa5a9fdbce4e8cdd4b329dd2c280d95292270b1ba</x:t>
        </x:is>
      </x:c>
    </x:row>
    <x:row r="164" ht="50" customHeight="1">
      <x:c r="A164" s="93" t="inlineStr">
        <x:is>
          <x:t xml:space="preserve">app/game/systems/homeworldTransitJourneyV82.ts</x:t>
        </x:is>
      </x:c>
      <x:c r="B164" s="93" t="inlineStr">
        <x:is>
          <x:t xml:space="preserve">bb9d977c5a1f1eba50be4663b4e6dd1b26615a063b13c48e07aecf53942b1e5c</x:t>
        </x:is>
      </x:c>
    </x:row>
    <x:row r="165" ht="50" customHeight="1">
      <x:c r="A165" s="93" t="inlineStr">
        <x:is>
          <x:t xml:space="preserve">app/game/systems/homeworldUrbanFacadePlansV83.ts</x:t>
        </x:is>
      </x:c>
      <x:c r="B165" s="93" t="inlineStr">
        <x:is>
          <x:t xml:space="preserve">4f324a8434e1600e3c2192c767f662130ca218bee67d3ff258905c8d945e3788</x:t>
        </x:is>
      </x:c>
    </x:row>
    <x:row r="166" ht="50" customHeight="1">
      <x:c r="A166" s="93" t="inlineStr">
        <x:is>
          <x:t xml:space="preserve">app/game/systems/homeworldUrbanFacadesV78.ts</x:t>
        </x:is>
      </x:c>
      <x:c r="B166" s="93" t="inlineStr">
        <x:is>
          <x:t xml:space="preserve">30209bb00d9bb524702904313bc2d332a7d1058635ec44f8cc9bc27754136359</x:t>
        </x:is>
      </x:c>
    </x:row>
    <x:row r="167" ht="50" customHeight="1">
      <x:c r="A167" s="93" t="inlineStr">
        <x:is>
          <x:t xml:space="preserve">app/game/systems/homeworldUrbanLayoutV78.ts</x:t>
        </x:is>
      </x:c>
      <x:c r="B167" s="93" t="inlineStr">
        <x:is>
          <x:t xml:space="preserve">7e3c3e53daf0dbdc1640a165228dc1a2395ec1e3a3f802be4c79fc13501c1558</x:t>
        </x:is>
      </x:c>
    </x:row>
    <x:row r="168" ht="50" customHeight="1">
      <x:c r="A168" s="93" t="inlineStr">
        <x:is>
          <x:t xml:space="preserve">app/game/systems/homeworldUrbanPopulationV78.ts</x:t>
        </x:is>
      </x:c>
      <x:c r="B168" s="93" t="inlineStr">
        <x:is>
          <x:t xml:space="preserve">22462e16d86617b9d626de0fbc76fdac488b6b44b01875e4ac0407a8134fbd31</x:t>
        </x:is>
      </x:c>
    </x:row>
    <x:row r="169" ht="50" customHeight="1">
      <x:c r="A169" s="93" t="inlineStr">
        <x:is>
          <x:t xml:space="preserve">app/game/systems/homeworldUsageEnvelopesV81.ts</x:t>
        </x:is>
      </x:c>
      <x:c r="B169" s="93" t="inlineStr">
        <x:is>
          <x:t xml:space="preserve">7a25ae23e32a6e2d3d942b84d00ad5274131392ba15365bfc436138cfe0da5fe</x:t>
        </x:is>
      </x:c>
    </x:row>
    <x:row r="170" ht="50" customHeight="1">
      <x:c r="A170" s="93" t="inlineStr">
        <x:is>
          <x:t xml:space="preserve">app/game/systems/homeworldWorldV77.ts</x:t>
        </x:is>
      </x:c>
      <x:c r="B170" s="93" t="inlineStr">
        <x:is>
          <x:t xml:space="preserve">9b76eb8a86a943c46d6edfff34bd3009368421fdab2be516bef00843b57164a8</x:t>
        </x:is>
      </x:c>
    </x:row>
    <x:row r="171" ht="50" customHeight="1">
      <x:c r="A171" s="93" t="inlineStr">
        <x:is>
          <x:t xml:space="preserve">app/game/systems/mausoleum.ts</x:t>
        </x:is>
      </x:c>
      <x:c r="B171" s="93" t="inlineStr">
        <x:is>
          <x:t xml:space="preserve">e6d855fa72a37d019c026d806b1f9dc68c3a6c11f14ef54939235f30b82ce55c</x:t>
        </x:is>
      </x:c>
    </x:row>
    <x:row r="172" ht="50" customHeight="1">
      <x:c r="A172" s="93" t="inlineStr">
        <x:is>
          <x:t xml:space="preserve">app/game/systems/nurseryCampaign.ts</x:t>
        </x:is>
      </x:c>
      <x:c r="B172" s="93" t="inlineStr">
        <x:is>
          <x:t xml:space="preserve">e1e48ba1b2f1aa104e626f6f932fb86b762e8a89b7ab30bee70e133d0830f34d</x:t>
        </x:is>
      </x:c>
    </x:row>
    <x:row r="173" ht="50" customHeight="1">
      <x:c r="A173" s="93" t="inlineStr">
        <x:is>
          <x:t xml:space="preserve">app/game/systems/nurseryContinuityV72.ts</x:t>
        </x:is>
      </x:c>
      <x:c r="B173" s="93" t="inlineStr">
        <x:is>
          <x:t xml:space="preserve">b416c15663467cb04b8950836c17dd17835ab602ec2949c088310fd9b7e3c464</x:t>
        </x:is>
      </x:c>
    </x:row>
    <x:row r="174" ht="50" customHeight="1">
      <x:c r="A174" s="93" t="inlineStr">
        <x:is>
          <x:t xml:space="preserve">app/game/systems/nurseryPrologue.ts</x:t>
        </x:is>
      </x:c>
      <x:c r="B174" s="93" t="inlineStr">
        <x:is>
          <x:t xml:space="preserve">ec3ea8ee86c086e6c13e4ff276921a3006ef46af89046a5955ceb336e9abd4cd</x:t>
        </x:is>
      </x:c>
    </x:row>
    <x:row r="175" ht="50" customHeight="1">
      <x:c r="A175" s="93" t="inlineStr">
        <x:is>
          <x:t xml:space="preserve">app/game/systems/pitArenaCompositionsV42.generated.json</x:t>
        </x:is>
      </x:c>
      <x:c r="B175" s="93" t="inlineStr">
        <x:is>
          <x:t xml:space="preserve">af5b4c285920e3e50ed22c4b53b6d25bebc363bcc85dc9ec214900a4ea284621</x:t>
        </x:is>
      </x:c>
    </x:row>
    <x:row r="176" ht="50" customHeight="1">
      <x:c r="A176" s="93" t="inlineStr">
        <x:is>
          <x:t xml:space="preserve">app/game/systems/pitArenaExtensions.ts</x:t>
        </x:is>
      </x:c>
      <x:c r="B176" s="93" t="inlineStr">
        <x:is>
          <x:t xml:space="preserve">e626bc78f26f1dfe143a0980decac44bf0fa73177f5ca31259440b2056b6cf45</x:t>
        </x:is>
      </x:c>
    </x:row>
    <x:row r="177" ht="50" customHeight="1">
      <x:c r="A177" s="93" t="inlineStr">
        <x:is>
          <x:t xml:space="preserve">app/game/systems/pitAuthoredMovesetsV92.ts</x:t>
        </x:is>
      </x:c>
      <x:c r="B177" s="93" t="inlineStr">
        <x:is>
          <x:t xml:space="preserve">af95ed0c703bb90083433dfd7de4e3af317568ef0e9051c80cd5aba46d378bf7</x:t>
        </x:is>
      </x:c>
    </x:row>
    <x:row r="178" ht="50" customHeight="1">
      <x:c r="A178" s="93" t="inlineStr">
        <x:is>
          <x:t xml:space="preserve">app/game/systems/pitCombat.ts</x:t>
        </x:is>
      </x:c>
      <x:c r="B178" s="93" t="inlineStr">
        <x:is>
          <x:t xml:space="preserve">5bbf8547fb3ce4d5cc2a2b08708f12579b8ce73f6085e790195750565e35f1bb</x:t>
        </x:is>
      </x:c>
    </x:row>
    <x:row r="179" ht="50" customHeight="1">
      <x:c r="A179" s="93" t="inlineStr">
        <x:is>
          <x:t xml:space="preserve">app/game/systems/pitCompanion.ts</x:t>
        </x:is>
      </x:c>
      <x:c r="B179" s="93" t="inlineStr">
        <x:is>
          <x:t xml:space="preserve">9b18899e3404b93a32efc0dbf74d44771529105d2479b93e0841ae187c4f53bf</x:t>
        </x:is>
      </x:c>
    </x:row>
    <x:row r="180" ht="50" customHeight="1">
      <x:c r="A180" s="93" t="inlineStr">
        <x:is>
          <x:t xml:space="preserve">app/game/systems/pitEquipmentV57.ts</x:t>
        </x:is>
      </x:c>
      <x:c r="B180" s="93" t="inlineStr">
        <x:is>
          <x:t xml:space="preserve">635428df8230f7b523c12724c64ad84daa5889052366fdd3d1e0b0613f5086a6</x:t>
        </x:is>
      </x:c>
    </x:row>
    <x:row r="181" ht="50" customHeight="1">
      <x:c r="A181" s="93" t="inlineStr">
        <x:is>
          <x:t xml:space="preserve">app/game/systems/pitFalconerDrone.ts</x:t>
        </x:is>
      </x:c>
      <x:c r="B181" s="93" t="inlineStr">
        <x:is>
          <x:t xml:space="preserve">928f974b54cba2a4b44985003f75c13cd029490bcbdb0d065615a765da470559</x:t>
        </x:is>
      </x:c>
    </x:row>
    <x:row r="182" ht="50" customHeight="1">
      <x:c r="A182" s="93" t="inlineStr">
        <x:is>
          <x:t xml:space="preserve">app/game/systems/pitFeralBoltsV58.ts</x:t>
        </x:is>
      </x:c>
      <x:c r="B182" s="93" t="inlineStr">
        <x:is>
          <x:t xml:space="preserve">ee235f354db4a0ee28e0167849f879c5c383fc0cee0419475b570c3ed4dfeda5</x:t>
        </x:is>
      </x:c>
    </x:row>
    <x:row r="183" ht="50" customHeight="1">
      <x:c r="A183" s="93" t="inlineStr">
        <x:is>
          <x:t xml:space="preserve">app/game/systems/pitFeralMuzzleV59.ts</x:t>
        </x:is>
      </x:c>
      <x:c r="B183" s="93" t="inlineStr">
        <x:is>
          <x:t xml:space="preserve">8f13a8f9b1ec1b09bfd4a36f3559d0ef658af00e1ec1ce18ddc2691a3bcde6ff</x:t>
        </x:is>
      </x:c>
    </x:row>
    <x:row r="184" ht="50" customHeight="1">
      <x:c r="A184" s="93" t="inlineStr">
        <x:is>
          <x:t xml:space="preserve">app/game/systems/pitFirstEdition.ts</x:t>
        </x:is>
      </x:c>
      <x:c r="B184" s="93" t="inlineStr">
        <x:is>
          <x:t xml:space="preserve">cabc80517887111f65ae104efd3921fd3570808bae20b3cf02fae5d6191f1b0c</x:t>
        </x:is>
      </x:c>
    </x:row>
    <x:row r="185" ht="50" customHeight="1">
      <x:c r="A185" s="93" t="inlineStr">
        <x:is>
          <x:t xml:space="preserve">app/game/systems/pitLoreStages.ts</x:t>
        </x:is>
      </x:c>
      <x:c r="B185" s="93" t="inlineStr">
        <x:is>
          <x:t xml:space="preserve">78f46bfe0d473718127d4b9442a841eae445234ac23c4afb16dafab77b68789f</x:t>
        </x:is>
      </x:c>
    </x:row>
    <x:row r="186" ht="50" customHeight="1">
      <x:c r="A186" s="93" t="inlineStr">
        <x:is>
          <x:t xml:space="preserve">app/game/systems/pitLoreStagesV55.generated.json</x:t>
        </x:is>
      </x:c>
      <x:c r="B186" s="93" t="inlineStr">
        <x:is>
          <x:t xml:space="preserve">2ae6736874ba324a79ee2acc9a37f5c7decd2cc4fa8de1a1b2f36a1a4be4affd</x:t>
        </x:is>
      </x:c>
    </x:row>
    <x:row r="187" ht="50" customHeight="1">
      <x:c r="A187" s="93" t="inlineStr">
        <x:is>
          <x:t xml:space="preserve">app/game/systems/pitLoreStagesV60.generated.json</x:t>
        </x:is>
      </x:c>
      <x:c r="B187" s="93" t="inlineStr">
        <x:is>
          <x:t xml:space="preserve">c8a9a86a60a90750136a018327c95f72669a1f8346fdd6f305fbc91d1a650afe</x:t>
        </x:is>
      </x:c>
    </x:row>
    <x:row r="188" ht="50" customHeight="1">
      <x:c r="A188" s="93" t="inlineStr">
        <x:is>
          <x:t xml:space="preserve">app/game/systems/pitLoreStagesV62.generated.json</x:t>
        </x:is>
      </x:c>
      <x:c r="B188" s="93" t="inlineStr">
        <x:is>
          <x:t xml:space="preserve">2f66c149fe9dbbcb326ae3a368f8c8d11a4aef113122828b7dcbfc0648ebee38</x:t>
        </x:is>
      </x:c>
    </x:row>
    <x:row r="189" ht="50" customHeight="1">
      <x:c r="A189" s="93" t="inlineStr">
        <x:is>
          <x:t xml:space="preserve">app/game/systems/pitOriginalFightersV56.ts</x:t>
        </x:is>
      </x:c>
      <x:c r="B189" s="93" t="inlineStr">
        <x:is>
          <x:t xml:space="preserve">33ecf5fe798ba2e2e52b98976ac1359b1ff5c9afddcd91b188247ba67b26728c</x:t>
        </x:is>
      </x:c>
    </x:row>
    <x:row r="190" ht="50" customHeight="1">
      <x:c r="A190" s="93" t="inlineStr">
        <x:is>
          <x:t xml:space="preserve">app/game/systems/pitRosterExpansion.ts</x:t>
        </x:is>
      </x:c>
      <x:c r="B190" s="93" t="inlineStr">
        <x:is>
          <x:t xml:space="preserve">47b631381f375799484441f8406d5708d408b59d0b47a1381a57cf4500287e87</x:t>
        </x:is>
      </x:c>
    </x:row>
    <x:row r="191" ht="50" customHeight="1">
      <x:c r="A191" s="93" t="inlineStr">
        <x:is>
          <x:t xml:space="preserve">app/game/systems/pitRosterIdentityV62.ts</x:t>
        </x:is>
      </x:c>
      <x:c r="B191" s="93" t="inlineStr">
        <x:is>
          <x:t xml:space="preserve">9290654fa1f4a5b443e291e28d842b894bb9fa68939c4b4e453bfad63d514fdc</x:t>
        </x:is>
      </x:c>
    </x:row>
    <x:row r="192" ht="50" customHeight="1">
      <x:c r="A192" s="93" t="inlineStr">
        <x:is>
          <x:t xml:space="preserve">app/game/systems/pitScreenArenas.ts</x:t>
        </x:is>
      </x:c>
      <x:c r="B192" s="93" t="inlineStr">
        <x:is>
          <x:t xml:space="preserve">eeb946235bc150a1d1107eec7baa5a435e5231f7af7a1f4b3339daa548c27b0a</x:t>
        </x:is>
      </x:c>
    </x:row>
    <x:row r="193" ht="50" customHeight="1">
      <x:c r="A193" s="93" t="inlineStr">
        <x:is>
          <x:t xml:space="preserve">app/game/systems/pitScreenArenasV43.generated.json</x:t>
        </x:is>
      </x:c>
      <x:c r="B193" s="93" t="inlineStr">
        <x:is>
          <x:t xml:space="preserve">b407900e0d3d309dc0373e238c1bc4fd7a6c3f4bc1999251209f317da8b33e75</x:t>
        </x:is>
      </x:c>
    </x:row>
    <x:row r="194" ht="50" customHeight="1">
      <x:c r="A194" s="93" t="inlineStr">
        <x:is>
          <x:t xml:space="preserve">app/game/systems/pitStageJourney.ts</x:t>
        </x:is>
      </x:c>
      <x:c r="B194" s="93" t="inlineStr">
        <x:is>
          <x:t xml:space="preserve">dc647d2d9e43d007d4eb9a569449d0e38e1fe370a17c868f77dadf3a570cda2e</x:t>
        </x:is>
      </x:c>
    </x:row>
    <x:row r="195" ht="50" customHeight="1">
      <x:c r="A195" s="93" t="inlineStr">
        <x:is>
          <x:t xml:space="preserve">app/game/systems/pitStageJourneyRoutes.ts</x:t>
        </x:is>
      </x:c>
      <x:c r="B195" s="93" t="inlineStr">
        <x:is>
          <x:t xml:space="preserve">3e3fc473f7a090ff758ab4dd5f90f0c956eaad47e7416b79b1d14c396048ea4d</x:t>
        </x:is>
      </x:c>
    </x:row>
    <x:row r="196" ht="50" customHeight="1">
      <x:c r="A196" s="93" t="inlineStr">
        <x:is>
          <x:t xml:space="preserve">app/game/systems/pitUserRoster.ts</x:t>
        </x:is>
      </x:c>
      <x:c r="B196" s="93" t="inlineStr">
        <x:is>
          <x:t xml:space="preserve">d0c57b7e6072c532b0ccf100205d07226a45f825fed6f083024b3af57083901c</x:t>
        </x:is>
      </x:c>
    </x:row>
    <x:row r="197" ht="50" customHeight="1">
      <x:c r="A197" s="93" t="inlineStr">
        <x:is>
          <x:t xml:space="preserve">app/game/systems/pitWorkbookNormalsV104.ts</x:t>
        </x:is>
      </x:c>
      <x:c r="B197" s="93" t="inlineStr">
        <x:is>
          <x:t xml:space="preserve">d4a79c3a6654cbf9864f6afb7b9a921557cc8f91fccbda6366ca037503b5177e</x:t>
        </x:is>
      </x:c>
    </x:row>
    <x:row r="198" ht="50" customHeight="1">
      <x:c r="A198" s="93" t="inlineStr">
        <x:is>
          <x:t xml:space="preserve">app/game/systems/planetMaterialProfilesV103.ts</x:t>
        </x:is>
      </x:c>
      <x:c r="B198" s="93" t="inlineStr">
        <x:is>
          <x:t xml:space="preserve">1208340900995e1ab03c33a317b1249bfa5d5cc1d2dd3006e008f28eae089943</x:t>
        </x:is>
      </x:c>
    </x:row>
    <x:row r="199" ht="50" customHeight="1">
      <x:c r="A199" s="93" t="inlineStr">
        <x:is>
          <x:t xml:space="preserve">app/game/systems/youthCage.ts</x:t>
        </x:is>
      </x:c>
      <x:c r="B199" s="93" t="inlineStr">
        <x:is>
          <x:t xml:space="preserve">285aac13aecb54212ec141f6cd7079285a159ba1c56e9d716c0972d126620a92</x:t>
        </x:is>
      </x:c>
    </x:row>
    <x:row r="200" ht="50" customHeight="1">
      <x:c r="A200" s="93" t="inlineStr">
        <x:is>
          <x:t xml:space="preserve">app/game/systems/youthCampaign.ts</x:t>
        </x:is>
      </x:c>
      <x:c r="B200" s="93" t="inlineStr">
        <x:is>
          <x:t xml:space="preserve">68af8477471d11d48096af3aa9595c8f0a2fb5ca8c15e164984d5fdb6395c09e</x:t>
        </x:is>
      </x:c>
    </x:row>
    <x:row r="201" ht="50" customHeight="1">
      <x:c r="A201" s="93" t="inlineStr">
        <x:is>
          <x:t xml:space="preserve">app/game/systems/youthPatrol.ts</x:t>
        </x:is>
      </x:c>
      <x:c r="B201" s="93" t="inlineStr">
        <x:is>
          <x:t xml:space="preserve">f4eed03d3528ab8775ea7074a80b009a5efcb697c7285cd0109522d0305da69c</x:t>
        </x:is>
      </x:c>
    </x:row>
    <x:row r="202" ht="50" customHeight="1">
      <x:c r="A202" s="93" t="inlineStr">
        <x:is>
          <x:t xml:space="preserve">app/game/systems/youthTraining.ts</x:t>
        </x:is>
      </x:c>
      <x:c r="B202" s="93" t="inlineStr">
        <x:is>
          <x:t xml:space="preserve">2a7409a99c3c03e01130edc6ced83df118a0cc46c4a4c2ba9109ee34025c3aa1</x:t>
        </x:is>
      </x:c>
    </x:row>
    <x:row r="203" ht="50" customHeight="1">
      <x:c r="A203" s="93" t="inlineStr">
        <x:is>
          <x:t xml:space="preserve">app/game/trophyVisualRegistry.ts</x:t>
        </x:is>
      </x:c>
      <x:c r="B203" s="93" t="inlineStr">
        <x:is>
          <x:t xml:space="preserve">124ce045983dd982edaa73f2437d3c2bee3628d734facb6b2e2565b54f241305</x:t>
        </x:is>
      </x:c>
    </x:row>
    <x:row r="204" ht="50" customHeight="1">
      <x:c r="A204" s="93" t="inlineStr">
        <x:is>
          <x:t xml:space="preserve">app/pit-lab/PitWorkbookAnimationLabV100.tsx</x:t>
        </x:is>
      </x:c>
      <x:c r="B204" s="93" t="inlineStr">
        <x:is>
          <x:t xml:space="preserve">af651146ff22a68ddde5b17f9bc13547d56026397316d16da0cda9bb007ec1f5</x:t>
        </x:is>
      </x:c>
    </x:row>
    <x:row r="205" ht="50" customHeight="1">
      <x:c r="A205" s="93" t="inlineStr">
        <x:is>
          <x:t xml:space="preserve">art-source/v6/catalogue/catalogue_yautja_tous_medias.xlsx</x:t>
        </x:is>
      </x:c>
      <x:c r="B205" s="93" t="inlineStr">
        <x:is>
          <x:t xml:space="preserve">6b696cabe94f0821f4bc02a1587ca5782789ffcc58ad52339626cc173515e68e</x:t>
        </x:is>
      </x:c>
    </x:row>
    <x:row r="206" ht="50" customHeight="1">
      <x:c r="A206" s="93" t="inlineStr">
        <x:is>
          <x:t xml:space="preserve">docs/THE_PIT_STAGES_V60_SUIVI.xlsx</x:t>
        </x:is>
      </x:c>
      <x:c r="B206" s="93" t="inlineStr">
        <x:is>
          <x:t xml:space="preserve">d1ef8866b4cd94e5e90130efe8ed62a6c099dc0093215bd17348ff25c946ef04</x:t>
        </x:is>
      </x:c>
    </x:row>
    <x:row r="207" ht="50" customHeight="1">
      <x:c r="A207" s="93" t="inlineStr">
        <x:is>
          <x:t xml:space="preserve">docs/THE_PIT_STAGES_V61_SUIVI.xlsx</x:t>
        </x:is>
      </x:c>
      <x:c r="B207" s="93" t="inlineStr">
        <x:is>
          <x:t xml:space="preserve">5dd113dfb7cb40f3517ba4f1081bd1ece977a9fba3e9cedc01de87835effd2e6</x:t>
        </x:is>
      </x:c>
    </x:row>
    <x:row r="208" ht="50" customHeight="1">
      <x:c r="A208" s="93" t="inlineStr">
        <x:is>
          <x:t xml:space="preserve">docs/THE_PIT_V62_SUIVI.xlsx</x:t>
        </x:is>
      </x:c>
      <x:c r="B208" s="93" t="inlineStr">
        <x:is>
          <x:t xml:space="preserve">c7c9986d872faf0cbc8398e697a28b9eae57328989fb09eed2881c431c1b57bb</x:t>
        </x:is>
      </x:c>
    </x:row>
    <x:row r="209" ht="50" customHeight="1">
      <x:c r="A209" s="93" t="inlineStr">
        <x:is>
          <x:t xml:space="preserve">docs/THE_PIT_V63_SUIVI.xlsx</x:t>
        </x:is>
      </x:c>
      <x:c r="B209" s="93" t="inlineStr">
        <x:is>
          <x:t xml:space="preserve">192b168456091239e65939b99c4630de791cfaca4f33f61a1c6a8a032fc9c7af</x:t>
        </x:is>
      </x:c>
    </x:row>
    <x:row r="210" ht="50" customHeight="1">
      <x:c r="A210" s="93" t="inlineStr">
        <x:is>
          <x:t xml:space="preserve">docs/YAUTJA_V99_SUIVI.xlsx</x:t>
        </x:is>
      </x:c>
      <x:c r="B210" s="93" t="inlineStr">
        <x:is>
          <x:t xml:space="preserve">53116e8f0fe10867702cccdb2d7bf2c8bbc5baa7c6a9c528085c12f780392a15</x:t>
        </x:is>
      </x:c>
    </x:row>
    <x:row r="211" ht="50" customHeight="1">
      <x:c r="A211" s="93" t="inlineStr">
        <x:is>
          <x:t xml:space="preserve">docs/v100-workstreams-source.json</x:t>
        </x:is>
      </x:c>
      <x:c r="B211" s="93" t="inlineStr">
        <x:is>
          <x:t xml:space="preserve">d6ff17874df1bc9763ac8eeac4fc7902c0843cb01a858fb8db8b9afcb00b5e72</x:t>
        </x:is>
      </x:c>
    </x:row>
    <x:row r="212" ht="50" customHeight="1">
      <x:c r="A212" s="93" t="inlineStr">
        <x:is>
          <x:t xml:space="preserve">docs/v56-excel-priorities.json</x:t>
        </x:is>
      </x:c>
      <x:c r="B212" s="93" t="inlineStr">
        <x:is>
          <x:t xml:space="preserve">fc8e1c6c81de62d8966e04746ed0751b0eeefc62f0458728c818896ad79972f4</x:t>
        </x:is>
      </x:c>
    </x:row>
    <x:row r="213" ht="50" customHeight="1">
      <x:c r="A213" s="93" t="inlineStr">
        <x:is>
          <x:t xml:space="preserve">docs/v63-stage-open-work.json</x:t>
        </x:is>
      </x:c>
      <x:c r="B213" s="93" t="inlineStr">
        <x:is>
          <x:t xml:space="preserve">c3539a54657428d455196d9794c1a5682254eb3635dfced5800fc59e98f0788d</x:t>
        </x:is>
      </x:c>
    </x:row>
    <x:row r="214" ht="50" customHeight="1">
      <x:c r="A214" s="93" t="inlineStr">
        <x:is>
          <x:t xml:space="preserve">docs/v63-workbook-roster-audit.json</x:t>
        </x:is>
      </x:c>
      <x:c r="B214" s="93" t="inlineStr">
        <x:is>
          <x:t xml:space="preserve">2db869d3de0ced92e5b28caa8aa302bbd265b2edf5848ca6b14b0c9e171839c3</x:t>
        </x:is>
      </x:c>
    </x:row>
    <x:row r="215" ht="50" customHeight="1">
      <x:c r="A215" s="93" t="inlineStr">
        <x:is>
          <x:t xml:space="preserve">docs/v99-workstreams-source.json</x:t>
        </x:is>
      </x:c>
      <x:c r="B215" s="93" t="inlineStr">
        <x:is>
          <x:t xml:space="preserve">14353d5b9881f35a157aec593497a124d0dd3f14c72d9bda004ad284836f7a31</x:t>
        </x:is>
      </x:c>
    </x:row>
    <x:row r="216" ht="50" customHeight="1">
      <x:c r="A216" s="93" t="inlineStr">
        <x:is>
          <x:t xml:space="preserve">public/game/assets/v15/trophies/manifest.json</x:t>
        </x:is>
      </x:c>
      <x:c r="B216" s="93" t="inlineStr">
        <x:is>
          <x:t xml:space="preserve">45270df58a616cf97b9e078e6ce0222c9ba864493083d88f36d7b2c1068b54b7</x:t>
        </x:is>
      </x:c>
    </x:row>
    <x:row r="217" ht="50" customHeight="1">
      <x:c r="A217" s="93" t="inlineStr">
        <x:is>
          <x:t xml:space="preserve">public/game/dialogues/v85/bible-dialogues.json</x:t>
        </x:is>
      </x:c>
      <x:c r="B217" s="93" t="inlineStr">
        <x:is>
          <x:t xml:space="preserve">e36efdc3d5ac8fddb74dd683458b72873203446204e768b02aa13e4db17eed30</x:t>
        </x:is>
      </x:c>
    </x:row>
    <x:row r="218" ht="50" customHeight="1">
      <x:c r="A218" s="93" t="inlineStr">
        <x:is>
          <x:t xml:space="preserve">public/game/dialogues/v85/bible-ships.json</x:t>
        </x:is>
      </x:c>
      <x:c r="B218" s="93" t="inlineStr">
        <x:is>
          <x:t xml:space="preserve">b453927c3e4449da2e88c023356772c91de982132128e1a545a3390478279001</x:t>
        </x:is>
      </x:c>
    </x:row>
    <x:row r="219" ht="50" customHeight="1">
      <x:c r="A219" s="93" t="inlineStr">
        <x:is>
          <x:t xml:space="preserve">public/game/sprites/v100/pit/feral/001-normals-5l-5m.png</x:t>
        </x:is>
      </x:c>
      <x:c r="B219" s="93" t="inlineStr">
        <x:is>
          <x:t xml:space="preserve">cc17f91b2471c6731d3449983d35cf627162ae4803cafdfed997007354fc5735</x:t>
        </x:is>
      </x:c>
    </x:row>
    <x:row r="220" ht="50" customHeight="1">
      <x:c r="A220" s="93" t="inlineStr">
        <x:is>
          <x:t xml:space="preserve">public/game/sprites/v100/pit/feral/002-crouch-2l.png</x:t>
        </x:is>
      </x:c>
      <x:c r="B220" s="93" t="inlineStr">
        <x:is>
          <x:t xml:space="preserve">9cc63fc5a91565f6bb281c11138000e3b1078245581aabd65b60d53d372eb605</x:t>
        </x:is>
      </x:c>
    </x:row>
    <x:row r="221" ht="50" customHeight="1">
      <x:c r="A221" s="93" t="inlineStr">
        <x:is>
          <x:t xml:space="preserve">public/game/sprites/v100/pit/feral/005-crouch-2m.png</x:t>
        </x:is>
      </x:c>
      <x:c r="B221" s="93" t="inlineStr">
        <x:is>
          <x:t xml:space="preserve">91ab7a7ac6dc903dce4aa15ee2f39a9b8bf35113eb8d2bb3ea688debe610208f</x:t>
        </x:is>
      </x:c>
    </x:row>
    <x:row r="222" ht="50" customHeight="1">
      <x:c r="A222" s="93" t="inlineStr">
        <x:is>
          <x:t xml:space="preserve">public/game/sprites/v100/pit/feral/007-stand-5m-forward.png</x:t>
        </x:is>
      </x:c>
      <x:c r="B222" s="93" t="inlineStr">
        <x:is>
          <x:t xml:space="preserve">c1b95635c5581dd0fa520e779e461433528640a1e83f2b0488ad05bc1acdcdbd</x:t>
        </x:is>
      </x:c>
    </x:row>
    <x:row r="223" ht="50" customHeight="1">
      <x:c r="A223" s="93" t="inlineStr">
        <x:is>
          <x:t xml:space="preserve">public/game/sprites/v100/pit/feral/011-crouch-2h-right.png</x:t>
        </x:is>
      </x:c>
      <x:c r="B223" s="93" t="inlineStr">
        <x:is>
          <x:t xml:space="preserve">4f094d0f2d3cccadd5f661158d4b4f412c1d769da823fca2e9e00cabd5b3d40d</x:t>
        </x:is>
      </x:c>
    </x:row>
    <x:row r="224" ht="50" customHeight="1">
      <x:c r="A224" s="93" t="inlineStr">
        <x:is>
          <x:t xml:space="preserve">public/game/sprites/v100/pit/feral/012-crouch-2h-left.png</x:t>
        </x:is>
      </x:c>
      <x:c r="B224" s="93" t="inlineStr">
        <x:is>
          <x:t xml:space="preserve">1cf32461860771ded634e7ec9ba119a15f29c13f4ef5341d97c1ae5129042c6b</x:t>
        </x:is>
      </x:c>
    </x:row>
    <x:row r="225" ht="50" customHeight="1">
      <x:c r="A225" s="93" t="inlineStr">
        <x:is>
          <x:t xml:space="preserve">public/game/sprites/v100/pit/feral/013-crouch-2l-left.png</x:t>
        </x:is>
      </x:c>
      <x:c r="B225" s="93" t="inlineStr">
        <x:is>
          <x:t xml:space="preserve">d6faa6692304c6191bc28f1ee1d3e8856603a62b263c320f3de4f9e7f169fdb6</x:t>
        </x:is>
      </x:c>
    </x:row>
    <x:row r="226" ht="50" customHeight="1">
      <x:c r="A226" s="93" t="inlineStr">
        <x:is>
          <x:t xml:space="preserve">public/game/sprites/v100/pit/feral/020-command-6m-right.png</x:t>
        </x:is>
      </x:c>
      <x:c r="B226" s="93" t="inlineStr">
        <x:is>
          <x:t xml:space="preserve">3b608ea248c440fe50a21139e0c46b82d0e435382c87b64ea300900743118b98</x:t>
        </x:is>
      </x:c>
    </x:row>
    <x:row r="227" ht="50" customHeight="1">
      <x:c r="A227" s="93" t="inlineStr">
        <x:is>
          <x:t xml:space="preserve">public/game/sprites/v100/pit/feral/021-command-6m-left.png</x:t>
        </x:is>
      </x:c>
      <x:c r="B227" s="93" t="inlineStr">
        <x:is>
          <x:t xml:space="preserve">b46a33dfa318da52d4815b9f2fb1a480a4d1bc5f7e66abc9daf59ba5288290fc</x:t>
        </x:is>
      </x:c>
    </x:row>
    <x:row r="228" ht="50" customHeight="1">
      <x:c r="A228" s="93" t="inlineStr">
        <x:is>
          <x:t xml:space="preserve">public/game/sprites/v100/pit/feral/022-throw-forward-right-a.png</x:t>
        </x:is>
      </x:c>
      <x:c r="B228" s="93" t="inlineStr">
        <x:is>
          <x:t xml:space="preserve">05efda7d52febc378376665c14e92af6a4dd97cf0926c0d4f49efa25d8a575f2</x:t>
        </x:is>
      </x:c>
    </x:row>
    <x:row r="229" ht="50" customHeight="1">
      <x:c r="A229" s="93" t="inlineStr">
        <x:is>
          <x:t xml:space="preserve">public/game/sprites/v100/pit/feral/023-throw-forward-right-b.png</x:t>
        </x:is>
      </x:c>
      <x:c r="B229" s="93" t="inlineStr">
        <x:is>
          <x:t xml:space="preserve">c66026d3c77787d6d3b16926fa5b9386046a02e369c9c8edba31dd131cbbec5e</x:t>
        </x:is>
      </x:c>
    </x:row>
    <x:row r="230" ht="50" customHeight="1">
      <x:c r="A230" s="93" t="inlineStr">
        <x:is>
          <x:t xml:space="preserve">public/game/sprites/v100/pit/feral/026-throw-back-right-a.png</x:t>
        </x:is>
      </x:c>
      <x:c r="B230" s="93" t="inlineStr">
        <x:is>
          <x:t xml:space="preserve">c4c77a912ca14fea15805310cd3476ae6d9153f237607cf8a40c29d21f521485</x:t>
        </x:is>
      </x:c>
    </x:row>
    <x:row r="231" ht="50" customHeight="1">
      <x:c r="A231" s="93" t="inlineStr">
        <x:is>
          <x:t xml:space="preserve">public/game/sprites/v100/pit/feral/030-air-jl-right-calibrated.png</x:t>
        </x:is>
      </x:c>
      <x:c r="B231" s="93" t="inlineStr">
        <x:is>
          <x:t xml:space="preserve">f6dd75cb124e7db1224ab9f35c4273c4469464e0f14ac36b4ec6fbfcd5380cb5</x:t>
        </x:is>
      </x:c>
    </x:row>
    <x:row r="232" ht="50" customHeight="1">
      <x:c r="A232" s="93" t="inlineStr">
        <x:is>
          <x:t xml:space="preserve">public/game/sprites/v100/pit/feral/031-air-jl-left-calibrated.png</x:t>
        </x:is>
      </x:c>
      <x:c r="B232" s="93" t="inlineStr">
        <x:is>
          <x:t xml:space="preserve">e40afc5ae89cdb482467ced9bdca55ed5ce8aad690b5dd648dedb7e64f9f9650</x:t>
        </x:is>
      </x:c>
    </x:row>
    <x:row r="233" ht="50" customHeight="1">
      <x:c r="A233" s="93" t="inlineStr">
        <x:is>
          <x:t xml:space="preserve">public/game/sprites/v100/pit/feral/034-air-jh-right-calibrated.png</x:t>
        </x:is>
      </x:c>
      <x:c r="B233" s="93" t="inlineStr">
        <x:is>
          <x:t xml:space="preserve">f5ac5871db20a4bb8dd4512538979fa6bd75b0b032afaaa5c40032dd5aed04a4</x:t>
        </x:is>
      </x:c>
    </x:row>
    <x:row r="234" ht="50" customHeight="1">
      <x:c r="A234" s="93" t="inlineStr">
        <x:is>
          <x:t xml:space="preserve">public/game/sprites/v100/pit/feral/035-air-jh-left-calibrated.png</x:t>
        </x:is>
      </x:c>
      <x:c r="B234" s="93" t="inlineStr">
        <x:is>
          <x:t xml:space="preserve">da38a240b9bdb96b99152ce3d222de3f47ee321d2a902f972dfd37355fe5c5e0</x:t>
        </x:is>
      </x:c>
    </x:row>
    <x:row r="235" ht="50" customHeight="1">
      <x:c r="A235" s="93" t="inlineStr">
        <x:is>
          <x:t xml:space="preserve">public/game/sprites/v100/pit/feral/036-throw-forward-left-a-corrected.png</x:t>
        </x:is>
      </x:c>
      <x:c r="B235" s="93" t="inlineStr">
        <x:is>
          <x:t xml:space="preserve">38db19ddd67f164d36390061f8f75e5e2c92f1987fe04422fd23425c90260a16</x:t>
        </x:is>
      </x:c>
    </x:row>
    <x:row r="236" ht="50" customHeight="1">
      <x:c r="A236" s="93" t="inlineStr">
        <x:is>
          <x:t xml:space="preserve">public/game/sprites/v100/pit/feral/037-throw-forward-left-b-corrected.png</x:t>
        </x:is>
      </x:c>
      <x:c r="B236" s="93" t="inlineStr">
        <x:is>
          <x:t xml:space="preserve">5e8759f9b38556cbd639807b35f2ff42b836ed249873f4c6c6322a0c034ab645</x:t>
        </x:is>
      </x:c>
    </x:row>
    <x:row r="237" ht="50" customHeight="1">
      <x:c r="A237" s="93" t="inlineStr">
        <x:is>
          <x:t xml:space="preserve">public/game/sprites/v100/pit/feral/038-throw-back-right-b-corrected.png</x:t>
        </x:is>
      </x:c>
      <x:c r="B237" s="93" t="inlineStr">
        <x:is>
          <x:t xml:space="preserve">74b2065794e277cdb89146de3d10876c21d1d85392d546f8a9f708b01b9338d8</x:t>
        </x:is>
      </x:c>
    </x:row>
    <x:row r="238" ht="50" customHeight="1">
      <x:c r="A238" s="93" t="inlineStr">
        <x:is>
          <x:t xml:space="preserve">public/game/sprites/v100/pit/feral/039-throw-back-left-a-corrected.png</x:t>
        </x:is>
      </x:c>
      <x:c r="B238" s="93" t="inlineStr">
        <x:is>
          <x:t xml:space="preserve">0846987ec7f914e692ada8c9a3aebc97f63fc13ce8021c62ad21be57234ebedd</x:t>
        </x:is>
      </x:c>
    </x:row>
    <x:row r="239" ht="50" customHeight="1">
      <x:c r="A239" s="93" t="inlineStr">
        <x:is>
          <x:t xml:space="preserve">public/game/sprites/v100/pit/feral/040-throw-back-left-b-corrected.png</x:t>
        </x:is>
      </x:c>
      <x:c r="B239" s="93" t="inlineStr">
        <x:is>
          <x:t xml:space="preserve">ac8ec0383f8a265c20c9963f59f3c8e53829d4d207809757a89108e242836c44</x:t>
        </x:is>
      </x:c>
    </x:row>
    <x:row r="240" ht="50" customHeight="1">
      <x:c r="A240" s="93" t="inlineStr">
        <x:is>
          <x:t xml:space="preserve">public/game/sprites/v100/pit/feral/041-air-jm-right-spaced.png</x:t>
        </x:is>
      </x:c>
      <x:c r="B240" s="93" t="inlineStr">
        <x:is>
          <x:t xml:space="preserve">922ca6e1397c90865c513a5ee022fcab6f54d25630f21fcdf3c3019e9ace3088</x:t>
        </x:is>
      </x:c>
    </x:row>
    <x:row r="241" ht="50" customHeight="1">
      <x:c r="A241" s="93" t="inlineStr">
        <x:is>
          <x:t xml:space="preserve">public/game/sprites/v100/pit/feral/042-air-jm-left-spaced.png</x:t>
        </x:is>
      </x:c>
      <x:c r="B241" s="93" t="inlineStr">
        <x:is>
          <x:t xml:space="preserve">af39b7568c24d53e5b2834932553f651e747ec4cf2e9db936c862562b8e56ae8</x:t>
        </x:is>
      </x:c>
    </x:row>
    <x:row r="242" ht="50" customHeight="1">
      <x:c r="A242" s="93" t="inlineStr">
        <x:is>
          <x:t xml:space="preserve">public/game/sprites/v100/pit/feral/feral-special-clemence-a-left-v100.png</x:t>
        </x:is>
      </x:c>
      <x:c r="B242" s="93" t="inlineStr">
        <x:is>
          <x:t xml:space="preserve">45748db10aa0aa3da3467b02a954349d03f15b1a562103332b6743172c9bcdcd</x:t>
        </x:is>
      </x:c>
    </x:row>
    <x:row r="243" ht="50" customHeight="1">
      <x:c r="A243" s="93" t="inlineStr">
        <x:is>
          <x:t xml:space="preserve">public/game/sprites/v100/pit/feral/feral-special-clemence-a-right-v100.png</x:t>
        </x:is>
      </x:c>
      <x:c r="B243" s="93" t="inlineStr">
        <x:is>
          <x:t xml:space="preserve">945574215a3b626e9b61a26e738a4214b89a70162738e9eb1850936134b1e17f</x:t>
        </x:is>
      </x:c>
    </x:row>
    <x:row r="244" ht="50" customHeight="1">
      <x:c r="A244" s="93" t="inlineStr">
        <x:is>
          <x:t xml:space="preserve">public/game/sprites/v100/pit/feral/feral-special-clemence-b-left-v100.png</x:t>
        </x:is>
      </x:c>
      <x:c r="B244" s="93" t="inlineStr">
        <x:is>
          <x:t xml:space="preserve">fc9bb0f88e7a8b18cfbd1daed0dbeb171c534a8fcb383720c205b0c470f9ef7e</x:t>
        </x:is>
      </x:c>
    </x:row>
    <x:row r="245" ht="50" customHeight="1">
      <x:c r="A245" s="93" t="inlineStr">
        <x:is>
          <x:t xml:space="preserve">public/game/sprites/v100/pit/feral/feral-special-clemence-b-right-v100.png</x:t>
        </x:is>
      </x:c>
      <x:c r="B245" s="93" t="inlineStr">
        <x:is>
          <x:t xml:space="preserve">0fb80d6ec9d03dae0e60f6aeefc2e2da42ee1445bad681084b7e1f32635c5c98</x:t>
        </x:is>
      </x:c>
    </x:row>
    <x:row r="246" ht="50" customHeight="1">
      <x:c r="A246" s="93" t="inlineStr">
        <x:is>
          <x:t xml:space="preserve">public/game/sprites/v100/pit/feral/feral-special-defaite-a-left-v100.png</x:t>
        </x:is>
      </x:c>
      <x:c r="B246" s="93" t="inlineStr">
        <x:is>
          <x:t xml:space="preserve">bd175f7ba5c24368d6a10d92f754987e27c422f36e08fb2255ef0c171a82aae4</x:t>
        </x:is>
      </x:c>
    </x:row>
    <x:row r="247" ht="50" customHeight="1">
      <x:c r="A247" s="93" t="inlineStr">
        <x:is>
          <x:t xml:space="preserve">public/game/sprites/v100/pit/feral/feral-special-defaite-a-right-v100.png</x:t>
        </x:is>
      </x:c>
      <x:c r="B247" s="93" t="inlineStr">
        <x:is>
          <x:t xml:space="preserve">3920d1909a6a4937a8b20755f755216d5f15758635b81ddb8b3102ceade2051d</x:t>
        </x:is>
      </x:c>
    </x:row>
    <x:row r="248" ht="50" customHeight="1">
      <x:c r="A248" s="93" t="inlineStr">
        <x:is>
          <x:t xml:space="preserve">public/game/sprites/v100/pit/feral/feral-special-defaite-b-v100.png</x:t>
        </x:is>
      </x:c>
      <x:c r="B248" s="93" t="inlineStr">
        <x:is>
          <x:t xml:space="preserve">7176468913588842dcefafca72fa8e7bade281233dc23d79bf7bc651a3a3e89c</x:t>
        </x:is>
      </x:c>
    </x:row>
    <x:row r="249" ht="50" customHeight="1">
      <x:c r="A249" s="93" t="inlineStr">
        <x:is>
          <x:t xml:space="preserve">public/game/sprites/v100/pit/feral/feral-special-equip-a-v100.png</x:t>
        </x:is>
      </x:c>
      <x:c r="B249" s="93" t="inlineStr">
        <x:is>
          <x:t xml:space="preserve">13d9fad90636ef74015db295d4ec42522f16470cfa64579dfb215a1a636f80e2</x:t>
        </x:is>
      </x:c>
    </x:row>
    <x:row r="250" ht="50" customHeight="1">
      <x:c r="A250" s="93" t="inlineStr">
        <x:is>
          <x:t xml:space="preserve">public/game/sprites/v100/pit/feral/feral-special-equip-b-v100.png</x:t>
        </x:is>
      </x:c>
      <x:c r="B250" s="93" t="inlineStr">
        <x:is>
          <x:t xml:space="preserve">1acfa7baec435e75fafe61f8c3354c217db6f40c0747243738314fb4edff9cc0</x:t>
        </x:is>
      </x:c>
    </x:row>
    <x:row r="251" ht="50" customHeight="1">
      <x:c r="A251" s="93" t="inlineStr">
        <x:is>
          <x:t xml:space="preserve">public/game/sprites/v100/pit/feral/feral-special-fatalite-1-a-left-v100.png</x:t>
        </x:is>
      </x:c>
      <x:c r="B251" s="93" t="inlineStr">
        <x:is>
          <x:t xml:space="preserve">8a5cdeb3eb3cbb42241af92f5e537ae1f3a334fcc1ad9d55386784259ebdc313</x:t>
        </x:is>
      </x:c>
    </x:row>
    <x:row r="252" ht="50" customHeight="1">
      <x:c r="A252" s="93" t="inlineStr">
        <x:is>
          <x:t xml:space="preserve">public/game/sprites/v100/pit/feral/feral-special-fatalite-1-a-right-v100.png</x:t>
        </x:is>
      </x:c>
      <x:c r="B252" s="93" t="inlineStr">
        <x:is>
          <x:t xml:space="preserve">f8ebcd3875efb88b5be0e3e8098216aca038e4443b3e73e0c110f468b2a9adaf</x:t>
        </x:is>
      </x:c>
    </x:row>
    <x:row r="253" ht="50" customHeight="1">
      <x:c r="A253" s="93" t="inlineStr">
        <x:is>
          <x:t xml:space="preserve">public/game/sprites/v100/pit/feral/feral-special-fatalite-1-b-left-v100.png</x:t>
        </x:is>
      </x:c>
      <x:c r="B253" s="93" t="inlineStr">
        <x:is>
          <x:t xml:space="preserve">9c269b662f03f47c832b44e5603abaa00cedc8b85afce798922ccd551ac31573</x:t>
        </x:is>
      </x:c>
    </x:row>
    <x:row r="254" ht="50" customHeight="1">
      <x:c r="A254" s="93" t="inlineStr">
        <x:is>
          <x:t xml:space="preserve">public/game/sprites/v100/pit/feral/feral-special-fatalite-1-final-right-v100.png</x:t>
        </x:is>
      </x:c>
      <x:c r="B254" s="93" t="inlineStr">
        <x:is>
          <x:t xml:space="preserve">9fe4b4071699e2bd32713604f0a8131d85607dcc595a39d9455321e1f6f2ff34</x:t>
        </x:is>
      </x:c>
    </x:row>
    <x:row r="255" ht="50" customHeight="1">
      <x:c r="A255" s="93" t="inlineStr">
        <x:is>
          <x:t xml:space="preserve">public/game/sprites/v100/pit/feral/feral-special-fatalite-1-return-right-v100.png</x:t>
        </x:is>
      </x:c>
      <x:c r="B255" s="93" t="inlineStr">
        <x:is>
          <x:t xml:space="preserve">1327b6fa5647ae4c4660877deb9d2b02fae5241f82d0eb9c00b4357d7d1da292</x:t>
        </x:is>
      </x:c>
    </x:row>
    <x:row r="256" ht="50" customHeight="1">
      <x:c r="A256" s="93" t="inlineStr">
        <x:is>
          <x:t xml:space="preserve">public/game/sprites/v100/pit/feral/feral-special-fatalite-2-a-left-v100.png</x:t>
        </x:is>
      </x:c>
      <x:c r="B256" s="93" t="inlineStr">
        <x:is>
          <x:t xml:space="preserve">bb9756a2698a1511120c3b8fb2f2ae1c9eff63974cb59c225bfa841174934cfc</x:t>
        </x:is>
      </x:c>
    </x:row>
    <x:row r="257" ht="50" customHeight="1">
      <x:c r="A257" s="93" t="inlineStr">
        <x:is>
          <x:t xml:space="preserve">public/game/sprites/v100/pit/feral/feral-special-fatalite-2-b-left-v100.png</x:t>
        </x:is>
      </x:c>
      <x:c r="B257" s="93" t="inlineStr">
        <x:is>
          <x:t xml:space="preserve">e702f0780bf8bf85c4af1bdb5620fce77665822f05ec8afeb92e80ce1bbaa3a2</x:t>
        </x:is>
      </x:c>
    </x:row>
    <x:row r="258" ht="50" customHeight="1">
      <x:c r="A258" s="93" t="inlineStr">
        <x:is>
          <x:t xml:space="preserve">public/game/sprites/v100/pit/feral/feral-special-fatalite-2-right-v100.png</x:t>
        </x:is>
      </x:c>
      <x:c r="B258" s="93" t="inlineStr">
        <x:is>
          <x:t xml:space="preserve">30a744e2c827b0edfbb24a61f1a43d41bb10243ccf918cb0eadd3c72b921d690</x:t>
        </x:is>
      </x:c>
    </x:row>
    <x:row r="259" ht="50" customHeight="1">
      <x:c r="A259" s="93" t="inlineStr">
        <x:is>
          <x:t xml:space="preserve">public/game/sprites/v100/pit/feral/feral-special-fatalite-2-stow-left-v100.png</x:t>
        </x:is>
      </x:c>
      <x:c r="B259" s="93" t="inlineStr">
        <x:is>
          <x:t xml:space="preserve">e2f8eb39d63dc8d2413faba512bba3d0647d0688128b98fbf95f7a77336df3d2</x:t>
        </x:is>
      </x:c>
    </x:row>
    <x:row r="260" ht="50" customHeight="1">
      <x:c r="A260" s="93" t="inlineStr">
        <x:is>
          <x:t xml:space="preserve">public/game/sprites/v100/pit/feral/feral-special-intro-a-left-v100.png</x:t>
        </x:is>
      </x:c>
      <x:c r="B260" s="93" t="inlineStr">
        <x:is>
          <x:t xml:space="preserve">7d3de548392b8bc8497ae89ca27598d8beded14401351c842b3e785560ea2935</x:t>
        </x:is>
      </x:c>
    </x:row>
    <x:row r="261" ht="50" customHeight="1">
      <x:c r="A261" s="93" t="inlineStr">
        <x:is>
          <x:t xml:space="preserve">public/game/sprites/v100/pit/feral/feral-special-intro-a-right-v100.png</x:t>
        </x:is>
      </x:c>
      <x:c r="B261" s="93" t="inlineStr">
        <x:is>
          <x:t xml:space="preserve">088a5226203be27f8c7247270b79d88e1b6fe0fec93c1d684bb522d236d57bcf</x:t>
        </x:is>
      </x:c>
    </x:row>
    <x:row r="262" ht="50" customHeight="1">
      <x:c r="A262" s="93" t="inlineStr">
        <x:is>
          <x:t xml:space="preserve">public/game/sprites/v100/pit/feral/feral-special-intro-b-left-v100.png</x:t>
        </x:is>
      </x:c>
      <x:c r="B262" s="93" t="inlineStr">
        <x:is>
          <x:t xml:space="preserve">11ab7b8b0ff4b5d7db2461ea964650181decf7d8e6fd6b0d1675faa50d34dac0</x:t>
        </x:is>
      </x:c>
    </x:row>
    <x:row r="263" ht="50" customHeight="1">
      <x:c r="A263" s="93" t="inlineStr">
        <x:is>
          <x:t xml:space="preserve">public/game/sprites/v100/pit/feral/feral-special-intro-b-right-v100.png</x:t>
        </x:is>
      </x:c>
      <x:c r="B263" s="93" t="inlineStr">
        <x:is>
          <x:t xml:space="preserve">049c6eac23a174a3e2b1f4739d9b594213e1ff82ee10d8b9b86075be9420721a</x:t>
        </x:is>
      </x:c>
    </x:row>
    <x:row r="264" ht="50" customHeight="1">
      <x:c r="A264" s="93" t="inlineStr">
        <x:is>
          <x:t xml:space="preserve">public/game/sprites/v100/pit/feral/feral-special-s2-a-v100.png</x:t>
        </x:is>
      </x:c>
      <x:c r="B264" s="93" t="inlineStr">
        <x:is>
          <x:t xml:space="preserve">a45d64a6c524828225f29fc1757e58a1218fdfbea9f81a9acd5b1db820112c1e</x:t>
        </x:is>
      </x:c>
    </x:row>
    <x:row r="265" ht="50" customHeight="1">
      <x:c r="A265" s="93" t="inlineStr">
        <x:is>
          <x:t xml:space="preserve">public/game/sprites/v100/pit/feral/feral-special-s2-b-v100.png</x:t>
        </x:is>
      </x:c>
      <x:c r="B265" s="93" t="inlineStr">
        <x:is>
          <x:t xml:space="preserve">1a341c55ddd26ecf1c626eb8baf791f558d2bc9ada9ac01c27463f0286c1cfce</x:t>
        </x:is>
      </x:c>
    </x:row>
    <x:row r="266" ht="50" customHeight="1">
      <x:c r="A266" s="93" t="inlineStr">
        <x:is>
          <x:t xml:space="preserve">public/game/sprites/v100/pit/feral/feral-special-s3-a-v100.png</x:t>
        </x:is>
      </x:c>
      <x:c r="B266" s="93" t="inlineStr">
        <x:is>
          <x:t xml:space="preserve">986553c12a4dda1292935c99a119482f215aebe7fbc8bd378f1d1e357bc2bdcd</x:t>
        </x:is>
      </x:c>
    </x:row>
    <x:row r="267" ht="50" customHeight="1">
      <x:c r="A267" s="93" t="inlineStr">
        <x:is>
          <x:t xml:space="preserve">public/game/sprites/v100/pit/feral/feral-special-s3-b-v100.png</x:t>
        </x:is>
      </x:c>
      <x:c r="B267" s="93" t="inlineStr">
        <x:is>
          <x:t xml:space="preserve">533a0a9c0c56e774f7a0c909c1ad67a93cde787edf392d6440f8d29427d37a74</x:t>
        </x:is>
      </x:c>
    </x:row>
    <x:row r="268" ht="50" customHeight="1">
      <x:c r="A268" s="93" t="inlineStr">
        <x:is>
          <x:t xml:space="preserve">public/game/sprites/v100/pit/feral/feral-special-s3-counter-v100.png</x:t>
        </x:is>
      </x:c>
      <x:c r="B268" s="93" t="inlineStr">
        <x:is>
          <x:t xml:space="preserve">a65adbb501b510662ef710195b699ba25b0b7f6e6f672e6d448b2f10d8acd4dc</x:t>
        </x:is>
      </x:c>
    </x:row>
    <x:row r="269" ht="50" customHeight="1">
      <x:c r="A269" s="93" t="inlineStr">
        <x:is>
          <x:t xml:space="preserve">public/game/sprites/v100/pit/feral/feral-special-s3-strike-v100.png</x:t>
        </x:is>
      </x:c>
      <x:c r="B269" s="93" t="inlineStr">
        <x:is>
          <x:t xml:space="preserve">82447a6278e2f49d27550926e3fb4f101a96db2f0858d41ad498342dc936576f</x:t>
        </x:is>
      </x:c>
    </x:row>
    <x:row r="270" ht="50" customHeight="1">
      <x:c r="A270" s="93" t="inlineStr">
        <x:is>
          <x:t xml:space="preserve">public/game/sprites/v100/pit/feral/feral-special-s4-a-v100.png</x:t>
        </x:is>
      </x:c>
      <x:c r="B270" s="93" t="inlineStr">
        <x:is>
          <x:t xml:space="preserve">0eb7806546e452659c5b72ce0255d265eac4172a030bf669d1bcb6bf1fa1b7bc</x:t>
        </x:is>
      </x:c>
    </x:row>
    <x:row r="271" ht="50" customHeight="1">
      <x:c r="A271" s="93" t="inlineStr">
        <x:is>
          <x:t xml:space="preserve">public/game/sprites/v100/pit/feral/feral-special-s4-b-v100.png</x:t>
        </x:is>
      </x:c>
      <x:c r="B271" s="93" t="inlineStr">
        <x:is>
          <x:t xml:space="preserve">05ee37080b250599bba1754a6c3908eafd95ad37cb08fc66ceee0f93ee06a830</x:t>
        </x:is>
      </x:c>
    </x:row>
    <x:row r="272" ht="50" customHeight="1">
      <x:c r="A272" s="93" t="inlineStr">
        <x:is>
          <x:t xml:space="preserve">public/game/sprites/v100/pit/feral/feral-special-super-a-left-v100.png</x:t>
        </x:is>
      </x:c>
      <x:c r="B272" s="93" t="inlineStr">
        <x:is>
          <x:t xml:space="preserve">5e87eb2053b679c58fccc4bc82562460d7f2a0d777d4ffe77c45b083971e93e3</x:t>
        </x:is>
      </x:c>
    </x:row>
    <x:row r="273" ht="50" customHeight="1">
      <x:c r="A273" s="93" t="inlineStr">
        <x:is>
          <x:t xml:space="preserve">public/game/sprites/v100/pit/feral/feral-special-super-a-right-v100.png</x:t>
        </x:is>
      </x:c>
      <x:c r="B273" s="93" t="inlineStr">
        <x:is>
          <x:t xml:space="preserve">9f232d2c2104f1c8a452ab75abb505b3438baeab46e8a5273b2f326cf560d976</x:t>
        </x:is>
      </x:c>
    </x:row>
    <x:row r="274" ht="50" customHeight="1">
      <x:c r="A274" s="93" t="inlineStr">
        <x:is>
          <x:t xml:space="preserve">public/game/sprites/v100/pit/feral/feral-special-super-b-left-v100.png</x:t>
        </x:is>
      </x:c>
      <x:c r="B274" s="93" t="inlineStr">
        <x:is>
          <x:t xml:space="preserve">814836061d85e0b3707811a2180f074077b648b1b44f4f24976163509aabc62b</x:t>
        </x:is>
      </x:c>
    </x:row>
    <x:row r="275" ht="50" customHeight="1">
      <x:c r="A275" s="93" t="inlineStr">
        <x:is>
          <x:t xml:space="preserve">public/game/sprites/v100/pit/feral/feral-special-super-b-right-v100.png</x:t>
        </x:is>
      </x:c>
      <x:c r="B275" s="93" t="inlineStr">
        <x:is>
          <x:t xml:space="preserve">15fc0979e956c650eed1d8594cfc2a6686c8bec3fda47a4b4dc6207fc0b92ced</x:t>
        </x:is>
      </x:c>
    </x:row>
    <x:row r="276" ht="50" customHeight="1">
      <x:c r="A276" s="93" t="inlineStr">
        <x:is>
          <x:t xml:space="preserve">public/game/sprites/v100/pit/feral/feral-special-taunt-1-a-v100.png</x:t>
        </x:is>
      </x:c>
      <x:c r="B276" s="93" t="inlineStr">
        <x:is>
          <x:t xml:space="preserve">c0b8623089e33f4fbdab9ecde11a7e61a09feb173d683d296b2bb40fb18bd9ec</x:t>
        </x:is>
      </x:c>
    </x:row>
    <x:row r="277" ht="50" customHeight="1">
      <x:c r="A277" s="93" t="inlineStr">
        <x:is>
          <x:t xml:space="preserve">public/game/sprites/v100/pit/feral/feral-special-taunt-1-b-v100.png</x:t>
        </x:is>
      </x:c>
      <x:c r="B277" s="93" t="inlineStr">
        <x:is>
          <x:t xml:space="preserve">f9be913fdf8ef3d07d27cc0c9fb5d552892bf969cd06ef69b0c7cd1aa2268177</x:t>
        </x:is>
      </x:c>
    </x:row>
    <x:row r="278" ht="50" customHeight="1">
      <x:c r="A278" s="93" t="inlineStr">
        <x:is>
          <x:t xml:space="preserve">public/game/sprites/v100/pit/feral/feral-special-taunt-2-a-v100.png</x:t>
        </x:is>
      </x:c>
      <x:c r="B278" s="93" t="inlineStr">
        <x:is>
          <x:t xml:space="preserve">0ac7341b1336007b9bf7fb32717c2af5749b03fc0183ac2ef96c74d9b12365d0</x:t>
        </x:is>
      </x:c>
    </x:row>
    <x:row r="279" ht="50" customHeight="1">
      <x:c r="A279" s="93" t="inlineStr">
        <x:is>
          <x:t xml:space="preserve">public/game/sprites/v100/pit/feral/feral-special-taunt-2-b-v100.png</x:t>
        </x:is>
      </x:c>
      <x:c r="B279" s="93" t="inlineStr">
        <x:is>
          <x:t xml:space="preserve">8d0aeb93ef02cc77ac522e9fd32fe8f9d3dc52522ce82214e960c2eba46b882f</x:t>
        </x:is>
      </x:c>
    </x:row>
    <x:row r="280" ht="50" customHeight="1">
      <x:c r="A280" s="93" t="inlineStr">
        <x:is>
          <x:t xml:space="preserve">public/game/sprites/v100/pit/feral/feral-special-victoire-a-v100.png</x:t>
        </x:is>
      </x:c>
      <x:c r="B280" s="93" t="inlineStr">
        <x:is>
          <x:t xml:space="preserve">0373a5e8025c8c4b7ae7dbad9d50a6764af38d52989f7c98d4495828a6d4b25b</x:t>
        </x:is>
      </x:c>
    </x:row>
    <x:row r="281" ht="50" customHeight="1">
      <x:c r="A281" s="93" t="inlineStr">
        <x:is>
          <x:t xml:space="preserve">public/game/sprites/v100/pit/feral/feral-special-victoire-b-left-v100.png</x:t>
        </x:is>
      </x:c>
      <x:c r="B281" s="93" t="inlineStr">
        <x:is>
          <x:t xml:space="preserve">2d3a80a33be972b20a725c6a1c671ca500f2bf1d4beb8cd028be7e9b13f3cb53</x:t>
        </x:is>
      </x:c>
    </x:row>
    <x:row r="282" ht="50" customHeight="1">
      <x:c r="A282" s="93" t="inlineStr">
        <x:is>
          <x:t xml:space="preserve">public/game/sprites/v100/pit/feral/feral-special-victoire-b-right-v100.png</x:t>
        </x:is>
      </x:c>
      <x:c r="B282" s="93" t="inlineStr">
        <x:is>
          <x:t xml:space="preserve">91fcac8364df3f192a94e1538fb7cb9537788f7ec4c00fa94bfda15302f80bd4</x:t>
        </x:is>
      </x:c>
    </x:row>
    <x:row r="283" ht="50" customHeight="1">
      <x:c r="A283" s="93" t="inlineStr">
        <x:is>
          <x:t xml:space="preserve">public/game/sprites/v100/pit/scar/scar-2H-left-contact-recovery-native.png</x:t>
        </x:is>
      </x:c>
      <x:c r="B283" s="93" t="inlineStr">
        <x:is>
          <x:t xml:space="preserve">ebb4dd8320217091c3bbd8a8e6486231d19cf9b6c959b92d49231eaa419e5456</x:t>
        </x:is>
      </x:c>
    </x:row>
    <x:row r="284" ht="50" customHeight="1">
      <x:c r="A284" s="93" t="inlineStr">
        <x:is>
          <x:t xml:space="preserve">public/game/sprites/v100/pit/scar/scar-2H-right-native.png</x:t>
        </x:is>
      </x:c>
      <x:c r="B284" s="93" t="inlineStr">
        <x:is>
          <x:t xml:space="preserve">50cb107f553f54bf7519bd97939046c510f0aebae82223358ddc44ac1d9245d0</x:t>
        </x:is>
      </x:c>
    </x:row>
    <x:row r="285" ht="50" customHeight="1">
      <x:c r="A285" s="93" t="inlineStr">
        <x:is>
          <x:t xml:space="preserve">public/game/sprites/v100/pit/scar/scar-2L-native.png</x:t>
        </x:is>
      </x:c>
      <x:c r="B285" s="93" t="inlineStr">
        <x:is>
          <x:t xml:space="preserve">ba74a5756a0951847bdf7e78ae90761f131a17d1b63863e31124f51b4420f644</x:t>
        </x:is>
      </x:c>
    </x:row>
    <x:row r="286" ht="50" customHeight="1">
      <x:c r="A286" s="93" t="inlineStr">
        <x:is>
          <x:t xml:space="preserve">public/game/sprites/v100/pit/scar/scar-2M-left-native.png</x:t>
        </x:is>
      </x:c>
      <x:c r="B286" s="93" t="inlineStr">
        <x:is>
          <x:t xml:space="preserve">74ad6714525cbba91bc6ef65c4d3798ce835b339893041b175ee2f40a530e283</x:t>
        </x:is>
      </x:c>
    </x:row>
    <x:row r="287" ht="50" customHeight="1">
      <x:c r="A287" s="93" t="inlineStr">
        <x:is>
          <x:t xml:space="preserve">public/game/sprites/v100/pit/scar/scar-2M-right-native.png</x:t>
        </x:is>
      </x:c>
      <x:c r="B287" s="93" t="inlineStr">
        <x:is>
          <x:t xml:space="preserve">5cd1f926dd04d74e139fe88faef820262eec047c2ad266febda6b23f5610d384</x:t>
        </x:is>
      </x:c>
    </x:row>
    <x:row r="288" ht="50" customHeight="1">
      <x:c r="A288" s="93" t="inlineStr">
        <x:is>
          <x:t xml:space="preserve">public/game/sprites/v100/pit/scar/scar-5H-left-alpha-native.png</x:t>
        </x:is>
      </x:c>
      <x:c r="B288" s="93" t="inlineStr">
        <x:is>
          <x:t xml:space="preserve">658a0587a4e2ca496c950028569c595bc5fec3ee614d164c760225845d17fee8</x:t>
        </x:is>
      </x:c>
    </x:row>
    <x:row r="289" ht="50" customHeight="1">
      <x:c r="A289" s="93" t="inlineStr">
        <x:is>
          <x:t xml:space="preserve">public/game/sprites/v100/pit/scar/scar-5H-right-alpha-native.png</x:t>
        </x:is>
      </x:c>
      <x:c r="B289" s="93" t="inlineStr">
        <x:is>
          <x:t xml:space="preserve">3da7a25a272d0e9398170b2b5fff7f295494a56043336009e2c29ca55268521b</x:t>
        </x:is>
      </x:c>
    </x:row>
    <x:row r="290" ht="50" customHeight="1">
      <x:c r="A290" s="93" t="inlineStr">
        <x:is>
          <x:t xml:space="preserve">public/game/sprites/v100/pit/scar/scar-5L-native.png</x:t>
        </x:is>
      </x:c>
      <x:c r="B290" s="93" t="inlineStr">
        <x:is>
          <x:t xml:space="preserve">c4e42f89fc367b442ed1cb4ac67cd1bf45868de4cc97cabf072ae5caac0d0cac</x:t>
        </x:is>
      </x:c>
    </x:row>
    <x:row r="291" ht="50" customHeight="1">
      <x:c r="A291" s="93" t="inlineStr">
        <x:is>
          <x:t xml:space="preserve">public/game/sprites/v100/pit/scar/scar-5M-left-native.png</x:t>
        </x:is>
      </x:c>
      <x:c r="B291" s="93" t="inlineStr">
        <x:is>
          <x:t xml:space="preserve">56de9c7ca3110ed40ec810320788d37305b3f57dd8664b2abae54a0d612181f5</x:t>
        </x:is>
      </x:c>
    </x:row>
    <x:row r="292" ht="50" customHeight="1">
      <x:c r="A292" s="93" t="inlineStr">
        <x:is>
          <x:t xml:space="preserve">public/game/sprites/v100/pit/scar/scar-5M-right-native.png</x:t>
        </x:is>
      </x:c>
      <x:c r="B292" s="93" t="inlineStr">
        <x:is>
          <x:t xml:space="preserve">54a70c307c11f41fc1252174cc863141eef3f10957972774493f9962dddf90d4</x:t>
        </x:is>
      </x:c>
    </x:row>
    <x:row r="293" ht="50" customHeight="1">
      <x:c r="A293" s="93" t="inlineStr">
        <x:is>
          <x:t xml:space="preserve">public/game/sprites/v100/pit/scar/scar-6M-left-native.png</x:t>
        </x:is>
      </x:c>
      <x:c r="B293" s="93" t="inlineStr">
        <x:is>
          <x:t xml:space="preserve">5fe2379e13bbcd90478302652cc5534b42ee8e6e5f95d6cb3dccf02fd2e2ed51</x:t>
        </x:is>
      </x:c>
    </x:row>
    <x:row r="294" ht="50" customHeight="1">
      <x:c r="A294" s="93" t="inlineStr">
        <x:is>
          <x:t xml:space="preserve">public/game/sprites/v100/pit/scar/scar-6M-right-native.png</x:t>
        </x:is>
      </x:c>
      <x:c r="B294" s="93" t="inlineStr">
        <x:is>
          <x:t xml:space="preserve">08e3c2586fb7ec07fd2ac2294f272580bf2a08bdf0677c8ae9d87c38f21e8fa9</x:t>
        </x:is>
      </x:c>
    </x:row>
    <x:row r="295" ht="50" customHeight="1">
      <x:c r="A295" s="93" t="inlineStr">
        <x:is>
          <x:t xml:space="preserve">public/game/sprites/v100/pit/scar/scar-TH_B-left-native.png</x:t>
        </x:is>
      </x:c>
      <x:c r="B295" s="93" t="inlineStr">
        <x:is>
          <x:t xml:space="preserve">9fae9be652c52c4739eef1d7fb1b99fbe2fc57bff222eed93b915669a610aaf2</x:t>
        </x:is>
      </x:c>
    </x:row>
    <x:row r="296" ht="50" customHeight="1">
      <x:c r="A296" s="93" t="inlineStr">
        <x:is>
          <x:t xml:space="preserve">public/game/sprites/v100/pit/scar/scar-TH_B-right-native.png</x:t>
        </x:is>
      </x:c>
      <x:c r="B296" s="93" t="inlineStr">
        <x:is>
          <x:t xml:space="preserve">45b253ef506a41b6a2555eb747a6e299dfc0b8617b22a0a28c3cd92adc6ddc9b</x:t>
        </x:is>
      </x:c>
    </x:row>
    <x:row r="297" ht="50" customHeight="1">
      <x:c r="A297" s="93" t="inlineStr">
        <x:is>
          <x:t xml:space="preserve">public/game/sprites/v100/pit/scar/scar-TH_F-left-partial-native.png</x:t>
        </x:is>
      </x:c>
      <x:c r="B297" s="93" t="inlineStr">
        <x:is>
          <x:t xml:space="preserve">c1bfbe0edd26d99d63a0e6fb97a78e9f341578337f6888c766f13a86194890b4</x:t>
        </x:is>
      </x:c>
    </x:row>
    <x:row r="298" ht="50" customHeight="1">
      <x:c r="A298" s="93" t="inlineStr">
        <x:is>
          <x:t xml:space="preserve">public/game/sprites/v100/pit/scar/scar-TH_F-left-recovery-native.png</x:t>
        </x:is>
      </x:c>
      <x:c r="B298" s="93" t="inlineStr">
        <x:is>
          <x:t xml:space="preserve">ca683a3f009676f097fc842c9f265cfb1402865fef4646d73f4b3da19f7b2e91</x:t>
        </x:is>
      </x:c>
    </x:row>
    <x:row r="299" ht="50" customHeight="1">
      <x:c r="A299" s="93" t="inlineStr">
        <x:is>
          <x:t xml:space="preserve">public/game/sprites/v100/pit/scar/scar-TH_F-right-native.png</x:t>
        </x:is>
      </x:c>
      <x:c r="B299" s="93" t="inlineStr">
        <x:is>
          <x:t xml:space="preserve">3d27ef4ea3cf48a2a8e25d94f2087143d552bfcf37c54fae2086d926af6ebb4f</x:t>
        </x:is>
      </x:c>
    </x:row>
    <x:row r="300" ht="50" customHeight="1">
      <x:c r="A300" s="93" t="inlineStr">
        <x:is>
          <x:t xml:space="preserve">public/game/sprites/v100/pit/scar/scar-jH-left-contact-recovery-native.png</x:t>
        </x:is>
      </x:c>
      <x:c r="B300" s="93" t="inlineStr">
        <x:is>
          <x:t xml:space="preserve">9b3bb6de48183ddaec9e89268564012d8465d7bec120664b60b7adf1b307fbbe</x:t>
        </x:is>
      </x:c>
    </x:row>
    <x:row r="301" ht="50" customHeight="1">
      <x:c r="A301" s="93" t="inlineStr">
        <x:is>
          <x:t xml:space="preserve">public/game/sprites/v100/pit/scar/scar-jH-left-startup-native.png</x:t>
        </x:is>
      </x:c>
      <x:c r="B301" s="93" t="inlineStr">
        <x:is>
          <x:t xml:space="preserve">d906629e65873b4fba00377fec0a8f7528e98ce6791b02727f18cc596c9b5501</x:t>
        </x:is>
      </x:c>
    </x:row>
    <x:row r="302" ht="50" customHeight="1">
      <x:c r="A302" s="93" t="inlineStr">
        <x:is>
          <x:t xml:space="preserve">public/game/sprites/v100/pit/scar/scar-jH-right-native.png</x:t>
        </x:is>
      </x:c>
      <x:c r="B302" s="93" t="inlineStr">
        <x:is>
          <x:t xml:space="preserve">9b48ac15b53a50d62ddea8a77189744352b3fb5661c5366940f77c87836fe199</x:t>
        </x:is>
      </x:c>
    </x:row>
    <x:row r="303" ht="50" customHeight="1">
      <x:c r="A303" s="93" t="inlineStr">
        <x:is>
          <x:t xml:space="preserve">public/game/sprites/v100/pit/scar/scar-jL-left-native.png</x:t>
        </x:is>
      </x:c>
      <x:c r="B303" s="93" t="inlineStr">
        <x:is>
          <x:t xml:space="preserve">e3d2bc9e010351e37f9b208d6f8c06f417b9f0475c8bc9c991b578cfc82babc9</x:t>
        </x:is>
      </x:c>
    </x:row>
    <x:row r="304" ht="50" customHeight="1">
      <x:c r="A304" s="93" t="inlineStr">
        <x:is>
          <x:t xml:space="preserve">public/game/sprites/v100/pit/scar/scar-jL-right-native.png</x:t>
        </x:is>
      </x:c>
      <x:c r="B304" s="93" t="inlineStr">
        <x:is>
          <x:t xml:space="preserve">fdb5f6a6dc8e4ca68b9c96a04bdea057748a6ad796b223fb377dd006e8810fb7</x:t>
        </x:is>
      </x:c>
    </x:row>
    <x:row r="305" ht="50" customHeight="1">
      <x:c r="A305" s="93" t="inlineStr">
        <x:is>
          <x:t xml:space="preserve">public/game/sprites/v100/pit/scar/scar-jM-left-native.png</x:t>
        </x:is>
      </x:c>
      <x:c r="B305" s="93" t="inlineStr">
        <x:is>
          <x:t xml:space="preserve">4d714b5f7f334d22250adfca8231a3abf3fa147dd18c1f5d9b36498f45560388</x:t>
        </x:is>
      </x:c>
    </x:row>
    <x:row r="306" ht="50" customHeight="1">
      <x:c r="A306" s="93" t="inlineStr">
        <x:is>
          <x:t xml:space="preserve">public/game/sprites/v100/pit/scar/scar-jM-right-native.png</x:t>
        </x:is>
      </x:c>
      <x:c r="B306" s="93" t="inlineStr">
        <x:is>
          <x:t xml:space="preserve">63c91bce12397c460cd8f5a60b41eb0dcb3a02261e819a269db42337c26d8a7f</x:t>
        </x:is>
      </x:c>
    </x:row>
    <x:row r="307" ht="50" customHeight="1">
      <x:c r="A307" s="93" t="inlineStr">
        <x:is>
          <x:t xml:space="preserve">public/game/sprites/v100/pit/scar/scar-special-clemence-left.png</x:t>
        </x:is>
      </x:c>
      <x:c r="B307" s="93" t="inlineStr">
        <x:is>
          <x:t xml:space="preserve">559366b2e7d9c5d90f471f4cab4e0034b274540243148dd3adfd93c5717c5788</x:t>
        </x:is>
      </x:c>
    </x:row>
    <x:row r="308" ht="50" customHeight="1">
      <x:c r="A308" s="93" t="inlineStr">
        <x:is>
          <x:t xml:space="preserve">public/game/sprites/v100/pit/scar/scar-special-clemence-right.png</x:t>
        </x:is>
      </x:c>
      <x:c r="B308" s="93" t="inlineStr">
        <x:is>
          <x:t xml:space="preserve">189f55ad7005c38747786a1f910ed12844c003ee62015e2bbcbef6a2d84b65ca</x:t>
        </x:is>
      </x:c>
    </x:row>
    <x:row r="309" ht="50" customHeight="1">
      <x:c r="A309" s="93" t="inlineStr">
        <x:is>
          <x:t xml:space="preserve">public/game/sprites/v100/pit/scar/scar-special-defaite.png</x:t>
        </x:is>
      </x:c>
      <x:c r="B309" s="93" t="inlineStr">
        <x:is>
          <x:t xml:space="preserve">659bda952b0fee7db73036e9e8faf2f2ce3a7809c35d493055044e534fbc2784</x:t>
        </x:is>
      </x:c>
    </x:row>
    <x:row r="310" ht="50" customHeight="1">
      <x:c r="A310" s="93" t="inlineStr">
        <x:is>
          <x:t xml:space="preserve">public/game/sprites/v100/pit/scar/scar-special-equip.png</x:t>
        </x:is>
      </x:c>
      <x:c r="B310" s="93" t="inlineStr">
        <x:is>
          <x:t xml:space="preserve">82bd27b0ee0df00afb124728014167f46bf17c7d290c71815ea346adcd87e1b5</x:t>
        </x:is>
      </x:c>
    </x:row>
    <x:row r="311" ht="50" customHeight="1">
      <x:c r="A311" s="93" t="inlineStr">
        <x:is>
          <x:t xml:space="preserve">public/game/sprites/v100/pit/scar/scar-special-fatalite-1-left.png</x:t>
        </x:is>
      </x:c>
      <x:c r="B311" s="93" t="inlineStr">
        <x:is>
          <x:t xml:space="preserve">671cdac6459e42ba0ce9999bce87350b2bd284eeb154c63234498758b9fcf2ff</x:t>
        </x:is>
      </x:c>
    </x:row>
    <x:row r="312" ht="50" customHeight="1">
      <x:c r="A312" s="93" t="inlineStr">
        <x:is>
          <x:t xml:space="preserve">public/game/sprites/v100/pit/scar/scar-special-fatalite-1-right.png</x:t>
        </x:is>
      </x:c>
      <x:c r="B312" s="93" t="inlineStr">
        <x:is>
          <x:t xml:space="preserve">a6b55fb4c86bb25d458aaced51ddddd9d309dcf5b9908e9cde7dd797ee81c8a6</x:t>
        </x:is>
      </x:c>
    </x:row>
    <x:row r="313" ht="50" customHeight="1">
      <x:c r="A313" s="93" t="inlineStr">
        <x:is>
          <x:t xml:space="preserve">public/game/sprites/v100/pit/scar/scar-special-fatalite-2-left.png</x:t>
        </x:is>
      </x:c>
      <x:c r="B313" s="93" t="inlineStr">
        <x:is>
          <x:t xml:space="preserve">c6102fe83dc7d0137c71b3a7c0cf5ee203d0673256ad09159e5e9af1d9555fab</x:t>
        </x:is>
      </x:c>
    </x:row>
    <x:row r="314" ht="50" customHeight="1">
      <x:c r="A314" s="93" t="inlineStr">
        <x:is>
          <x:t xml:space="preserve">public/game/sprites/v100/pit/scar/scar-special-fatalite-2-right.png</x:t>
        </x:is>
      </x:c>
      <x:c r="B314" s="93" t="inlineStr">
        <x:is>
          <x:t xml:space="preserve">a3038ed6fd17a8b71e21ae59f469290063eb74e575bf9571a2a11636a344a96b</x:t>
        </x:is>
      </x:c>
    </x:row>
    <x:row r="315" ht="50" customHeight="1">
      <x:c r="A315" s="93" t="inlineStr">
        <x:is>
          <x:t xml:space="preserve">public/game/sprites/v100/pit/scar/scar-special-intro.png</x:t>
        </x:is>
      </x:c>
      <x:c r="B315" s="93" t="inlineStr">
        <x:is>
          <x:t xml:space="preserve">b02db6fa75d8a486e20bfc8525aac4dd0a161276a8a5488ed21f190a6ed156a8</x:t>
        </x:is>
      </x:c>
    </x:row>
    <x:row r="316" ht="50" customHeight="1">
      <x:c r="A316" s="93" t="inlineStr">
        <x:is>
          <x:t xml:space="preserve">public/game/sprites/v100/pit/scar/scar-special-s1.png</x:t>
        </x:is>
      </x:c>
      <x:c r="B316" s="93" t="inlineStr">
        <x:is>
          <x:t xml:space="preserve">1cb5fa122d709f6065dcc5cbf824a97f4801495c375875a4270a0c8fdb736949</x:t>
        </x:is>
      </x:c>
    </x:row>
    <x:row r="317" ht="50" customHeight="1">
      <x:c r="A317" s="93" t="inlineStr">
        <x:is>
          <x:t xml:space="preserve">public/game/sprites/v100/pit/scar/scar-special-s2-corrected.png</x:t>
        </x:is>
      </x:c>
      <x:c r="B317" s="93" t="inlineStr">
        <x:is>
          <x:t xml:space="preserve">fa8e84622de3acde190f6cd564c28fc82dc082f681ac518ff8ff2b5c036af752</x:t>
        </x:is>
      </x:c>
    </x:row>
    <x:row r="318" ht="50" customHeight="1">
      <x:c r="A318" s="93" t="inlineStr">
        <x:is>
          <x:t xml:space="preserve">public/game/sprites/v100/pit/scar/scar-special-s3-left.png</x:t>
        </x:is>
      </x:c>
      <x:c r="B318" s="93" t="inlineStr">
        <x:is>
          <x:t xml:space="preserve">3bb94e42a714645f89ff8ce0c7567ac46193179676e28adbcc0bf760ba3b4481</x:t>
        </x:is>
      </x:c>
    </x:row>
    <x:row r="319" ht="50" customHeight="1">
      <x:c r="A319" s="93" t="inlineStr">
        <x:is>
          <x:t xml:space="preserve">public/game/sprites/v100/pit/scar/scar-special-s3-right.png</x:t>
        </x:is>
      </x:c>
      <x:c r="B319" s="93" t="inlineStr">
        <x:is>
          <x:t xml:space="preserve">8eb97e8038899ff9d7f9967b804fa00701f63722035339cc9a74000212048c6f</x:t>
        </x:is>
      </x:c>
    </x:row>
    <x:row r="320" ht="50" customHeight="1">
      <x:c r="A320" s="93" t="inlineStr">
        <x:is>
          <x:t xml:space="preserve">public/game/sprites/v100/pit/scar/scar-special-s4.png</x:t>
        </x:is>
      </x:c>
      <x:c r="B320" s="93" t="inlineStr">
        <x:is>
          <x:t xml:space="preserve">4dd3be59ccb5582a232652981a011367f7cc639836c18799859649ff5e7066ef</x:t>
        </x:is>
      </x:c>
    </x:row>
    <x:row r="321" ht="50" customHeight="1">
      <x:c r="A321" s="93" t="inlineStr">
        <x:is>
          <x:t xml:space="preserve">public/game/sprites/v100/pit/scar/scar-special-super.png</x:t>
        </x:is>
      </x:c>
      <x:c r="B321" s="93" t="inlineStr">
        <x:is>
          <x:t xml:space="preserve">cd81a0503a546ad34281f2b8d221763aea15bcd54d5d1c92ed583bdbfd6830c3</x:t>
        </x:is>
      </x:c>
    </x:row>
    <x:row r="322" ht="50" customHeight="1">
      <x:c r="A322" s="93" t="inlineStr">
        <x:is>
          <x:t xml:space="preserve">public/game/sprites/v100/pit/scar/scar-special-taunt-1.png</x:t>
        </x:is>
      </x:c>
      <x:c r="B322" s="93" t="inlineStr">
        <x:is>
          <x:t xml:space="preserve">eabe0c8d9b21e61a0d477697006d11a03bd27b3aa5d314cc9b77c560672b3302</x:t>
        </x:is>
      </x:c>
    </x:row>
    <x:row r="323" ht="50" customHeight="1">
      <x:c r="A323" s="93" t="inlineStr">
        <x:is>
          <x:t xml:space="preserve">public/game/sprites/v100/pit/scar/scar-special-taunt-2-left.png</x:t>
        </x:is>
      </x:c>
      <x:c r="B323" s="93" t="inlineStr">
        <x:is>
          <x:t xml:space="preserve">36d0760f8121c997a76710973c2a7ab377e96577e4e3b22959a667b5d1f99cd8</x:t>
        </x:is>
      </x:c>
    </x:row>
    <x:row r="324" ht="50" customHeight="1">
      <x:c r="A324" s="93" t="inlineStr">
        <x:is>
          <x:t xml:space="preserve">public/game/sprites/v100/pit/scar/scar-special-taunt-2-right.png</x:t>
        </x:is>
      </x:c>
      <x:c r="B324" s="93" t="inlineStr">
        <x:is>
          <x:t xml:space="preserve">e7e54ccfc5470d422df8d4e4c149934eb67a2390041970bfe5b9922407da8550</x:t>
        </x:is>
      </x:c>
    </x:row>
    <x:row r="325" ht="50" customHeight="1">
      <x:c r="A325" s="93" t="inlineStr">
        <x:is>
          <x:t xml:space="preserve">public/game/sprites/v100/pit/scar/scar-special-victoire.png</x:t>
        </x:is>
      </x:c>
      <x:c r="B325" s="93" t="inlineStr">
        <x:is>
          <x:t xml:space="preserve">e532637f7cfbff5c67ec05a6eff25e3c0df0246d3a46781a882f9b26e92dcd9c</x:t>
        </x:is>
      </x:c>
    </x:row>
    <x:row r="326" ht="50" customHeight="1">
      <x:c r="A326" s="93" t="inlineStr">
        <x:is>
          <x:t xml:space="preserve">public/game/sprites/v59/pit/feral/launcher-left.png</x:t>
        </x:is>
      </x:c>
      <x:c r="B326" s="93" t="inlineStr">
        <x:is>
          <x:t xml:space="preserve">531d9a0e6b300e957bd633ba2300872c41c7ba766e7e2e12b70e505335ae3f14</x:t>
        </x:is>
      </x:c>
    </x:row>
    <x:row r="327" ht="50" customHeight="1">
      <x:c r="A327" s="93" t="inlineStr">
        <x:is>
          <x:t xml:space="preserve">public/game/sprites/v59/pit/feral/launcher-right.png</x:t>
        </x:is>
      </x:c>
      <x:c r="B327" s="93" t="inlineStr">
        <x:is>
          <x:t xml:space="preserve">feb0b99112cb55470b0c9211461793a85ac8c4538a59ed24026366ff8e7a31ca</x:t>
        </x:is>
      </x:c>
    </x:row>
    <x:row r="328" ht="50" customHeight="1">
      <x:c r="A328" s="93" t="inlineStr">
        <x:is>
          <x:t xml:space="preserve">public/game/sprites/v59/pit/feral/shield-left.png</x:t>
        </x:is>
      </x:c>
      <x:c r="B328" s="93" t="inlineStr">
        <x:is>
          <x:t xml:space="preserve">b5f2f91c9beb78c9d78bd83f30ae40af54f3f5546e919a6016ac3299eff27585</x:t>
        </x:is>
      </x:c>
    </x:row>
    <x:row r="329" ht="50" customHeight="1">
      <x:c r="A329" s="93" t="inlineStr">
        <x:is>
          <x:t xml:space="preserve">public/game/sprites/v59/pit/feral/shield-right.png</x:t>
        </x:is>
      </x:c>
      <x:c r="B329" s="93" t="inlineStr">
        <x:is>
          <x:t xml:space="preserve">a562123e1c19cc98b8614d479ef9f70b5499482142a8895f2aaaa7e8cd0953d2</x:t>
        </x:is>
      </x:c>
    </x:row>
    <x:row r="330" ht="50" customHeight="1">
      <x:c r="A330" s="93" t="inlineStr">
        <x:is>
          <x:t xml:space="preserve">scripts/build-excel-followup-v100.mjs</x:t>
        </x:is>
      </x:c>
      <x:c r="B330" s="93" t="inlineStr">
        <x:is>
          <x:t xml:space="preserve">1fc26bf20a3d81eb3d6e8ad140fc0363e70db2d11710f632c94cbf4f2e12fe95</x:t>
        </x:is>
      </x:c>
    </x:row>
    <x:row r="331" ht="50" customHeight="1">
      <x:c r="A331" s="93" t="inlineStr">
        <x:is>
          <x:t xml:space="preserve">scripts/build-excel-followup-v100.py</x:t>
        </x:is>
      </x:c>
      <x:c r="B331" s="93" t="inlineStr">
        <x:is>
          <x:t xml:space="preserve">91491b98d2576e8f3ce89067ba782629ac05675ae0541343256576749e1f8ab1</x:t>
        </x:is>
      </x:c>
    </x:row>
    <x:row r="332" ht="50" customHeight="1">
      <x:c r="A332" s="93" t="inlineStr">
        <x:is>
          <x:t xml:space="preserve">scripts/build-excel-followup-v99.mjs</x:t>
        </x:is>
      </x:c>
      <x:c r="B332" s="93" t="inlineStr">
        <x:is>
          <x:t xml:space="preserve">5eb9de07e2d8a23dcccf44536882f7a8b3509659e6bf437cab3b1d2447b51b74</x:t>
        </x:is>
      </x:c>
    </x:row>
    <x:row r="333" ht="50" customHeight="1">
      <x:c r="A333" s="93" t="inlineStr">
        <x:is>
          <x:t xml:space="preserve">scripts/build-excel-followup-v99.py</x:t>
        </x:is>
      </x:c>
      <x:c r="B333" s="93" t="inlineStr">
        <x:is>
          <x:t xml:space="preserve">afe57e86a692f463e0452c2aa27aca163ca64ef897be4e218798ce0dc31905ce</x:t>
        </x:is>
      </x:c>
    </x:row>
  </x:sheetData>
  <x:autoFilter ref="A4:B333"/>
  <x:mergeCells count="3">
    <x:mergeCell ref="A1:B1"/>
    <x:mergeCell ref="A2:B2"/>
    <x:mergeCell ref="A3:B3"/>
  </x:mergeCells>
  <x:hyperlinks>
    <x:hyperlink ref="A3" location="'SyntheseV100'!A1" display="Retour à la synthèse"/>
  </x:hyperlinks>
  <x:pageMargins left="0.25" right="0.25" top="0.5" bottom="0.5" header="0.3" footer="0.3"/>
</x:worksheet>
</file>

<file path=xl/worksheets/v100-sheet-27.xml><?xml version="1.0" encoding="utf-8"?>
<x:worksheet xmlns:x="http://schemas.openxmlformats.org/spreadsheetml/2006/main">
  <x:dimension ref="A1:B17"/>
  <x:sheetViews>
    <x:sheetView workbookViewId="0" showGridLines="0">
      <x:pane ySplit="4" topLeftCell="A5" activePane="bottomLeft" state="frozen"/>
      <x:selection pane="bottomLeft" activeCell="A5" sqref="A5"/>
    </x:sheetView>
  </x:sheetViews>
  <x:sheetFormatPr defaultRowHeight="32"/>
  <x:cols>
    <x:col min="1" max="1" width="42" customWidth="1"/>
    <x:col min="2" max="2" width="140" customWidth="1"/>
  </x:cols>
  <x:sheetData>
    <x:row r="1" ht="31" customHeight="1">
      <x:c r="A1" s="95" t="inlineStr">
        <x:is>
          <x:t xml:space="preserve">Méthode et travail restant</x:t>
        </x:is>
      </x:c>
      <x:c r="B1" s="95" t="inlineStr">
        <x:is>
          <x:t xml:space="preserve"/>
        </x:is>
      </x:c>
    </x:row>
    <x:row r="2" ht="43" customHeight="1">
      <x:c r="A2" s="96" t="inlineStr">
        <x:is>
          <x:t xml:space="preserve">Les15 feuilles précédentes demeurent historiques ; cette synthèse V100 est l’onglet actif.</x:t>
        </x:is>
      </x:c>
      <x:c r="B2" s="96" t="inlineStr">
        <x:is>
          <x:t xml:space="preserve"/>
        </x:is>
      </x:c>
    </x:row>
    <x:row r="3" ht="22" customHeight="1">
      <x:c r="A3" s="96" t="inlineStr">
        <x:is>
          <x:t xml:space="preserve">Synthèse : SyntheseV100 · filtres ligne 4 · en-têtes figés</x:t>
        </x:is>
      </x:c>
      <x:c r="B3" s="96" t="inlineStr">
        <x:is>
          <x:t xml:space="preserve"/>
        </x:is>
      </x:c>
    </x:row>
    <x:row r="4" ht="34" customHeight="1">
      <x:c r="A4" s="94" t="inlineStr">
        <x:is>
          <x:t xml:space="preserve">Sujet</x:t>
        </x:is>
      </x:c>
      <x:c r="B4" s="94" t="inlineStr">
        <x:is>
          <x:t xml:space="preserve">Décision / limite</x:t>
        </x:is>
      </x:c>
    </x:row>
    <x:row r="5" ht="50" customHeight="1">
      <x:c r="A5" s="93" t="inlineStr">
        <x:is>
          <x:t xml:space="preserve">Méthode</x:t>
        </x:is>
      </x:c>
      <x:c r="B5" s="93" t="inlineStr">
        <x:is>
          <x:t xml:space="preserve">Compilation des exports runtime actuels ; cellules et textes comparés à l’extraction V56 épinglée ; empreintes des PNG admis et de leurs dessins visibles ; ajout ZIP/XML aux 15 feuilles V99 conservées.</x:t>
        </x:is>
      </x:c>
    </x:row>
    <x:row r="6" ht="50" customHeight="1">
      <x:c r="A6" s="93" t="inlineStr">
        <x:is>
          <x:t xml:space="preserve">Registre éditable</x:t>
        </x:is>
      </x:c>
      <x:c r="B6" s="93" t="inlineStr">
        <x:is>
          <x:t xml:space="preserve">docs/v100-workstreams-source.json</x:t>
        </x:is>
      </x:c>
    </x:row>
    <x:row r="7" ht="50" customHeight="1">
      <x:c r="A7" s="93" t="inlineStr">
        <x:is>
          <x:t xml:space="preserve">Régénération</x:t>
        </x:is>
      </x:c>
      <x:c r="B7" s="93" t="inlineStr">
        <x:is>
          <x:t xml:space="preserve">node scripts/build-excel-followup-v100.mjs</x:t>
        </x:is>
      </x:c>
    </x:row>
    <x:row r="8" ht="50" customHeight="1">
      <x:c r="A8" s="93" t="inlineStr">
        <x:is>
          <x:t xml:space="preserve">Vérification CI</x:t>
        </x:is>
      </x:c>
      <x:c r="B8" s="93" t="inlineStr">
        <x:is>
          <x:t xml:space="preserve">node scripts/build-excel-followup-v100.mjs --check</x:t>
        </x:is>
      </x:c>
    </x:row>
    <x:row r="9" ht="50" customHeight="1">
      <x:c r="A9" s="93" t="inlineStr">
        <x:is>
          <x:t xml:space="preserve">Base historique</x:t>
        </x:is>
      </x:c>
      <x:c r="B9" s="93" t="inlineStr">
        <x:is>
          <x:t xml:space="preserve">docs/YAUTJA_V99_SUIVI.xlsx · SHA-256 53116e8f0fe10867702cccdb2d7bf2c8bbc5baa7c6a9c528085c12f780392a15</x:t>
        </x:is>
      </x:c>
    </x:row>
    <x:row r="10" ht="50" customHeight="1">
      <x:c r="A10" s="93" t="inlineStr">
        <x:is>
          <x:t xml:space="preserve">Limite 1</x:t>
        </x:is>
      </x:c>
      <x:c r="B10" s="93" t="inlineStr">
        <x:is>
          <x:t xml:space="preserve">Les15 feuilles V99 sont conservées avec leurs données, formules, tables et chaînes partagées ; seules les métadonnées nécessaires à l’ajout de feuilles et les styles étendus changent.</x:t>
        </x:is>
      </x:c>
    </x:row>
    <x:row r="11" ht="50" customHeight="1">
      <x:c r="A11" s="93" t="inlineStr">
        <x:is>
          <x:t xml:space="preserve">Limite 2</x:t>
        </x:is>
      </x:c>
      <x:c r="B11" s="93" t="inlineStr">
        <x:is>
          <x:t xml:space="preserve">52 gestes prévus ne signifient ni52animations produites ni52mécaniques jouables. Chaque geste absent et chacune de ses orientations restent visibles.</x:t>
        </x:is>
      </x:c>
    </x:row>
    <x:row r="12" ht="50" customHeight="1">
      <x:c r="A12" s="93" t="inlineStr">
        <x:is>
          <x:t xml:space="preserve">Limite 3</x:t>
        </x:is>
      </x:c>
      <x:c r="B12" s="93" t="inlineStr">
        <x:is>
          <x:t xml:space="preserve">Dessins distincts : empreintes des pixels visibles natifs après la transparence du runtime ; frames référencées et répétitions de tenue sont comptées séparément.</x:t>
        </x:is>
      </x:c>
    </x:row>
    <x:row r="13" ht="50" customHeight="1">
      <x:c r="A13" s="93" t="inlineStr">
        <x:is>
          <x:t xml:space="preserve">Limite 4</x:t>
        </x:is>
      </x:c>
      <x:c r="B13" s="93" t="inlineStr">
        <x:is>
          <x:t xml:space="preserve">Un raccordement visuel de phases existantes ne remplace pas les chiffres, entités, règles et accessoires proposés dans le classeur source.</x:t>
        </x:is>
      </x:c>
    </x:row>
    <x:row r="14" ht="50" customHeight="1">
      <x:c r="A14" s="93" t="inlineStr">
        <x:is>
          <x:t xml:space="preserve">Limite 5</x:t>
        </x:is>
      </x:c>
      <x:c r="B14" s="93" t="inlineStr">
        <x:is>
          <x:t xml:space="preserve">Les six dossiers personnages Pit et six ouvrages de guerre restant ouverts ne sont jamais fermés par les nouvelles animations ou l’évacuation.</x:t>
        </x:is>
      </x:c>
    </x:row>
    <x:row r="15" ht="50" customHeight="1">
      <x:c r="A15" s="93" t="inlineStr">
        <x:is>
          <x:t xml:space="preserve">Limite 6</x:t>
        </x:is>
      </x:c>
      <x:c r="B15" s="93" t="inlineStr">
        <x:is>
          <x:t xml:space="preserve">Les validations sont des déclarations explicites de portée donnée ; le générateur vérifie les sources et les archives, il ne rejoue pas les recettes navigateur ou la campagne.</x:t>
        </x:is>
      </x:c>
    </x:row>
    <x:row r="16" ht="50" customHeight="1">
      <x:c r="A16" s="93" t="inlineStr">
        <x:is>
          <x:t xml:space="preserve">Limite 7</x:t>
        </x:is>
      </x:c>
      <x:c r="B16" s="93" t="inlineStr">
        <x:is>
          <x:t xml:space="preserve">Les originaux privés V3/V6/V54 restent absents ; leurs empreintes et extractions sont conservées sans recréer de faux originaux ni recopier un chemin personnel.</x:t>
        </x:is>
      </x:c>
    </x:row>
    <x:row r="17" ht="50" customHeight="1">
      <x:c r="A17" s="93" t="inlineStr">
        <x:is>
          <x:t xml:space="preserve">Limite 8</x:t>
        </x:is>
      </x:c>
      <x:c r="B17" s="93" t="inlineStr">
        <x:is>
          <x:t xml:space="preserve">ZIP/XML et caches des formules sont vérifiés ; application Excel native et moteur de calcul Excel non exécutés.</x:t>
        </x:is>
      </x:c>
    </x:row>
  </x:sheetData>
  <x:autoFilter ref="A4:B17"/>
  <x:mergeCells count="3">
    <x:mergeCell ref="A1:B1"/>
    <x:mergeCell ref="A2:B2"/>
    <x:mergeCell ref="A3:B3"/>
  </x:mergeCells>
  <x:hyperlinks>
    <x:hyperlink ref="A3" location="'SyntheseV100'!A1" display="Retour à la synthèse"/>
  </x:hyperlinks>
  <x:pageMargins left="0.25" right="0.25" top="0.5" bottom="0.5" header="0.3" footer="0.3"/>
</x:worksheet>
</file>

<file path=xl/worksheets/v104-sheet-28.xml><?xml version="1.0" encoding="utf-8"?>
<x:worksheet xmlns:x="http://schemas.openxmlformats.org/spreadsheetml/2006/main">
  <x:dimension ref="A1:C35"/>
  <x:sheetViews>
    <x:sheetView workbookViewId="0" showGridLines="0">
      <x:pane ySplit="4" topLeftCell="A5" activePane="bottomLeft" state="frozen"/>
      <x:selection pane="bottomLeft" activeCell="A5" sqref="A5"/>
    </x:sheetView>
  </x:sheetViews>
  <x:sheetFormatPr defaultRowHeight="32"/>
  <x:cols>
    <x:col min="1" max="1" width="52" customWidth="1"/>
    <x:col min="2" max="2" width="25" customWidth="1"/>
    <x:col min="3" max="3" width="110" customWidth="1"/>
  </x:cols>
  <x:sheetData>
    <x:row r="1" ht="31" customHeight="1">
      <x:c r="A1" s="104" t="inlineStr">
        <x:is>
          <x:t xml:space="preserve">YAUTJA · suivi actif V104</x:t>
        </x:is>
      </x:c>
      <x:c r="B1" s="104" t="inlineStr">
        <x:is>
          <x:t xml:space="preserve"/>
        </x:is>
      </x:c>
      <x:c r="C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row>
    <x:row r="4" ht="34" customHeight="1">
      <x:c r="A4" s="103" t="inlineStr">
        <x:is>
          <x:t xml:space="preserve">Indicateur</x:t>
        </x:is>
      </x:c>
      <x:c r="B4" s="103" t="inlineStr">
        <x:is>
          <x:t xml:space="preserve">Valeur</x:t>
        </x:is>
      </x:c>
      <x:c r="C4" s="103" t="inlineStr">
        <x:is>
          <x:t xml:space="preserve">Portée / limite</x:t>
        </x:is>
      </x:c>
    </x:row>
    <x:row r="5" ht="50" customHeight="1">
      <x:c r="A5" s="102" t="inlineStr">
        <x:is>
          <x:t xml:space="preserve">Normales Feral et Scar</x:t>
        </x:is>
      </x:c>
      <x:c r="B5" s="106">
        <x:f>COUNTA('NormalesV104'!B5:B22)</x:f>
        <x:v>18</x:v>
      </x:c>
      <x:c r="C5" s="102" t="inlineStr">
        <x:is>
          <x:t xml:space="preserve">Neuf commandes par personnage ; recette explicite.</x:t>
        </x:is>
      </x:c>
    </x:row>
    <x:row r="6" ht="50" customHeight="1">
      <x:c r="A6" s="102" t="inlineStr">
        <x:is>
          <x:t xml:space="preserve">Orientations natives des normales</x:t>
        </x:is>
      </x:c>
      <x:c r="B6" s="106">
        <x:v>36</x:v>
      </x:c>
      <x:c r="C6" s="102" t="inlineStr">
        <x:is>
          <x:t xml:space="preserve">Deux orientations admises existantes par normale.</x:t>
        </x:is>
      </x:c>
    </x:row>
    <x:row r="7" ht="50" customHeight="1">
      <x:c r="A7" s="102" t="inlineStr">
        <x:is>
          <x:t xml:space="preserve">Phases natives des normales</x:t>
        </x:is>
      </x:c>
      <x:c r="B7" s="106">
        <x:v>108</x:v>
      </x:c>
      <x:c r="C7" s="102" t="inlineStr">
        <x:is>
          <x:t xml:space="preserve">Trois phases par sens ; aucun nouveau PNG.</x:t>
        </x:is>
      </x:c>
    </x:row>
    <x:row r="8" ht="50" customHeight="1">
      <x:c r="A8" s="102" t="inlineStr">
        <x:is>
          <x:t xml:space="preserve">Études BODY historiques V100</x:t>
        </x:is>
      </x:c>
      <x:c r="B8" s="106">
        <x:v>52</x:v>
      </x:c>
      <x:c r="C8" s="102" t="inlineStr">
        <x:is>
          <x:t xml:space="preserve">52 études ; la nouvelle mécanique ne clôt pas les kits.</x:t>
        </x:is>
      </x:c>
    </x:row>
    <x:row r="9" ht="50" customHeight="1">
      <x:c r="A9" s="102" t="inlineStr">
        <x:is>
          <x:t xml:space="preserve">Snapshot Pit historique</x:t>
        </x:is>
      </x:c>
      <x:c r="B9" s="106">
        <x:v>11</x:v>
      </x:c>
      <x:c r="C9" s="102" t="inlineStr">
        <x:is>
          <x:t xml:space="preserve">Sans recette V104 : version historique conservée.</x:t>
        </x:is>
      </x:c>
    </x:row>
    <x:row r="10" ht="50" customHeight="1">
      <x:c r="A10" s="102" t="inlineStr">
        <x:is>
          <x:t xml:space="preserve">Snapshot Pit normales V104</x:t>
        </x:is>
      </x:c>
      <x:c r="B10" s="106">
        <x:v>12</x:v>
      </x:c>
      <x:c r="C10" s="102" t="inlineStr">
        <x:is>
          <x:t xml:space="preserve">Recette workbook-v104 explicite ; les anciens lecteurs refusent cette version.</x:t>
        </x:is>
      </x:c>
    </x:row>
    <x:row r="11" ht="50" customHeight="1">
      <x:c r="A11" s="102" t="inlineStr">
        <x:is>
          <x:t xml:space="preserve">Moteur replay historique</x:t>
        </x:is>
      </x:c>
      <x:c r="B11" s="106">
        <x:v>11</x:v>
      </x:c>
      <x:c r="C11" s="102" t="inlineStr">
        <x:is>
          <x:t xml:space="preserve">Replay créé sans recette V104.</x:t>
        </x:is>
      </x:c>
    </x:row>
    <x:row r="12" ht="50" customHeight="1">
      <x:c r="A12" s="102" t="inlineStr">
        <x:is>
          <x:t xml:space="preserve">Moteur replay normales V104</x:t>
        </x:is>
      </x:c>
      <x:c r="B12" s="106">
        <x:v>12</x:v>
      </x:c>
      <x:c r="C12" s="102" t="inlineStr">
        <x:is>
          <x:t xml:space="preserve">Replay créé par le recorder réel avec la recette explicite.</x:t>
        </x:is>
      </x:c>
    </x:row>
    <x:row r="13" ht="50" customHeight="1">
      <x:c r="A13" s="102" t="inlineStr">
        <x:is>
          <x:t xml:space="preserve">Options cartographe incarnées partiellement</x:t>
        </x:is>
      </x:c>
      <x:c r="B13" s="106">
        <x:f>COUNTIF('CartographieV104'!A5:A6,"B")</x:f>
        <x:v>1</x:v>
      </x:c>
      <x:c r="C13" s="102" t="inlineStr">
        <x:is>
          <x:t xml:space="preserve">Option B, marche entre repères connus.</x:t>
        </x:is>
      </x:c>
    </x:row>
    <x:row r="14" ht="50" customHeight="1">
      <x:c r="A14" s="102" t="inlineStr">
        <x:is>
          <x:t xml:space="preserve">Options cartographe ouvertes</x:t>
        </x:is>
      </x:c>
      <x:c r="B14" s="106">
        <x:f>COUNTIF('CartographieV104'!B5:B6,"OUVERT")</x:f>
        <x:v>1</x:v>
      </x:c>
      <x:c r="C14" s="102" t="inlineStr">
        <x:is>
          <x:t xml:space="preserve">Option A du point haut.</x:t>
        </x:is>
      </x:c>
    </x:row>
    <x:row r="15" ht="50" customHeight="1">
      <x:c r="A15" s="102" t="inlineStr">
        <x:is>
          <x:t xml:space="preserve">Secteurs Preserve V2</x:t>
        </x:is>
      </x:c>
      <x:c r="B15" s="106">
        <x:v>4</x:v>
      </x:c>
      <x:c r="C15" s="102" t="inlineStr">
        <x:is>
          <x:t xml:space="preserve">4/80 ; ancienne V1 de trois secteurs conservée.</x:t>
        </x:is>
      </x:c>
    </x:row>
    <x:row r="16" ht="50" customHeight="1">
      <x:c r="A16" s="102" t="inlineStr">
        <x:is>
          <x:t xml:space="preserve">Combattants Preserve</x:t>
        </x:is>
      </x:c>
      <x:c r="B16" s="106">
        <x:v>8</x:v>
      </x:c>
      <x:c r="C16" s="102" t="inlineStr">
        <x:is>
          <x:t xml:space="preserve">8/100 ; aucune nouvelle animation déduite.</x:t>
        </x:is>
      </x:c>
    </x:row>
    <x:row r="17" ht="50" customHeight="1">
      <x:c r="A17" s="102" t="inlineStr">
        <x:is>
          <x:t xml:space="preserve">Planètes historiques</x:t>
        </x:is>
      </x:c>
      <x:c r="B17" s="106">
        <x:f>COUNTIF('PlanetesV104'!A5:A61,"HISTORIQUE")</x:f>
        <x:v>30</x:v>
      </x:c>
      <x:c r="C17" s="102" t="inlineStr">
        <x:is>
          <x:t xml:space="preserve">Trente mondes distincts des formats de recette.</x:t>
        </x:is>
      </x:c>
    </x:row>
    <x:row r="18" ht="50" customHeight="1">
      <x:c r="A18" s="102" t="inlineStr">
        <x:is>
          <x:t xml:space="preserve">Formats procéduraux V103</x:t>
        </x:is>
      </x:c>
      <x:c r="B18" s="106">
        <x:f>COUNTIF('PlanetesV104'!A5:A61,"FORMAT_PROC_V103")</x:f>
        <x:v>27</x:v>
      </x:c>
      <x:c r="C18" s="102" t="inlineStr">
        <x:is>
          <x:t xml:space="preserve">Couples compatibles territoires/régions.</x:t>
        </x:is>
      </x:c>
    </x:row>
    <x:row r="19" ht="50" customHeight="1">
      <x:c r="A19" s="102" t="inlineStr">
        <x:is>
          <x:t xml:space="preserve">PNG Enforcers cumulés</x:t>
        </x:is>
      </x:c>
      <x:c r="B19" s="106">
        <x:f>COUNTIF('VariantesV104'!G5:G130,"PNG_DISPONIBLE")</x:f>
        <x:v>108</x:v>
      </x:c>
      <x:c r="C19" s="102" t="inlineStr">
        <x:is>
          <x:t xml:space="preserve">V6.11–V6.13 ; poses fixes.</x:t>
        </x:is>
      </x:c>
    </x:row>
    <x:row r="20" ht="50" customHeight="1">
      <x:c r="A20" s="102" t="inlineStr">
        <x:is>
          <x:t xml:space="preserve">Enforcers 10 sans PNG accepté</x:t>
        </x:is>
      </x:c>
      <x:c r="B20" s="106">
        <x:f>COUNTIF('VariantesV104'!G5:G130,"MANQUANT_PNG")</x:f>
        <x:v>18</x:v>
      </x:c>
      <x:c r="C20" s="102" t="inlineStr">
        <x:is>
          <x:t xml:space="preserve">Identités exactes du master de 5 120 lignes.</x:t>
        </x:is>
      </x:c>
    </x:row>
    <x:row r="21" ht="50" customHeight="1">
      <x:c r="A21" s="102" t="inlineStr">
        <x:is>
          <x:t xml:space="preserve">Lineage cumulatif · Présente dans main</x:t>
        </x:is>
      </x:c>
      <x:c r="B21" s="106">
        <x:v>2197</x:v>
      </x:c>
      <x:c r="C21" s="102" t="inlineStr">
        <x:is>
          <x:t xml:space="preserve">Réconciliation déclarée de 5 120 identifiants, commit d71e995ae886df69c4165a1a153291449e8f22f6 ; pas un nouveau lot de PNG certifiés.</x:t>
        </x:is>
      </x:c>
    </x:row>
    <x:row r="22" ht="50" customHeight="1">
      <x:c r="A22" s="102" t="inlineStr">
        <x:is>
          <x:t xml:space="preserve">Lineage cumulatif · Produite — à vérifier</x:t>
        </x:is>
      </x:c>
      <x:c r="B22" s="106">
        <x:v>205</x:v>
      </x:c>
      <x:c r="C22" s="102" t="inlineStr">
        <x:is>
          <x:t xml:space="preserve">Réconciliation déclarée de 5 120 identifiants, commit d71e995ae886df69c4165a1a153291449e8f22f6 ; pas un nouveau lot de PNG certifiés.</x:t>
        </x:is>
      </x:c>
    </x:row>
    <x:row r="23" ht="50" customHeight="1">
      <x:c r="A23" s="102" t="inlineStr">
        <x:is>
          <x:t xml:space="preserve">Lineage cumulatif · Conservée hors main</x:t>
        </x:is>
      </x:c>
      <x:c r="B23" s="106">
        <x:v>0</x:v>
      </x:c>
      <x:c r="C23" s="102" t="inlineStr">
        <x:is>
          <x:t xml:space="preserve">Réconciliation déclarée de 5 120 identifiants, commit d71e995ae886df69c4165a1a153291449e8f22f6 ; pas un nouveau lot de PNG certifiés.</x:t>
        </x:is>
      </x:c>
    </x:row>
    <x:row r="24" ht="50" customHeight="1">
      <x:c r="A24" s="102" t="inlineStr">
        <x:is>
          <x:t xml:space="preserve">Lineage cumulatif · Pas faite</x:t>
        </x:is>
      </x:c>
      <x:c r="B24" s="106">
        <x:v>2718</x:v>
      </x:c>
      <x:c r="C24" s="102" t="inlineStr">
        <x:is>
          <x:t xml:space="preserve">Réconciliation déclarée de 5 120 identifiants, commit d71e995ae886df69c4165a1a153291449e8f22f6 ; pas un nouveau lot de PNG certifiés.</x:t>
        </x:is>
      </x:c>
    </x:row>
    <x:row r="25" ht="50" customHeight="1">
      <x:c r="A25" s="102" t="inlineStr">
        <x:is>
          <x:t xml:space="preserve">Reçus finaux V6.13 non récupérés</x:t>
        </x:is>
      </x:c>
      <x:c r="B25" s="106">
        <x:v>21</x:v>
      </x:c>
      <x:c r="C25" s="102" t="inlineStr">
        <x:is>
          <x:t xml:space="preserve">15 récupérés / 21 manquants ; images et traçabilité restent distinctes.</x:t>
        </x:is>
      </x:c>
    </x:row>
    <x:row r="26" ht="50" customHeight="1">
      <x:c r="A26" s="102" t="inlineStr">
        <x:is>
          <x:t xml:space="preserve">Traces V6.10 sans PNG récupéré</x:t>
        </x:is>
      </x:c>
      <x:c r="B26" s="106">
        <x:v>36</x:v>
      </x:c>
      <x:c r="C26" s="102" t="inlineStr">
        <x:is>
          <x:t xml:space="preserve">Historique uniquement ; aucun nouveau fichier compté.</x:t>
        </x:is>
      </x:c>
    </x:row>
    <x:row r="27" ht="50" customHeight="1">
      <x:c r="A27" s="102" t="inlineStr">
        <x:is>
          <x:t xml:space="preserve">Dossiers Pit historiques ouverts</x:t>
        </x:is>
      </x:c>
      <x:c r="B27" s="106">
        <x:v>6</x:v>
      </x:c>
      <x:c r="C27" s="102" t="inlineStr">
        <x:is>
          <x:t xml:space="preserve">Aucun dossier renommé ou clôturé par les normales.</x:t>
        </x:is>
      </x:c>
    </x:row>
    <x:row r="28" ht="50" customHeight="1">
      <x:c r="A28" s="102" t="inlineStr">
        <x:is>
          <x:t xml:space="preserve">Ouvrages de clans ouverts</x:t>
        </x:is>
      </x:c>
      <x:c r="B28" s="106">
        <x:v>6</x:v>
      </x:c>
      <x:c r="C28" s="102" t="inlineStr">
        <x:is>
          <x:t xml:space="preserve">Six dossiers conservés ouverts.</x:t>
        </x:is>
      </x:c>
    </x:row>
    <x:row r="29" ht="50" customHeight="1">
      <x:c r="A29" s="102" t="inlineStr">
        <x:is>
          <x:t xml:space="preserve">Chantiers EN_COURS</x:t>
        </x:is>
      </x:c>
      <x:c r="B29" s="106">
        <x:f>COUNTIF('ChantiersV104'!E5:E10,"EN_COURS")</x:f>
        <x:v>0</x:v>
      </x:c>
      <x:c r="C29" s="102" t="inlineStr">
        <x:is>
          <x:t xml:space="preserve">Portée et preuves explicites.</x:t>
        </x:is>
      </x:c>
    </x:row>
    <x:row r="30" ht="50" customHeight="1">
      <x:c r="A30" s="102" t="inlineStr">
        <x:is>
          <x:t xml:space="preserve">Chantiers A_VALIDER</x:t>
        </x:is>
      </x:c>
      <x:c r="B30" s="106">
        <x:f>COUNTIF('ChantiersV104'!E5:E10,"A_VALIDER")</x:f>
        <x:v>0</x:v>
      </x:c>
      <x:c r="C30" s="102" t="inlineStr">
        <x:is>
          <x:t xml:space="preserve">Portée et preuves explicites.</x:t>
        </x:is>
      </x:c>
    </x:row>
    <x:row r="31" ht="50" customHeight="1">
      <x:c r="A31" s="102" t="inlineStr">
        <x:is>
          <x:t xml:space="preserve">Chantiers OUVERT</x:t>
        </x:is>
      </x:c>
      <x:c r="B31" s="106">
        <x:f>COUNTIF('ChantiersV104'!E5:E10,"OUVERT")</x:f>
        <x:v>1</x:v>
      </x:c>
      <x:c r="C31" s="102" t="inlineStr">
        <x:is>
          <x:t xml:space="preserve">Portée et preuves explicites.</x:t>
        </x:is>
      </x:c>
    </x:row>
    <x:row r="32" ht="50" customHeight="1">
      <x:c r="A32" s="102" t="inlineStr">
        <x:is>
          <x:t xml:space="preserve">Chantiers LIVRE_PARTIEL</x:t>
        </x:is>
      </x:c>
      <x:c r="B32" s="106">
        <x:f>COUNTIF('ChantiersV104'!E5:E10,"LIVRE_PARTIEL")</x:f>
        <x:v>0</x:v>
      </x:c>
      <x:c r="C32" s="102" t="inlineStr">
        <x:is>
          <x:t xml:space="preserve">Portée et preuves explicites.</x:t>
        </x:is>
      </x:c>
    </x:row>
    <x:row r="33" ht="50" customHeight="1">
      <x:c r="A33" s="102" t="inlineStr">
        <x:is>
          <x:t xml:space="preserve">Chantiers VALIDE_CIBLE</x:t>
        </x:is>
      </x:c>
      <x:c r="B33" s="106">
        <x:f>COUNTIF('ChantiersV104'!E5:E10,"VALIDE_CIBLE")</x:f>
        <x:v>5</x:v>
      </x:c>
      <x:c r="C33" s="102" t="inlineStr">
        <x:is>
          <x:t xml:space="preserve">Portée et preuves explicites.</x:t>
        </x:is>
      </x:c>
    </x:row>
    <x:row r="34" ht="50" customHeight="1">
      <x:c r="A34" s="102" t="inlineStr">
        <x:is>
          <x:t xml:space="preserve">Feuilles V100 conservées</x:t>
        </x:is>
      </x:c>
      <x:c r="B34" s="106">
        <x:v>27</x:v>
      </x:c>
      <x:c r="C34" s="102" t="inlineStr">
        <x:is>
          <x:t xml:space="preserve">docs/YAUTJA_V100_SUIVI.xlsx</x:t>
        </x:is>
      </x:c>
    </x:row>
    <x:row r="35" ht="50" customHeight="1">
      <x:c r="A35" s="102" t="inlineStr">
        <x:is>
          <x:t xml:space="preserve">Application Excel native vérifiée</x:t>
        </x:is>
      </x:c>
      <x:c r="B35" s="102" t="inlineStr">
        <x:is>
          <x:t xml:space="preserve">NON</x:t>
        </x:is>
      </x:c>
      <x:c r="C35" s="102" t="inlineStr">
        <x:is>
          <x:t xml:space="preserve">Contrôle ZIP/XML et caches uniquement.</x:t>
        </x:is>
      </x:c>
    </x:row>
  </x:sheetData>
  <x:autoFilter ref="A4:C35"/>
  <x:mergeCells count="3">
    <x:mergeCell ref="A1:C1"/>
    <x:mergeCell ref="A2:C2"/>
    <x:mergeCell ref="A3:C3"/>
  </x:mergeCells>
  <x:pageMargins left="0.25" right="0.25" top="0.5" bottom="0.5" header="0.3" footer="0.3"/>
</x:worksheet>
</file>

<file path=xl/worksheets/v104-sheet-29.xml><?xml version="1.0" encoding="utf-8"?>
<x:worksheet xmlns:x="http://schemas.openxmlformats.org/spreadsheetml/2006/main">
  <x:dimension ref="A1:L10"/>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25" customWidth="1"/>
    <x:col min="3" max="3" width="55" customWidth="1"/>
    <x:col min="4" max="4" width="90" customWidth="1"/>
    <x:col min="5" max="5" width="25" customWidth="1"/>
    <x:col min="6" max="6" width="38" customWidth="1"/>
    <x:col min="7" max="7" width="110" customWidth="1"/>
    <x:col min="8" max="8" width="70" customWidth="1"/>
    <x:col min="9" max="9" width="70" customWidth="1"/>
    <x:col min="10" max="10" width="100" customWidth="1"/>
    <x:col min="11" max="11" width="120" customWidth="1"/>
    <x:col min="12" max="12" width="100" customWidth="1"/>
  </x:cols>
  <x:sheetData>
    <x:row r="1" ht="31" customHeight="1">
      <x:c r="A1" s="104" t="inlineStr">
        <x:is>
          <x:t xml:space="preserve">Chantiers et preuves V104</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row>
    <x:row r="4" ht="34" customHeight="1">
      <x:c r="A4" s="103" t="inlineStr">
        <x:is>
          <x:t xml:space="preserve">ID</x:t>
        </x:is>
      </x:c>
      <x:c r="B4" s="103" t="inlineStr">
        <x:is>
          <x:t xml:space="preserve">Domaine</x:t>
        </x:is>
      </x:c>
      <x:c r="C4" s="103" t="inlineStr">
        <x:is>
          <x:t xml:space="preserve">Chantier</x:t>
        </x:is>
      </x:c>
      <x:c r="D4" s="103" t="inlineStr">
        <x:is>
          <x:t xml:space="preserve">Source / cellules</x:t>
        </x:is>
      </x:c>
      <x:c r="E4" s="103" t="inlineStr">
        <x:is>
          <x:t xml:space="preserve">Statut</x:t>
        </x:is>
      </x:c>
      <x:c r="F4" s="103" t="inlineStr">
        <x:is>
          <x:t xml:space="preserve">Portée de validation</x:t>
        </x:is>
      </x:c>
      <x:c r="G4" s="103" t="inlineStr">
        <x:is>
          <x:t xml:space="preserve">Runtime</x:t>
        </x:is>
      </x:c>
      <x:c r="H4" s="103" t="inlineStr">
        <x:is>
          <x:t xml:space="preserve">Tests déclarés</x:t>
        </x:is>
      </x:c>
      <x:c r="I4" s="103" t="inlineStr">
        <x:is>
          <x:t xml:space="preserve">Navigateur déclaré</x:t>
        </x:is>
      </x:c>
      <x:c r="J4" s="103" t="inlineStr">
        <x:is>
          <x:t xml:space="preserve">Preuves avec SHA</x:t>
        </x:is>
      </x:c>
      <x:c r="K4" s="103" t="inlineStr">
        <x:is>
          <x:t xml:space="preserve">Reste ouvert</x:t>
        </x:is>
      </x:c>
      <x:c r="L4" s="103" t="inlineStr">
        <x:is>
          <x:t xml:space="preserve">Implémentation</x:t>
        </x:is>
      </x:c>
    </x:row>
    <x:row r="5" ht="64" customHeight="1">
      <x:c r="A5" s="102" t="inlineStr">
        <x:is>
          <x:t xml:space="preserve">PIT-V104-NORMALS</x:t>
        </x:is>
      </x:c>
      <x:c r="B5" s="102" t="inlineStr">
        <x:is>
          <x:t xml:space="preserve">The Pit</x:t>
        </x:is>
      </x:c>
      <x:c r="C5" s="102" t="inlineStr">
        <x:is>
          <x:t xml:space="preserve">Dix-huit attaques normales sourcées Feral et Scar</x:t>
        </x:is>
      </x:c>
      <x:c r="D5" s="102" t="inlineStr">
        <x:is>
          <x:t xml:space="preserve">05_MOVES_PROPOSES!D10:L10 et D7:L7 ; extraction V56 épinglée par le plan V100</x:t>
        </x:is>
      </x:c>
      <x:c r="E5" s="107" t="inlineStr">
        <x:is>
          <x:t xml:space="preserve">VALIDE_CIBLE</x:t>
        </x:is>
      </x:c>
      <x:c r="F5" s="102" t="inlineStr">
        <x:is>
          <x:t xml:space="preserve">NORMALS_SOURCE_OPT_IN</x:t>
        </x:is>
      </x:c>
      <x:c r="G5" s="102" t="inlineStr">
        <x:is>
          <x:t xml:space="preserve">Recette workbook-v104 explicite ; timings, dégâts de base et hauteurs des neuf normales par personnage. Atlas natifs BODY existants, aucune nouvelle image.</x:t>
        </x:is>
      </x:c>
      <x:c r="H5" s="102" t="inlineStr">
        <x:is>
          <x:t xml:space="preserve">PASS : 11 nouveaux cas dans le groupe moteur/replay 86 PASS ; groupe équipements 90 PASS. Comptes recoupés, aucun total unique additionné.</x:t>
        </x:is>
      </x:c>
      <x:c r="I5" s="102" t="inlineStr">
        <x:is>
          <x:t xml:space="preserve">PASS_CIBLE_PRODUCTION : 312 contrôles, 36 orientations natives, 48 captures réellement ouvertes sur le build KfYVJdIUFim-1m9MRRQ6_.</x:t>
        </x:is>
      </x:c>
      <x:c r="J5" s="102" t="inlineStr">
        <x:is>
          <x:t xml:space="preserve">{"path":"docs/v104-validation-summary.json","sha256":"b98c4aeca30c6fde5f7f0c8b05916721556b9e8752ac362daa40a85471963e04"}
{"path":"docs/v104-pit-normals-validation.json","sha256":"9183731292a03122fee5e3e81d472196e6a73d275b78f602b230195719de1a6d"}</x:t>
        </x:is>
      </x:c>
      <x:c r="K5" s="102" t="inlineStr">
        <x:is>
          <x:t xml:space="preserve">Spéciaux, projections, entités, finishers, victimes synchronisées et costumes restent ouverts. Les anciennes simulations et replays gardent leur recette historique.</x:t>
        </x:is>
      </x:c>
      <x:c r="L5" s="102" t="inlineStr">
        <x:is>
          <x:t xml:space="preserve">app/game/systems/pitWorkbookNormalsV104.ts
app/game/pitWorkbookNormalRegistryV104.ts
app/game/systems/pitCombat.ts
app/game/systems/pitFirstEdition.ts</x:t>
        </x:is>
      </x:c>
    </x:row>
    <x:row r="6" ht="64" customHeight="1">
      <x:c r="A6" s="102" t="inlineStr">
        <x:is>
          <x:t xml:space="preserve">HOMEWORLD-V104-CARTOGRAPHY</x:t>
        </x:is>
      </x:c>
      <x:c r="B6" s="102" t="inlineStr">
        <x:is>
          <x:t xml:space="preserve">Homeworld</x:t>
        </x:is>
      </x:c>
      <x:c r="C6" s="102" t="inlineStr">
        <x:is>
          <x:t xml:space="preserve">Cartographe V6 : parcourir une liaison entre repères connus</x:t>
        </x:is>
      </x:c>
      <x:c r="D6" s="102" t="inlineStr">
        <x:is>
          <x:t xml:space="preserve">D6-W-PNJ-ROLE-12 ; Scènes de dialogue V6!A392:Q392 ; Répliques V6!A3255:K3262 ; Choix et actions V6!A806:H807</x:t>
        </x:is>
      </x:c>
      <x:c r="E6" s="107" t="inlineStr">
        <x:is>
          <x:t xml:space="preserve">VALIDE_CIBLE</x:t>
        </x:is>
      </x:c>
      <x:c r="F6" s="102" t="inlineStr">
        <x:is>
          <x:t xml:space="preserve">OPTION_B_KNOWN_ROUTE</x:t>
        </x:is>
      </x:c>
      <x:c r="G6" s="102" t="inlineStr">
        <x:is>
          <x:t xml:space="preserve">Option B uniquement : interlocuteur, pupitre et marche physique dans le port ; repères connus, propriétaire et reprise explicites. Aucun dévoilement de zone inconnue ni récompense inventée.</x:t>
        </x:is>
      </x:c>
      <x:c r="H6" s="102" t="inlineStr">
        <x:is>
          <x:t xml:space="preserve">PASS : 14 tests dédiés et 31 avec régressions V100/V86 ; comptes recoupés. Refus de sauvegarde avant marche et reprise après fermeture vérifiés.</x:t>
        </x:is>
      </x:c>
      <x:c r="I6" s="102" t="inlineStr">
        <x:is>
          <x:t xml:space="preserve">PASS_CIBLE_PRODUCTION : 29 contrôles, 8 captures réellement ouvertes ; build1A5Wam-CqjuERBETVRmSh et runtime4fecb68b. Ancienne preuve18/5 conservée comme historique dans le rapport.</x:t>
        </x:is>
      </x:c>
      <x:c r="J6" s="102" t="inlineStr">
        <x:is>
          <x:t xml:space="preserve">{"path":"docs/v104-validation-summary.json","sha256":"b98c4aeca30c6fde5f7f0c8b05916721556b9e8752ac362daa40a85471963e04"}
{"path":"docs/homeworld-cartography-v104-validation.json","sha256":"f6c2612c2f9683edeae3825fb3d6b84d6d61078a74f9be0c6804cfa75f57da18"}
{"path":"docs/v104-cartography-retry-review.json","sha256":"56db53fe6f56613ad421237e1657a1668534245074dfd51256523f2f5eb3cfa1"}</x:t>
        </x:is>
      </x:c>
      <x:c r="K6" s="102" t="inlineStr">
        <x:is>
          <x:t xml:space="preserve">L’option A du point haut reste ouverte. Une scène partiellement incarnée ne clôt ni ses autres options ni les 730 scènes documentaires.</x:t>
        </x:is>
      </x:c>
      <x:c r="L6" s="102" t="inlineStr">
        <x:is>
          <x:t xml:space="preserve">app/game/systems/homeworldCartographyDefinitionV104.ts
app/game/systems/homeworldCartographyLedgerV104.ts
app/game/systems/homeworldCartographyV104.ts
app/game/data/bibleCartographySceneV104.json
app/game/HomeworldHub.tsx
app/game/HomeworldWorldSceneV77.tsx</x:t>
        </x:is>
      </x:c>
    </x:row>
    <x:row r="7" ht="64" customHeight="1">
      <x:c r="A7" s="102" t="inlineStr">
        <x:is>
          <x:t xml:space="preserve">PRESERVE-V104-LOOKOUT</x:t>
        </x:is>
      </x:c>
      <x:c r="B7" s="102" t="inlineStr">
        <x:is>
          <x:t xml:space="preserve">Preserve Hunt</x:t>
        </x:is>
      </x:c>
      <x:c r="C7" s="102" t="inlineStr">
        <x:is>
          <x:t xml:space="preserve">Quatrième secteur de Vharuun : Crête des Balises</x:t>
        </x:is>
      </x:c>
      <x:c r="D7" s="102" t="inlineStr">
        <x:is>
          <x:t xml:space="preserve">PRESERVE-EXPANSION-80 ; docs/v66-game-reserve-delivery.md ; docs/v98-preserve-hunt-interceptions.md ; extension originale V104 déclarée</x:t>
        </x:is>
      </x:c>
      <x:c r="E7" s="107" t="inlineStr">
        <x:is>
          <x:t xml:space="preserve">VALIDE_CIBLE</x:t>
        </x:is>
      </x:c>
      <x:c r="F7" s="102" t="inlineStr">
        <x:is>
          <x:t xml:space="preserve">V2_FOUR_SECTORS</x:t>
        </x:is>
      </x:c>
      <x:c r="G7" s="102" t="inlineStr">
        <x:is>
          <x:t xml:space="preserve">Expédition V2 explicitement choisie, 6 400 unités et quatre secteurs ; l’ancienne V1 conserve ses 4 800 unités, trois secteurs et son identité de sauvegarde.</x:t>
        </x:is>
      </x:c>
      <x:c r="H7" s="102" t="inlineStr">
        <x:is>
          <x:t xml:space="preserve">PASS : 51 cas Preserve, dont 11 nouveaux V104 et 40 historiques ; zéro cas ignoré.</x:t>
        </x:is>
      </x:c>
      <x:c r="I7" s="102" t="inlineStr">
        <x:is>
          <x:t xml:space="preserve">PASS_CIBLE_PRODUCTION : 25 contrôles, 10 captures réellement ouvertes ; parcours du quatrième secteur, relevé et extraction conservés.</x:t>
        </x:is>
      </x:c>
      <x:c r="J7" s="102" t="inlineStr">
        <x:is>
          <x:t xml:space="preserve">{"path":"docs/v104-validation-summary.json","sha256":"b98c4aeca30c6fde5f7f0c8b05916721556b9e8752ac362daa40a85471963e04"}
{"path":"docs/v104-preserve-hunt-validation.json","sha256":"281af5ed5539f9f395d6b1c66f3f706ba9f977cdd23e7f84e4c94bb5fc429615"}</x:t>
        </x:is>
      </x:c>
      <x:c r="K7" s="102" t="inlineStr">
        <x:is>
          <x:t xml:space="preserve">4/80 secteurs et 8/100 combattants seulement ; animations, missions et autres terrains restent ouverts. La Crête est une création originale du projet.</x:t>
        </x:is>
      </x:c>
      <x:c r="L7" s="102" t="inlineStr">
        <x:is>
          <x:t xml:space="preserve">app/game/systems/gameReserveV66.ts
app/game/systems/gameReserveLookoutV104.ts
app/game/GameReserveV66.tsx
app/game/gameReserveV66Rendering.ts</x:t>
        </x:is>
      </x:c>
    </x:row>
    <x:row r="8" ht="64" customHeight="1">
      <x:c r="A8" s="102" t="inlineStr">
        <x:is>
          <x:t xml:space="preserve">CLANS-V103-GENERATOR</x:t>
        </x:is>
      </x:c>
      <x:c r="B8" s="102" t="inlineStr">
        <x:is>
          <x:t xml:space="preserve">Guerre de clans</x:t>
        </x:is>
      </x:c>
      <x:c r="C8" s="102" t="inlineStr">
        <x:is>
          <x:t xml:space="preserve">Formats et matières du générateur planétaire V103</x:t>
        </x:is>
      </x:c>
      <x:c r="D8" s="102" t="inlineStr">
        <x:is>
          <x:t xml:space="preserve">PR 11 ; recettes V102/V103 versionnées et trente mondes historiques conservés</x:t>
        </x:is>
      </x:c>
      <x:c r="E8" s="107" t="inlineStr">
        <x:is>
          <x:t xml:space="preserve">VALIDE_CIBLE</x:t>
        </x:is>
      </x:c>
      <x:c r="F8" s="102" t="inlineStr">
        <x:is>
          <x:t xml:space="preserve">PROCEDURAL_V103_FORMATS</x:t>
        </x:is>
      </x:c>
      <x:c r="G8" s="102" t="inlineStr">
        <x:is>
          <x:t xml:space="preserve">Les formats compatibles sont comptés depuis les recettes valides, séparément des trente mondes historiques. Aucune infinité de planètes ni nouveau territoire naval n’est déclarée.</x:t>
        </x:is>
      </x:c>
      <x:c r="H8" s="102" t="inlineStr">
        <x:is>
          <x:t xml:space="preserve">PASS : 31 cas ciblés générateur/domaine/intégration et contrôles GitHub de la PR11 tête6827c8ce avant fusion18aba1b9 ; recoupement avec les groupes historiques conservé.</x:t>
        </x:is>
      </x:c>
      <x:c r="I8" s="102" t="inlineStr">
        <x:is>
          <x:t xml:space="preserve">PASS_CIBLE : recettes Next de développement V102/V103 35/36 contrôles et matières9 ; contrôle clans natif9 groupes. La CI de la PR11 est verte ; aucune nouvelle recette Clans production V104 déclarée.</x:t>
        </x:is>
      </x:c>
      <x:c r="J8" s="102" t="inlineStr">
        <x:is>
          <x:t xml:space="preserve">{"path":"docs/v104-validation-summary.json","sha256":"b98c4aeca30c6fde5f7f0c8b05916721556b9e8752ac362daa40a85471963e04"}
{"path":"docs/planet-generator-v103/review-fixes-20261022.json","sha256":"c761b12695319d1a1abc08170c5c520ee82349b8d4f626fc3316f45ea3f7230d"}</x:t>
        </x:is>
      </x:c>
      <x:c r="K8" s="102" t="inlineStr">
        <x:is>
          <x:t xml:space="preserve">Six ouvrages historiques restent ouverts. Hydrologie géométrique, sans simulation de débit ; GPU mobiles physiques et canon 1:1 non certifiés.</x:t>
        </x:is>
      </x:c>
      <x:c r="L8" s="102" t="inlineStr">
        <x:is>
          <x:t xml:space="preserve">app/game/systems/clanWarPlanetGeneratorV103.ts
app/game/systems/clanWarPlanetGeographyV103.ts
app/game/PlanetGeneratorV103.tsx
app/game/systems/clanWarPlanetsV96.ts</x:t>
        </x:is>
      </x:c>
    </x:row>
    <x:row r="9" ht="64" customHeight="1">
      <x:c r="A9" s="102" t="inlineStr">
        <x:is>
          <x:t xml:space="preserve">ENFORCERS-V613-CUMULATIVE</x:t>
        </x:is>
      </x:c>
      <x:c r="B9" s="102" t="inlineStr">
        <x:is>
          <x:t xml:space="preserve">Production des variantes</x:t>
        </x:is>
      </x:c>
      <x:c r="C9" s="102" t="inlineStr">
        <x:is>
          <x:t xml:space="preserve">Enforcers 08–09 et galerie cumulative V6.11–V6.13</x:t>
        </x:is>
      </x:c>
      <x:c r="D9" s="102" t="inlineStr">
        <x:is>
          <x:t xml:space="preserve">PR 10 ; master cumulatif de 5 120 identifiants et manifestes natifs V6.11–V6.13</x:t>
        </x:is>
      </x:c>
      <x:c r="E9" s="107" t="inlineStr">
        <x:is>
          <x:t xml:space="preserve">VALIDE_CIBLE</x:t>
        </x:is>
      </x:c>
      <x:c r="F9" s="102" t="inlineStr">
        <x:is>
          <x:t xml:space="preserve">STATIC_POSES_ONLY</x:t>
        </x:is>
      </x:c>
      <x:c r="G9" s="102" t="inlineStr">
        <x:is>
          <x:t xml:space="preserve">Les fichiers PNG et leur raccord au catalogue sont contrôlés séparément des poses, animations, placements et preuves de génération.</x:t>
        </x:is>
      </x:c>
      <x:c r="H9" s="102" t="inlineStr">
        <x:is>
          <x:t xml:space="preserve">PASS : 16 tests production et 1 référence historique déclarés par V6.13 ; typecheck/lint/diff PASS, PR10 fusionnée d71e995a.</x:t>
        </x:is>
      </x:c>
      <x:c r="I9" s="102" t="inlineStr">
        <x:is>
          <x:t xml:space="preserve">PASS_CIBLE_HISTORIQUE : galerie V6.13 cumulative108 images chargées,114 liens locaux contrôlés,390px mobile et zéro erreur ; octets des108 PNG revérifiés par le collecteur V104.</x:t>
        </x:is>
      </x:c>
      <x:c r="J9" s="102" t="inlineStr">
        <x:is>
          <x:t xml:space="preserve">{"path":"docs/v104-validation-summary.json","sha256":"b98c4aeca30c6fde5f7f0c8b05916721556b9e8752ac362daa40a85471963e04"}
{"path":"docs/suivi-production/v613/validation.json","sha256":"1e8438a93cea6244668e7297b519cd8d2742fa943693436b8f3eac160cba085f"}</x:t>
        </x:is>
      </x:c>
      <x:c r="K9" s="102" t="inlineStr">
        <x:is>
          <x:t xml:space="preserve">108 poses cumulatives ne signifient pas 108 personnages animés ou placés. Les reçus finaux V6.13 manquants restent signalés par leur manifeste.</x:t>
        </x:is>
      </x:c>
      <x:c r="L9" s="102" t="inlineStr">
        <x:is>
          <x:t xml:space="preserve">app/game/data/enforcerProductionV611.json
app/game/data/enforcerProductionV612.json
app/game/data/enforcerProductionV613.json
app/game/systems/recentSpriteLibraryV85.ts</x:t>
        </x:is>
      </x:c>
    </x:row>
    <x:row r="10" ht="64" customHeight="1">
      <x:c r="A10" s="102" t="inlineStr">
        <x:is>
          <x:t xml:space="preserve">ENFORCERS-10-REMAINING</x:t>
        </x:is>
      </x:c>
      <x:c r="B10" s="102" t="inlineStr">
        <x:is>
          <x:t xml:space="preserve">Production des variantes</x:t>
        </x:is>
      </x:c>
      <x:c r="C10" s="102" t="inlineStr">
        <x:is>
          <x:t xml:space="preserve">Dix-huit Enforcers 10 encore sans PNG accepté</x:t>
        </x:is>
      </x:c>
      <x:c r="D10" s="102" t="inlineStr">
        <x:is>
          <x:t xml:space="preserve">docs/suivi-production/v613/data/current-master.json.gz ; variante 10 des dix-huit groupes</x:t>
        </x:is>
      </x:c>
      <x:c r="E10" s="108" t="inlineStr">
        <x:is>
          <x:t xml:space="preserve">OUVERT</x:t>
        </x:is>
      </x:c>
      <x:c r="F10" s="102" t="inlineStr">
        <x:is>
          <x:t xml:space="preserve">PRODUCTION_PENDING</x:t>
        </x:is>
      </x:c>
      <x:c r="G10" s="102" t="inlineStr">
        <x:is>
          <x:t xml:space="preserve">Chaque identité et ligne source est exportée depuis le master cumulatif ; aucun prompt planifié ne vaut image produite.</x:t>
        </x:is>
      </x:c>
      <x:c r="H10" s="109" t="inlineStr">
        <x:is>
          <x:t xml:space="preserve">A_VALIDER</x:t>
        </x:is>
      </x:c>
      <x:c r="I10" s="109" t="inlineStr">
        <x:is>
          <x:t xml:space="preserve">A_VALIDER</x:t>
        </x:is>
      </x:c>
      <x:c r="J10" s="102" t="inlineStr">
        <x:is>
          <x:t xml:space="preserve"/>
        </x:is>
      </x:c>
      <x:c r="K10" s="102" t="inlineStr">
        <x:is>
          <x:t xml:space="preserve">Produire et inspecter les dix-huit PNG natifs indépendants conformément aux fiches, puis vérifier leur intégration.</x:t>
        </x:is>
      </x:c>
      <x:c r="L10" s="102" t="inlineStr">
        <x:is>
          <x:t xml:space="preserve"/>
        </x:is>
      </x:c>
    </x:row>
  </x:sheetData>
  <x:autoFilter ref="A4:L10"/>
  <x:mergeCells count="3">
    <x:mergeCell ref="A1:L1"/>
    <x:mergeCell ref="A2:L2"/>
    <x:mergeCell ref="A3:L3"/>
  </x:mergeCells>
  <x:hyperlinks>
    <x:hyperlink ref="A3" location="'SyntheseV104'!A1" display="Retour à la synthèse"/>
  </x:hyperlinks>
  <x:pageMargins left="0.25" right="0.25" top="0.5" bottom="0.5" header="0.3" footer="0.3"/>
</x:worksheet>
</file>

<file path=xl/worksheets/v104-sheet-30.xml><?xml version="1.0" encoding="utf-8"?>
<x:worksheet xmlns:x="http://schemas.openxmlformats.org/spreadsheetml/2006/main">
  <x:dimension ref="A1:S22"/>
  <x:sheetViews>
    <x:sheetView workbookViewId="0" showGridLines="0">
      <x:pane ySplit="4" topLeftCell="A5" activePane="bottomLeft" state="frozen"/>
      <x:selection pane="bottomLeft" activeCell="A5" sqref="A5"/>
    </x:sheetView>
  </x:sheetViews>
  <x:sheetFormatPr defaultRowHeight="32"/>
  <x:cols>
    <x:col min="1" max="1" width="25" customWidth="1"/>
    <x:col min="2" max="2" width="30" customWidth="1"/>
    <x:col min="3" max="3" width="16" customWidth="1"/>
    <x:col min="4" max="4" width="28" customWidth="1"/>
    <x:col min="5" max="5" width="15" customWidth="1"/>
    <x:col min="6" max="6" width="45" customWidth="1"/>
    <x:col min="7" max="7" width="18" customWidth="1"/>
    <x:col min="8" max="8" width="16" customWidth="1"/>
    <x:col min="9" max="9" width="18" customWidth="1"/>
    <x:col min="10" max="10" width="20" customWidth="1"/>
    <x:col min="11" max="11" width="18" customWidth="1"/>
    <x:col min="12" max="12" width="16" customWidth="1"/>
    <x:col min="13" max="13" width="28" customWidth="1"/>
    <x:col min="14" max="14" width="30" customWidth="1"/>
    <x:col min="15" max="15" width="32" customWidth="1"/>
    <x:col min="16" max="16" width="22" customWidth="1"/>
    <x:col min="17" max="17" width="120" customWidth="1"/>
    <x:col min="18" max="18" width="72" customWidth="1"/>
    <x:col min="19" max="19" width="120" customWidth="1"/>
  </x:cols>
  <x:sheetData>
    <x:row r="1" ht="31" customHeight="1">
      <x:c r="A1" s="104" t="inlineStr">
        <x:is>
          <x:t xml:space="preserve">18 normales · source et recette de combat</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c r="M1" s="104" t="inlineStr">
        <x:is>
          <x:t xml:space="preserve"/>
        </x:is>
      </x:c>
      <x:c r="N1" s="104" t="inlineStr">
        <x:is>
          <x:t xml:space="preserve"/>
        </x:is>
      </x:c>
      <x:c r="O1" s="104" t="inlineStr">
        <x:is>
          <x:t xml:space="preserve"/>
        </x:is>
      </x:c>
      <x:c r="P1" s="104" t="inlineStr">
        <x:is>
          <x:t xml:space="preserve"/>
        </x:is>
      </x:c>
      <x:c r="Q1" s="104" t="inlineStr">
        <x:is>
          <x:t xml:space="preserve"/>
        </x:is>
      </x:c>
      <x:c r="R1" s="104" t="inlineStr">
        <x:is>
          <x:t xml:space="preserve"/>
        </x:is>
      </x:c>
      <x:c r="S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c r="M2" s="105" t="inlineStr">
        <x:is>
          <x:t xml:space="preserve"/>
        </x:is>
      </x:c>
      <x:c r="N2" s="105" t="inlineStr">
        <x:is>
          <x:t xml:space="preserve"/>
        </x:is>
      </x:c>
      <x:c r="O2" s="105" t="inlineStr">
        <x:is>
          <x:t xml:space="preserve"/>
        </x:is>
      </x:c>
      <x:c r="P2" s="105" t="inlineStr">
        <x:is>
          <x:t xml:space="preserve"/>
        </x:is>
      </x:c>
      <x:c r="Q2" s="105" t="inlineStr">
        <x:is>
          <x:t xml:space="preserve"/>
        </x:is>
      </x:c>
      <x:c r="R2" s="105" t="inlineStr">
        <x:is>
          <x:t xml:space="preserve"/>
        </x:is>
      </x:c>
      <x:c r="S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c r="M3" s="105" t="inlineStr">
        <x:is>
          <x:t xml:space="preserve"/>
        </x:is>
      </x:c>
      <x:c r="N3" s="105" t="inlineStr">
        <x:is>
          <x:t xml:space="preserve"/>
        </x:is>
      </x:c>
      <x:c r="O3" s="105" t="inlineStr">
        <x:is>
          <x:t xml:space="preserve"/>
        </x:is>
      </x:c>
      <x:c r="P3" s="105" t="inlineStr">
        <x:is>
          <x:t xml:space="preserve"/>
        </x:is>
      </x:c>
      <x:c r="Q3" s="105" t="inlineStr">
        <x:is>
          <x:t xml:space="preserve"/>
        </x:is>
      </x:c>
      <x:c r="R3" s="105" t="inlineStr">
        <x:is>
          <x:t xml:space="preserve"/>
        </x:is>
      </x:c>
      <x:c r="S3" s="105" t="inlineStr">
        <x:is>
          <x:t xml:space="preserve"/>
        </x:is>
      </x:c>
    </x:row>
    <x:row r="4" ht="34" customHeight="1">
      <x:c r="A4" s="103" t="inlineStr">
        <x:is>
          <x:t xml:space="preserve">Personnage</x:t>
        </x:is>
      </x:c>
      <x:c r="B4" s="103" t="inlineStr">
        <x:is>
          <x:t xml:space="preserve">ID source</x:t>
        </x:is>
      </x:c>
      <x:c r="C4" s="103" t="inlineStr">
        <x:is>
          <x:t xml:space="preserve">Commande</x:t>
        </x:is>
      </x:c>
      <x:c r="D4" s="103" t="inlineStr">
        <x:is>
          <x:t xml:space="preserve">Feuille</x:t>
        </x:is>
      </x:c>
      <x:c r="E4" s="103" t="inlineStr">
        <x:is>
          <x:t xml:space="preserve">Cellule</x:t>
        </x:is>
      </x:c>
      <x:c r="F4" s="103" t="inlineStr">
        <x:is>
          <x:t xml:space="preserve">Libellé</x:t>
        </x:is>
      </x:c>
      <x:c r="G4" s="103" t="inlineStr">
        <x:is>
          <x:t xml:space="preserve">Préparation</x:t>
        </x:is>
      </x:c>
      <x:c r="H4" s="103" t="inlineStr">
        <x:is>
          <x:t xml:space="preserve">Actif</x:t>
        </x:is>
      </x:c>
      <x:c r="I4" s="103" t="inlineStr">
        <x:is>
          <x:t xml:space="preserve">Récupération</x:t>
        </x:is>
      </x:c>
      <x:c r="J4" s="103" t="inlineStr">
        <x:is>
          <x:t xml:space="preserve">Dégâts de base</x:t>
        </x:is>
      </x:c>
      <x:c r="K4" s="103" t="inlineStr">
        <x:is>
          <x:t xml:space="preserve">Hauteur</x:t>
        </x:is>
      </x:c>
      <x:c r="L4" s="103" t="inlineStr">
        <x:is>
          <x:t xml:space="preserve">Anti-air</x:t>
        </x:is>
      </x:c>
      <x:c r="M4" s="103" t="inlineStr">
        <x:is>
          <x:t xml:space="preserve">Recette explicite</x:t>
        </x:is>
      </x:c>
      <x:c r="N4" s="103" t="inlineStr">
        <x:is>
          <x:t xml:space="preserve">État mécanique</x:t>
        </x:is>
      </x:c>
      <x:c r="O4" s="103" t="inlineStr">
        <x:is>
          <x:t xml:space="preserve">État visuel</x:t>
        </x:is>
      </x:c>
      <x:c r="P4" s="103" t="inlineStr">
        <x:is>
          <x:t xml:space="preserve">Phases natives</x:t>
        </x:is>
      </x:c>
      <x:c r="Q4" s="103" t="inlineStr">
        <x:is>
          <x:t xml:space="preserve">Texte source exact</x:t>
        </x:is>
      </x:c>
      <x:c r="R4" s="103" t="inlineStr">
        <x:is>
          <x:t xml:space="preserve">SHA source V54</x:t>
        </x:is>
      </x:c>
      <x:c r="S4" s="103" t="inlineStr">
        <x:is>
          <x:t xml:space="preserve">Reste / adaptation moteur</x:t>
        </x:is>
      </x:c>
    </x:row>
    <x:row r="5" ht="64" customHeight="1">
      <x:c r="A5" s="102" t="inlineStr">
        <x:is>
          <x:t xml:space="preserve">feral-hunter</x:t>
        </x:is>
      </x:c>
      <x:c r="B5" s="102" t="inlineStr">
        <x:is>
          <x:t xml:space="preserve">M_F006_5L</x:t>
        </x:is>
      </x:c>
      <x:c r="C5" s="102" t="inlineStr">
        <x:is>
          <x:t xml:space="preserve">5L</x:t>
        </x:is>
      </x:c>
      <x:c r="D5" s="102" t="inlineStr">
        <x:is>
          <x:t xml:space="preserve">05_MOVES_PROPOSES</x:t>
        </x:is>
      </x:c>
      <x:c r="E5" s="102" t="inlineStr">
        <x:is>
          <x:t xml:space="preserve">D10</x:t>
        </x:is>
      </x:c>
      <x:c r="F5" s="102" t="inlineStr">
        <x:is>
          <x:t xml:space="preserve">Jab de contrôle</x:t>
        </x:is>
      </x:c>
      <x:c r="G5" s="106">
        <x:v>5</x:v>
      </x:c>
      <x:c r="H5" s="106">
        <x:v>3</x:v>
      </x:c>
      <x:c r="I5" s="106">
        <x:v>10</x:v>
      </x:c>
      <x:c r="J5" s="106">
        <x:v>45</x:v>
      </x:c>
      <x:c r="K5" s="102" t="inlineStr">
        <x:is>
          <x:t xml:space="preserve">high</x:t>
        </x:is>
      </x:c>
      <x:c r="L5" s="106" t="b">
        <x:v>0</x:v>
      </x:c>
      <x:c r="M5" s="102" t="inlineStr">
        <x:is>
          <x:t xml:space="preserve">workbook-v104</x:t>
        </x:is>
      </x:c>
      <x:c r="N5" s="102" t="inlineStr">
        <x:is>
          <x:t xml:space="preserve">RUNTIME_OPT_IN</x:t>
        </x:is>
      </x:c>
      <x:c r="O5" s="102" t="inlineStr">
        <x:is>
          <x:t xml:space="preserve">BODY_NATIF_REUTILISE</x:t>
        </x:is>
      </x:c>
      <x:c r="P5" s="106">
        <x:v>6</x:v>
      </x:c>
      <x:c r="Q5" s="102"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R5" s="102" t="inlineStr">
        <x:is>
          <x:t xml:space="preserve">32f2ee8e4fd801e7ca677a54862f2bd0123a2e78d12c015f64b50ab28184c380</x:t>
        </x:is>
      </x:c>
      <x:c r="S5" s="102" t="inlineStr">
        <x:is>
          <x:t xml:space="preserve">Portée/puissance/stuns/pushback/combos hérités ; spéciaux, projections, entités, finishers et variantes ouverts.</x:t>
        </x:is>
      </x:c>
    </x:row>
    <x:row r="6" ht="64" customHeight="1">
      <x:c r="A6" s="102" t="inlineStr">
        <x:is>
          <x:t xml:space="preserve">feral-hunter</x:t>
        </x:is>
      </x:c>
      <x:c r="B6" s="102" t="inlineStr">
        <x:is>
          <x:t xml:space="preserve">M_F006_5M</x:t>
        </x:is>
      </x:c>
      <x:c r="C6" s="102" t="inlineStr">
        <x:is>
          <x:t xml:space="preserve">5M</x:t>
        </x:is>
      </x:c>
      <x:c r="D6" s="102" t="inlineStr">
        <x:is>
          <x:t xml:space="preserve">05_MOVES_PROPOSES</x:t>
        </x:is>
      </x:c>
      <x:c r="E6" s="102" t="inlineStr">
        <x:is>
          <x:t xml:space="preserve">E10</x:t>
        </x:is>
      </x:c>
      <x:c r="F6" s="102" t="inlineStr">
        <x:is>
          <x:t xml:space="preserve">Revers d'ouverture</x:t>
        </x:is>
      </x:c>
      <x:c r="G6" s="106">
        <x:v>9</x:v>
      </x:c>
      <x:c r="H6" s="106">
        <x:v>4</x:v>
      </x:c>
      <x:c r="I6" s="106">
        <x:v>16</x:v>
      </x:c>
      <x:c r="J6" s="106">
        <x:v>70</x:v>
      </x:c>
      <x:c r="K6" s="102" t="inlineStr">
        <x:is>
          <x:t xml:space="preserve">mid</x:t>
        </x:is>
      </x:c>
      <x:c r="L6" s="106" t="b">
        <x:v>0</x:v>
      </x:c>
      <x:c r="M6" s="102" t="inlineStr">
        <x:is>
          <x:t xml:space="preserve">workbook-v104</x:t>
        </x:is>
      </x:c>
      <x:c r="N6" s="102" t="inlineStr">
        <x:is>
          <x:t xml:space="preserve">RUNTIME_OPT_IN</x:t>
        </x:is>
      </x:c>
      <x:c r="O6" s="102" t="inlineStr">
        <x:is>
          <x:t xml:space="preserve">BODY_NATIF_REUTILISE</x:t>
        </x:is>
      </x:c>
      <x:c r="P6" s="106">
        <x:v>6</x:v>
      </x:c>
      <x:c r="Q6" s="102"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R6" s="102" t="inlineStr">
        <x:is>
          <x:t xml:space="preserve">32f2ee8e4fd801e7ca677a54862f2bd0123a2e78d12c015f64b50ab28184c380</x:t>
        </x:is>
      </x:c>
      <x:c r="S6" s="102" t="inlineStr">
        <x:is>
          <x:t xml:space="preserve">Portée/puissance/stuns/pushback/combos hérités ; spéciaux, projections, entités, finishers et variantes ouverts.</x:t>
        </x:is>
      </x:c>
    </x:row>
    <x:row r="7" ht="64" customHeight="1">
      <x:c r="A7" s="102" t="inlineStr">
        <x:is>
          <x:t xml:space="preserve">feral-hunter</x:t>
        </x:is>
      </x:c>
      <x:c r="B7" s="102" t="inlineStr">
        <x:is>
          <x:t xml:space="preserve">M_F006_5H</x:t>
        </x:is>
      </x:c>
      <x:c r="C7" s="102" t="inlineStr">
        <x:is>
          <x:t xml:space="preserve">5H</x:t>
        </x:is>
      </x:c>
      <x:c r="D7" s="102" t="inlineStr">
        <x:is>
          <x:t xml:space="preserve">05_MOVES_PROPOSES</x:t>
        </x:is>
      </x:c>
      <x:c r="E7" s="102" t="inlineStr">
        <x:is>
          <x:t xml:space="preserve">F10</x:t>
        </x:is>
      </x:c>
      <x:c r="F7" s="102" t="inlineStr">
        <x:is>
          <x:t xml:space="preserve">Frappe d'engagement</x:t>
        </x:is>
      </x:c>
      <x:c r="G7" s="106">
        <x:v>16</x:v>
      </x:c>
      <x:c r="H7" s="106">
        <x:v>5</x:v>
      </x:c>
      <x:c r="I7" s="106">
        <x:v>26</x:v>
      </x:c>
      <x:c r="J7" s="106">
        <x:v>110</x:v>
      </x:c>
      <x:c r="K7" s="102" t="inlineStr">
        <x:is>
          <x:t xml:space="preserve">mid</x:t>
        </x:is>
      </x:c>
      <x:c r="L7" s="106" t="b">
        <x:v>0</x:v>
      </x:c>
      <x:c r="M7" s="102" t="inlineStr">
        <x:is>
          <x:t xml:space="preserve">workbook-v104</x:t>
        </x:is>
      </x:c>
      <x:c r="N7" s="102" t="inlineStr">
        <x:is>
          <x:t xml:space="preserve">RUNTIME_OPT_IN</x:t>
        </x:is>
      </x:c>
      <x:c r="O7" s="102" t="inlineStr">
        <x:is>
          <x:t xml:space="preserve">BODY_NATIF_REUTILISE</x:t>
        </x:is>
      </x:c>
      <x:c r="P7" s="106">
        <x:v>6</x:v>
      </x:c>
      <x:c r="Q7" s="102"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R7" s="102" t="inlineStr">
        <x:is>
          <x:t xml:space="preserve">32f2ee8e4fd801e7ca677a54862f2bd0123a2e78d12c015f64b50ab28184c380</x:t>
        </x:is>
      </x:c>
      <x:c r="S7" s="102" t="inlineStr">
        <x:is>
          <x:t xml:space="preserve">Portée/puissance/stuns/pushback/combos hérités ; spéciaux, projections, entités, finishers et variantes ouverts.</x:t>
        </x:is>
      </x:c>
    </x:row>
    <x:row r="8" ht="64" customHeight="1">
      <x:c r="A8" s="102" t="inlineStr">
        <x:is>
          <x:t xml:space="preserve">feral-hunter</x:t>
        </x:is>
      </x:c>
      <x:c r="B8" s="102" t="inlineStr">
        <x:is>
          <x:t xml:space="preserve">M_F006_2L</x:t>
        </x:is>
      </x:c>
      <x:c r="C8" s="102" t="inlineStr">
        <x:is>
          <x:t xml:space="preserve">2L</x:t>
        </x:is>
      </x:c>
      <x:c r="D8" s="102" t="inlineStr">
        <x:is>
          <x:t xml:space="preserve">05_MOVES_PROPOSES</x:t>
        </x:is>
      </x:c>
      <x:c r="E8" s="102" t="inlineStr">
        <x:is>
          <x:t xml:space="preserve">G10</x:t>
        </x:is>
      </x:c>
      <x:c r="F8" s="102" t="inlineStr">
        <x:is>
          <x:t xml:space="preserve">Arrêt de cheville</x:t>
        </x:is>
      </x:c>
      <x:c r="G8" s="106">
        <x:v>6</x:v>
      </x:c>
      <x:c r="H8" s="106">
        <x:v>3</x:v>
      </x:c>
      <x:c r="I8" s="106">
        <x:v>12</x:v>
      </x:c>
      <x:c r="J8" s="106">
        <x:v>35</x:v>
      </x:c>
      <x:c r="K8" s="102" t="inlineStr">
        <x:is>
          <x:t xml:space="preserve">low</x:t>
        </x:is>
      </x:c>
      <x:c r="L8" s="106" t="b">
        <x:v>0</x:v>
      </x:c>
      <x:c r="M8" s="102" t="inlineStr">
        <x:is>
          <x:t xml:space="preserve">workbook-v104</x:t>
        </x:is>
      </x:c>
      <x:c r="N8" s="102" t="inlineStr">
        <x:is>
          <x:t xml:space="preserve">RUNTIME_OPT_IN</x:t>
        </x:is>
      </x:c>
      <x:c r="O8" s="102" t="inlineStr">
        <x:is>
          <x:t xml:space="preserve">BODY_NATIF_REUTILISE</x:t>
        </x:is>
      </x:c>
      <x:c r="P8" s="106">
        <x:v>6</x:v>
      </x:c>
      <x:c r="Q8" s="102"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R8" s="102" t="inlineStr">
        <x:is>
          <x:t xml:space="preserve">32f2ee8e4fd801e7ca677a54862f2bd0123a2e78d12c015f64b50ab28184c380</x:t>
        </x:is>
      </x:c>
      <x:c r="S8" s="102" t="inlineStr">
        <x:is>
          <x:t xml:space="preserve">Portée/puissance/stuns/pushback/combos hérités ; spéciaux, projections, entités, finishers et variantes ouverts.</x:t>
        </x:is>
      </x:c>
    </x:row>
    <x:row r="9" ht="64" customHeight="1">
      <x:c r="A9" s="102" t="inlineStr">
        <x:is>
          <x:t xml:space="preserve">feral-hunter</x:t>
        </x:is>
      </x:c>
      <x:c r="B9" s="102" t="inlineStr">
        <x:is>
          <x:t xml:space="preserve">M_F006_2M</x:t>
        </x:is>
      </x:c>
      <x:c r="C9" s="102" t="inlineStr">
        <x:is>
          <x:t xml:space="preserve">2M</x:t>
        </x:is>
      </x:c>
      <x:c r="D9" s="102" t="inlineStr">
        <x:is>
          <x:t xml:space="preserve">05_MOVES_PROPOSES</x:t>
        </x:is>
      </x:c>
      <x:c r="E9" s="102" t="inlineStr">
        <x:is>
          <x:t xml:space="preserve">H10</x:t>
        </x:is>
      </x:c>
      <x:c r="F9" s="102" t="inlineStr">
        <x:is>
          <x:t xml:space="preserve">Balayage de contrôle</x:t>
        </x:is>
      </x:c>
      <x:c r="G9" s="106">
        <x:v>11</x:v>
      </x:c>
      <x:c r="H9" s="106">
        <x:v>4</x:v>
      </x:c>
      <x:c r="I9" s="106">
        <x:v>21</x:v>
      </x:c>
      <x:c r="J9" s="106">
        <x:v>65</x:v>
      </x:c>
      <x:c r="K9" s="102" t="inlineStr">
        <x:is>
          <x:t xml:space="preserve">low</x:t>
        </x:is>
      </x:c>
      <x:c r="L9" s="106" t="b">
        <x:v>0</x:v>
      </x:c>
      <x:c r="M9" s="102" t="inlineStr">
        <x:is>
          <x:t xml:space="preserve">workbook-v104</x:t>
        </x:is>
      </x:c>
      <x:c r="N9" s="102" t="inlineStr">
        <x:is>
          <x:t xml:space="preserve">RUNTIME_OPT_IN</x:t>
        </x:is>
      </x:c>
      <x:c r="O9" s="102" t="inlineStr">
        <x:is>
          <x:t xml:space="preserve">BODY_NATIF_REUTILISE</x:t>
        </x:is>
      </x:c>
      <x:c r="P9" s="106">
        <x:v>6</x:v>
      </x:c>
      <x:c r="Q9" s="102"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R9" s="102" t="inlineStr">
        <x:is>
          <x:t xml:space="preserve">32f2ee8e4fd801e7ca677a54862f2bd0123a2e78d12c015f64b50ab28184c380</x:t>
        </x:is>
      </x:c>
      <x:c r="S9" s="102" t="inlineStr">
        <x:is>
          <x:t xml:space="preserve">Portée/puissance/stuns/pushback/combos hérités ; spéciaux, projections, entités, finishers et variantes ouverts.</x:t>
        </x:is>
      </x:c>
    </x:row>
    <x:row r="10" ht="64" customHeight="1">
      <x:c r="A10" s="102" t="inlineStr">
        <x:is>
          <x:t xml:space="preserve">feral-hunter</x:t>
        </x:is>
      </x:c>
      <x:c r="B10" s="102" t="inlineStr">
        <x:is>
          <x:t xml:space="preserve">M_F006_2H</x:t>
        </x:is>
      </x:c>
      <x:c r="C10" s="102" t="inlineStr">
        <x:is>
          <x:t xml:space="preserve">2H</x:t>
        </x:is>
      </x:c>
      <x:c r="D10" s="102" t="inlineStr">
        <x:is>
          <x:t xml:space="preserve">05_MOVES_PROPOSES</x:t>
        </x:is>
      </x:c>
      <x:c r="E10" s="102" t="inlineStr">
        <x:is>
          <x:t xml:space="preserve">I10</x:t>
        </x:is>
      </x:c>
      <x:c r="F10" s="102" t="inlineStr">
        <x:is>
          <x:t xml:space="preserve">Interception montante</x:t>
        </x:is>
      </x:c>
      <x:c r="G10" s="106">
        <x:v>14</x:v>
      </x:c>
      <x:c r="H10" s="106">
        <x:v>5</x:v>
      </x:c>
      <x:c r="I10" s="106">
        <x:v>29</x:v>
      </x:c>
      <x:c r="J10" s="106">
        <x:v>90</x:v>
      </x:c>
      <x:c r="K10" s="102" t="inlineStr">
        <x:is>
          <x:t xml:space="preserve">mid</x:t>
        </x:is>
      </x:c>
      <x:c r="L10" s="106" t="b">
        <x:v>1</x:v>
      </x:c>
      <x:c r="M10" s="102" t="inlineStr">
        <x:is>
          <x:t xml:space="preserve">workbook-v104</x:t>
        </x:is>
      </x:c>
      <x:c r="N10" s="102" t="inlineStr">
        <x:is>
          <x:t xml:space="preserve">RUNTIME_OPT_IN</x:t>
        </x:is>
      </x:c>
      <x:c r="O10" s="102" t="inlineStr">
        <x:is>
          <x:t xml:space="preserve">BODY_NATIF_REUTILISE</x:t>
        </x:is>
      </x:c>
      <x:c r="P10" s="106">
        <x:v>6</x:v>
      </x:c>
      <x:c r="Q10" s="102"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R10" s="102" t="inlineStr">
        <x:is>
          <x:t xml:space="preserve">32f2ee8e4fd801e7ca677a54862f2bd0123a2e78d12c015f64b50ab28184c380</x:t>
        </x:is>
      </x:c>
      <x:c r="S10" s="102" t="inlineStr">
        <x:is>
          <x:t xml:space="preserve">Portée/puissance/stuns/pushback/combos hérités ; spéciaux, projections, entités, finishers et variantes ouverts.</x:t>
        </x:is>
      </x:c>
    </x:row>
    <x:row r="11" ht="64" customHeight="1">
      <x:c r="A11" s="102" t="inlineStr">
        <x:is>
          <x:t xml:space="preserve">feral-hunter</x:t>
        </x:is>
      </x:c>
      <x:c r="B11" s="102" t="inlineStr">
        <x:is>
          <x:t xml:space="preserve">M_F006_jL</x:t>
        </x:is>
      </x:c>
      <x:c r="C11" s="102" t="inlineStr">
        <x:is>
          <x:t xml:space="preserve">jL</x:t>
        </x:is>
      </x:c>
      <x:c r="D11" s="102" t="inlineStr">
        <x:is>
          <x:t xml:space="preserve">05_MOVES_PROPOSES</x:t>
        </x:is>
      </x:c>
      <x:c r="E11" s="102" t="inlineStr">
        <x:is>
          <x:t xml:space="preserve">J10</x:t>
        </x:is>
      </x:c>
      <x:c r="F11" s="102" t="inlineStr">
        <x:is>
          <x:t xml:space="preserve">Contact aérien court</x:t>
        </x:is>
      </x:c>
      <x:c r="G11" s="106">
        <x:v>6</x:v>
      </x:c>
      <x:c r="H11" s="106">
        <x:v>3</x:v>
      </x:c>
      <x:c r="I11" s="106">
        <x:v>12</x:v>
      </x:c>
      <x:c r="J11" s="106">
        <x:v>35</x:v>
      </x:c>
      <x:c r="K11" s="102" t="inlineStr">
        <x:is>
          <x:t xml:space="preserve">high</x:t>
        </x:is>
      </x:c>
      <x:c r="L11" s="106" t="b">
        <x:v>0</x:v>
      </x:c>
      <x:c r="M11" s="102" t="inlineStr">
        <x:is>
          <x:t xml:space="preserve">workbook-v104</x:t>
        </x:is>
      </x:c>
      <x:c r="N11" s="102" t="inlineStr">
        <x:is>
          <x:t xml:space="preserve">RUNTIME_OPT_IN</x:t>
        </x:is>
      </x:c>
      <x:c r="O11" s="102" t="inlineStr">
        <x:is>
          <x:t xml:space="preserve">BODY_NATIF_REUTILISE</x:t>
        </x:is>
      </x:c>
      <x:c r="P11" s="106">
        <x:v>6</x:v>
      </x:c>
      <x:c r="Q11" s="102"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R11" s="102" t="inlineStr">
        <x:is>
          <x:t xml:space="preserve">32f2ee8e4fd801e7ca677a54862f2bd0123a2e78d12c015f64b50ab28184c380</x:t>
        </x:is>
      </x:c>
      <x:c r="S11" s="102" t="inlineStr">
        <x:is>
          <x:t xml:space="preserve">Portée/puissance/stuns/pushback/combos hérités ; spéciaux, projections, entités, finishers et variantes ouverts.</x:t>
        </x:is>
      </x:c>
    </x:row>
    <x:row r="12" ht="64" customHeight="1">
      <x:c r="A12" s="102" t="inlineStr">
        <x:is>
          <x:t xml:space="preserve">feral-hunter</x:t>
        </x:is>
      </x:c>
      <x:c r="B12" s="102" t="inlineStr">
        <x:is>
          <x:t xml:space="preserve">M_F006_jM</x:t>
        </x:is>
      </x:c>
      <x:c r="C12" s="102" t="inlineStr">
        <x:is>
          <x:t xml:space="preserve">jM</x:t>
        </x:is>
      </x:c>
      <x:c r="D12" s="102" t="inlineStr">
        <x:is>
          <x:t xml:space="preserve">05_MOVES_PROPOSES</x:t>
        </x:is>
      </x:c>
      <x:c r="E12" s="102" t="inlineStr">
        <x:is>
          <x:t xml:space="preserve">K10</x:t>
        </x:is>
      </x:c>
      <x:c r="F12" s="102" t="inlineStr">
        <x:is>
          <x:t xml:space="preserve">Coupe aérienne</x:t>
        </x:is>
      </x:c>
      <x:c r="G12" s="106">
        <x:v>10</x:v>
      </x:c>
      <x:c r="H12" s="106">
        <x:v>5</x:v>
      </x:c>
      <x:c r="I12" s="106">
        <x:v>18</x:v>
      </x:c>
      <x:c r="J12" s="106">
        <x:v>65</x:v>
      </x:c>
      <x:c r="K12" s="102" t="inlineStr">
        <x:is>
          <x:t xml:space="preserve">high</x:t>
        </x:is>
      </x:c>
      <x:c r="L12" s="106" t="b">
        <x:v>0</x:v>
      </x:c>
      <x:c r="M12" s="102" t="inlineStr">
        <x:is>
          <x:t xml:space="preserve">workbook-v104</x:t>
        </x:is>
      </x:c>
      <x:c r="N12" s="102" t="inlineStr">
        <x:is>
          <x:t xml:space="preserve">RUNTIME_OPT_IN</x:t>
        </x:is>
      </x:c>
      <x:c r="O12" s="102" t="inlineStr">
        <x:is>
          <x:t xml:space="preserve">BODY_NATIF_REUTILISE</x:t>
        </x:is>
      </x:c>
      <x:c r="P12" s="106">
        <x:v>6</x:v>
      </x:c>
      <x:c r="Q12" s="102"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R12" s="102" t="inlineStr">
        <x:is>
          <x:t xml:space="preserve">32f2ee8e4fd801e7ca677a54862f2bd0123a2e78d12c015f64b50ab28184c380</x:t>
        </x:is>
      </x:c>
      <x:c r="S12" s="102" t="inlineStr">
        <x:is>
          <x:t xml:space="preserve">Portée/puissance/stuns/pushback/combos hérités ; spéciaux, projections, entités, finishers et variantes ouverts.</x:t>
        </x:is>
      </x:c>
    </x:row>
    <x:row r="13" ht="64" customHeight="1">
      <x:c r="A13" s="102" t="inlineStr">
        <x:is>
          <x:t xml:space="preserve">feral-hunter</x:t>
        </x:is>
      </x:c>
      <x:c r="B13" s="102" t="inlineStr">
        <x:is>
          <x:t xml:space="preserve">M_F006_jH</x:t>
        </x:is>
      </x:c>
      <x:c r="C13" s="102" t="inlineStr">
        <x:is>
          <x:t xml:space="preserve">jH</x:t>
        </x:is>
      </x:c>
      <x:c r="D13" s="102" t="inlineStr">
        <x:is>
          <x:t xml:space="preserve">05_MOVES_PROPOSES</x:t>
        </x:is>
      </x:c>
      <x:c r="E13" s="102" t="inlineStr">
        <x:is>
          <x:t xml:space="preserve">L10</x:t>
        </x:is>
      </x:c>
      <x:c r="F13" s="102" t="inlineStr">
        <x:is>
          <x:t xml:space="preserve">Descente engagée</x:t>
        </x:is>
      </x:c>
      <x:c r="G13" s="106">
        <x:v>15</x:v>
      </x:c>
      <x:c r="H13" s="106">
        <x:v>6</x:v>
      </x:c>
      <x:c r="I13" s="106">
        <x:v>24</x:v>
      </x:c>
      <x:c r="J13" s="106">
        <x:v>100</x:v>
      </x:c>
      <x:c r="K13" s="102" t="inlineStr">
        <x:is>
          <x:t xml:space="preserve">high</x:t>
        </x:is>
      </x:c>
      <x:c r="L13" s="106" t="b">
        <x:v>0</x:v>
      </x:c>
      <x:c r="M13" s="102" t="inlineStr">
        <x:is>
          <x:t xml:space="preserve">workbook-v104</x:t>
        </x:is>
      </x:c>
      <x:c r="N13" s="102" t="inlineStr">
        <x:is>
          <x:t xml:space="preserve">RUNTIME_OPT_IN</x:t>
        </x:is>
      </x:c>
      <x:c r="O13" s="102" t="inlineStr">
        <x:is>
          <x:t xml:space="preserve">BODY_NATIF_REUTILISE</x:t>
        </x:is>
      </x:c>
      <x:c r="P13" s="106">
        <x:v>6</x:v>
      </x:c>
      <x:c r="Q13" s="102"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R13" s="102" t="inlineStr">
        <x:is>
          <x:t xml:space="preserve">32f2ee8e4fd801e7ca677a54862f2bd0123a2e78d12c015f64b50ab28184c380</x:t>
        </x:is>
      </x:c>
      <x:c r="S13" s="102" t="inlineStr">
        <x:is>
          <x:t xml:space="preserve">Portée/puissance/stuns/pushback/combos hérités ; spéciaux, projections, entités, finishers et variantes ouverts.</x:t>
        </x:is>
      </x:c>
    </x:row>
    <x:row r="14" ht="64" customHeight="1">
      <x:c r="A14" s="102" t="inlineStr">
        <x:is>
          <x:t xml:space="preserve">scar</x:t>
        </x:is>
      </x:c>
      <x:c r="B14" s="102" t="inlineStr">
        <x:is>
          <x:t xml:space="preserve">M_F003_5L</x:t>
        </x:is>
      </x:c>
      <x:c r="C14" s="102" t="inlineStr">
        <x:is>
          <x:t xml:space="preserve">5L</x:t>
        </x:is>
      </x:c>
      <x:c r="D14" s="102" t="inlineStr">
        <x:is>
          <x:t xml:space="preserve">05_MOVES_PROPOSES</x:t>
        </x:is>
      </x:c>
      <x:c r="E14" s="102" t="inlineStr">
        <x:is>
          <x:t xml:space="preserve">D7</x:t>
        </x:is>
      </x:c>
      <x:c r="F14" s="102" t="inlineStr">
        <x:is>
          <x:t xml:space="preserve">Jab de contrôle</x:t>
        </x:is>
      </x:c>
      <x:c r="G14" s="106">
        <x:v>5</x:v>
      </x:c>
      <x:c r="H14" s="106">
        <x:v>3</x:v>
      </x:c>
      <x:c r="I14" s="106">
        <x:v>10</x:v>
      </x:c>
      <x:c r="J14" s="106">
        <x:v>45</x:v>
      </x:c>
      <x:c r="K14" s="102" t="inlineStr">
        <x:is>
          <x:t xml:space="preserve">high</x:t>
        </x:is>
      </x:c>
      <x:c r="L14" s="106" t="b">
        <x:v>0</x:v>
      </x:c>
      <x:c r="M14" s="102" t="inlineStr">
        <x:is>
          <x:t xml:space="preserve">workbook-v104</x:t>
        </x:is>
      </x:c>
      <x:c r="N14" s="102" t="inlineStr">
        <x:is>
          <x:t xml:space="preserve">RUNTIME_OPT_IN</x:t>
        </x:is>
      </x:c>
      <x:c r="O14" s="102" t="inlineStr">
        <x:is>
          <x:t xml:space="preserve">BODY_NATIF_REUTILISE</x:t>
        </x:is>
      </x:c>
      <x:c r="P14" s="106">
        <x:v>6</x:v>
      </x:c>
      <x:c r="Q14" s="102"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R14" s="102" t="inlineStr">
        <x:is>
          <x:t xml:space="preserve">32f2ee8e4fd801e7ca677a54862f2bd0123a2e78d12c015f64b50ab28184c380</x:t>
        </x:is>
      </x:c>
      <x:c r="S14" s="102" t="inlineStr">
        <x:is>
          <x:t xml:space="preserve">Portée/puissance/stuns/pushback/combos hérités ; spéciaux, projections, entités, finishers et variantes ouverts.</x:t>
        </x:is>
      </x:c>
    </x:row>
    <x:row r="15" ht="64" customHeight="1">
      <x:c r="A15" s="102" t="inlineStr">
        <x:is>
          <x:t xml:space="preserve">scar</x:t>
        </x:is>
      </x:c>
      <x:c r="B15" s="102" t="inlineStr">
        <x:is>
          <x:t xml:space="preserve">M_F003_5M</x:t>
        </x:is>
      </x:c>
      <x:c r="C15" s="102" t="inlineStr">
        <x:is>
          <x:t xml:space="preserve">5M</x:t>
        </x:is>
      </x:c>
      <x:c r="D15" s="102" t="inlineStr">
        <x:is>
          <x:t xml:space="preserve">05_MOVES_PROPOSES</x:t>
        </x:is>
      </x:c>
      <x:c r="E15" s="102" t="inlineStr">
        <x:is>
          <x:t xml:space="preserve">E7</x:t>
        </x:is>
      </x:c>
      <x:c r="F15" s="102" t="inlineStr">
        <x:is>
          <x:t xml:space="preserve">Revers d'ouverture</x:t>
        </x:is>
      </x:c>
      <x:c r="G15" s="106">
        <x:v>9</x:v>
      </x:c>
      <x:c r="H15" s="106">
        <x:v>4</x:v>
      </x:c>
      <x:c r="I15" s="106">
        <x:v>16</x:v>
      </x:c>
      <x:c r="J15" s="106">
        <x:v>70</x:v>
      </x:c>
      <x:c r="K15" s="102" t="inlineStr">
        <x:is>
          <x:t xml:space="preserve">mid</x:t>
        </x:is>
      </x:c>
      <x:c r="L15" s="106" t="b">
        <x:v>0</x:v>
      </x:c>
      <x:c r="M15" s="102" t="inlineStr">
        <x:is>
          <x:t xml:space="preserve">workbook-v104</x:t>
        </x:is>
      </x:c>
      <x:c r="N15" s="102" t="inlineStr">
        <x:is>
          <x:t xml:space="preserve">RUNTIME_OPT_IN</x:t>
        </x:is>
      </x:c>
      <x:c r="O15" s="102" t="inlineStr">
        <x:is>
          <x:t xml:space="preserve">BODY_NATIF_REUTILISE</x:t>
        </x:is>
      </x:c>
      <x:c r="P15" s="106">
        <x:v>6</x:v>
      </x:c>
      <x:c r="Q15" s="102"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R15" s="102" t="inlineStr">
        <x:is>
          <x:t xml:space="preserve">32f2ee8e4fd801e7ca677a54862f2bd0123a2e78d12c015f64b50ab28184c380</x:t>
        </x:is>
      </x:c>
      <x:c r="S15" s="102" t="inlineStr">
        <x:is>
          <x:t xml:space="preserve">Portée/puissance/stuns/pushback/combos hérités ; spéciaux, projections, entités, finishers et variantes ouverts.</x:t>
        </x:is>
      </x:c>
    </x:row>
    <x:row r="16" ht="64" customHeight="1">
      <x:c r="A16" s="102" t="inlineStr">
        <x:is>
          <x:t xml:space="preserve">scar</x:t>
        </x:is>
      </x:c>
      <x:c r="B16" s="102" t="inlineStr">
        <x:is>
          <x:t xml:space="preserve">M_F003_5H</x:t>
        </x:is>
      </x:c>
      <x:c r="C16" s="102" t="inlineStr">
        <x:is>
          <x:t xml:space="preserve">5H</x:t>
        </x:is>
      </x:c>
      <x:c r="D16" s="102" t="inlineStr">
        <x:is>
          <x:t xml:space="preserve">05_MOVES_PROPOSES</x:t>
        </x:is>
      </x:c>
      <x:c r="E16" s="102" t="inlineStr">
        <x:is>
          <x:t xml:space="preserve">F7</x:t>
        </x:is>
      </x:c>
      <x:c r="F16" s="102" t="inlineStr">
        <x:is>
          <x:t xml:space="preserve">Frappe d'engagement</x:t>
        </x:is>
      </x:c>
      <x:c r="G16" s="106">
        <x:v>16</x:v>
      </x:c>
      <x:c r="H16" s="106">
        <x:v>5</x:v>
      </x:c>
      <x:c r="I16" s="106">
        <x:v>26</x:v>
      </x:c>
      <x:c r="J16" s="106">
        <x:v>110</x:v>
      </x:c>
      <x:c r="K16" s="102" t="inlineStr">
        <x:is>
          <x:t xml:space="preserve">mid</x:t>
        </x:is>
      </x:c>
      <x:c r="L16" s="106" t="b">
        <x:v>0</x:v>
      </x:c>
      <x:c r="M16" s="102" t="inlineStr">
        <x:is>
          <x:t xml:space="preserve">workbook-v104</x:t>
        </x:is>
      </x:c>
      <x:c r="N16" s="102" t="inlineStr">
        <x:is>
          <x:t xml:space="preserve">RUNTIME_OPT_IN</x:t>
        </x:is>
      </x:c>
      <x:c r="O16" s="102" t="inlineStr">
        <x:is>
          <x:t xml:space="preserve">BODY_NATIF_REUTILISE</x:t>
        </x:is>
      </x:c>
      <x:c r="P16" s="106">
        <x:v>6</x:v>
      </x:c>
      <x:c r="Q16" s="102"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R16" s="102" t="inlineStr">
        <x:is>
          <x:t xml:space="preserve">32f2ee8e4fd801e7ca677a54862f2bd0123a2e78d12c015f64b50ab28184c380</x:t>
        </x:is>
      </x:c>
      <x:c r="S16" s="102" t="inlineStr">
        <x:is>
          <x:t xml:space="preserve">Portée/puissance/stuns/pushback/combos hérités ; spéciaux, projections, entités, finishers et variantes ouverts.</x:t>
        </x:is>
      </x:c>
    </x:row>
    <x:row r="17" ht="64" customHeight="1">
      <x:c r="A17" s="102" t="inlineStr">
        <x:is>
          <x:t xml:space="preserve">scar</x:t>
        </x:is>
      </x:c>
      <x:c r="B17" s="102" t="inlineStr">
        <x:is>
          <x:t xml:space="preserve">M_F003_2L</x:t>
        </x:is>
      </x:c>
      <x:c r="C17" s="102" t="inlineStr">
        <x:is>
          <x:t xml:space="preserve">2L</x:t>
        </x:is>
      </x:c>
      <x:c r="D17" s="102" t="inlineStr">
        <x:is>
          <x:t xml:space="preserve">05_MOVES_PROPOSES</x:t>
        </x:is>
      </x:c>
      <x:c r="E17" s="102" t="inlineStr">
        <x:is>
          <x:t xml:space="preserve">G7</x:t>
        </x:is>
      </x:c>
      <x:c r="F17" s="102" t="inlineStr">
        <x:is>
          <x:t xml:space="preserve">Arrêt de cheville</x:t>
        </x:is>
      </x:c>
      <x:c r="G17" s="106">
        <x:v>6</x:v>
      </x:c>
      <x:c r="H17" s="106">
        <x:v>3</x:v>
      </x:c>
      <x:c r="I17" s="106">
        <x:v>12</x:v>
      </x:c>
      <x:c r="J17" s="106">
        <x:v>35</x:v>
      </x:c>
      <x:c r="K17" s="102" t="inlineStr">
        <x:is>
          <x:t xml:space="preserve">low</x:t>
        </x:is>
      </x:c>
      <x:c r="L17" s="106" t="b">
        <x:v>0</x:v>
      </x:c>
      <x:c r="M17" s="102" t="inlineStr">
        <x:is>
          <x:t xml:space="preserve">workbook-v104</x:t>
        </x:is>
      </x:c>
      <x:c r="N17" s="102" t="inlineStr">
        <x:is>
          <x:t xml:space="preserve">RUNTIME_OPT_IN</x:t>
        </x:is>
      </x:c>
      <x:c r="O17" s="102" t="inlineStr">
        <x:is>
          <x:t xml:space="preserve">BODY_NATIF_REUTILISE</x:t>
        </x:is>
      </x:c>
      <x:c r="P17" s="106">
        <x:v>6</x:v>
      </x:c>
      <x:c r="Q17" s="102"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R17" s="102" t="inlineStr">
        <x:is>
          <x:t xml:space="preserve">32f2ee8e4fd801e7ca677a54862f2bd0123a2e78d12c015f64b50ab28184c380</x:t>
        </x:is>
      </x:c>
      <x:c r="S17" s="102" t="inlineStr">
        <x:is>
          <x:t xml:space="preserve">Portée/puissance/stuns/pushback/combos hérités ; spéciaux, projections, entités, finishers et variantes ouverts.</x:t>
        </x:is>
      </x:c>
    </x:row>
    <x:row r="18" ht="64" customHeight="1">
      <x:c r="A18" s="102" t="inlineStr">
        <x:is>
          <x:t xml:space="preserve">scar</x:t>
        </x:is>
      </x:c>
      <x:c r="B18" s="102" t="inlineStr">
        <x:is>
          <x:t xml:space="preserve">M_F003_2M</x:t>
        </x:is>
      </x:c>
      <x:c r="C18" s="102" t="inlineStr">
        <x:is>
          <x:t xml:space="preserve">2M</x:t>
        </x:is>
      </x:c>
      <x:c r="D18" s="102" t="inlineStr">
        <x:is>
          <x:t xml:space="preserve">05_MOVES_PROPOSES</x:t>
        </x:is>
      </x:c>
      <x:c r="E18" s="102" t="inlineStr">
        <x:is>
          <x:t xml:space="preserve">H7</x:t>
        </x:is>
      </x:c>
      <x:c r="F18" s="102" t="inlineStr">
        <x:is>
          <x:t xml:space="preserve">Balayage de contrôle</x:t>
        </x:is>
      </x:c>
      <x:c r="G18" s="106">
        <x:v>11</x:v>
      </x:c>
      <x:c r="H18" s="106">
        <x:v>4</x:v>
      </x:c>
      <x:c r="I18" s="106">
        <x:v>21</x:v>
      </x:c>
      <x:c r="J18" s="106">
        <x:v>65</x:v>
      </x:c>
      <x:c r="K18" s="102" t="inlineStr">
        <x:is>
          <x:t xml:space="preserve">low</x:t>
        </x:is>
      </x:c>
      <x:c r="L18" s="106" t="b">
        <x:v>0</x:v>
      </x:c>
      <x:c r="M18" s="102" t="inlineStr">
        <x:is>
          <x:t xml:space="preserve">workbook-v104</x:t>
        </x:is>
      </x:c>
      <x:c r="N18" s="102" t="inlineStr">
        <x:is>
          <x:t xml:space="preserve">RUNTIME_OPT_IN</x:t>
        </x:is>
      </x:c>
      <x:c r="O18" s="102" t="inlineStr">
        <x:is>
          <x:t xml:space="preserve">BODY_NATIF_REUTILISE</x:t>
        </x:is>
      </x:c>
      <x:c r="P18" s="106">
        <x:v>6</x:v>
      </x:c>
      <x:c r="Q18" s="102"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R18" s="102" t="inlineStr">
        <x:is>
          <x:t xml:space="preserve">32f2ee8e4fd801e7ca677a54862f2bd0123a2e78d12c015f64b50ab28184c380</x:t>
        </x:is>
      </x:c>
      <x:c r="S18" s="102" t="inlineStr">
        <x:is>
          <x:t xml:space="preserve">Portée/puissance/stuns/pushback/combos hérités ; spéciaux, projections, entités, finishers et variantes ouverts.</x:t>
        </x:is>
      </x:c>
    </x:row>
    <x:row r="19" ht="64" customHeight="1">
      <x:c r="A19" s="102" t="inlineStr">
        <x:is>
          <x:t xml:space="preserve">scar</x:t>
        </x:is>
      </x:c>
      <x:c r="B19" s="102" t="inlineStr">
        <x:is>
          <x:t xml:space="preserve">M_F003_2H</x:t>
        </x:is>
      </x:c>
      <x:c r="C19" s="102" t="inlineStr">
        <x:is>
          <x:t xml:space="preserve">2H</x:t>
        </x:is>
      </x:c>
      <x:c r="D19" s="102" t="inlineStr">
        <x:is>
          <x:t xml:space="preserve">05_MOVES_PROPOSES</x:t>
        </x:is>
      </x:c>
      <x:c r="E19" s="102" t="inlineStr">
        <x:is>
          <x:t xml:space="preserve">I7</x:t>
        </x:is>
      </x:c>
      <x:c r="F19" s="102" t="inlineStr">
        <x:is>
          <x:t xml:space="preserve">Interception montante</x:t>
        </x:is>
      </x:c>
      <x:c r="G19" s="106">
        <x:v>14</x:v>
      </x:c>
      <x:c r="H19" s="106">
        <x:v>5</x:v>
      </x:c>
      <x:c r="I19" s="106">
        <x:v>29</x:v>
      </x:c>
      <x:c r="J19" s="106">
        <x:v>90</x:v>
      </x:c>
      <x:c r="K19" s="102" t="inlineStr">
        <x:is>
          <x:t xml:space="preserve">mid</x:t>
        </x:is>
      </x:c>
      <x:c r="L19" s="106" t="b">
        <x:v>1</x:v>
      </x:c>
      <x:c r="M19" s="102" t="inlineStr">
        <x:is>
          <x:t xml:space="preserve">workbook-v104</x:t>
        </x:is>
      </x:c>
      <x:c r="N19" s="102" t="inlineStr">
        <x:is>
          <x:t xml:space="preserve">RUNTIME_OPT_IN</x:t>
        </x:is>
      </x:c>
      <x:c r="O19" s="102" t="inlineStr">
        <x:is>
          <x:t xml:space="preserve">BODY_NATIF_REUTILISE</x:t>
        </x:is>
      </x:c>
      <x:c r="P19" s="106">
        <x:v>6</x:v>
      </x:c>
      <x:c r="Q19" s="102"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R19" s="102" t="inlineStr">
        <x:is>
          <x:t xml:space="preserve">32f2ee8e4fd801e7ca677a54862f2bd0123a2e78d12c015f64b50ab28184c380</x:t>
        </x:is>
      </x:c>
      <x:c r="S19" s="102" t="inlineStr">
        <x:is>
          <x:t xml:space="preserve">Portée/puissance/stuns/pushback/combos hérités ; spéciaux, projections, entités, finishers et variantes ouverts.</x:t>
        </x:is>
      </x:c>
    </x:row>
    <x:row r="20" ht="64" customHeight="1">
      <x:c r="A20" s="102" t="inlineStr">
        <x:is>
          <x:t xml:space="preserve">scar</x:t>
        </x:is>
      </x:c>
      <x:c r="B20" s="102" t="inlineStr">
        <x:is>
          <x:t xml:space="preserve">M_F003_jL</x:t>
        </x:is>
      </x:c>
      <x:c r="C20" s="102" t="inlineStr">
        <x:is>
          <x:t xml:space="preserve">jL</x:t>
        </x:is>
      </x:c>
      <x:c r="D20" s="102" t="inlineStr">
        <x:is>
          <x:t xml:space="preserve">05_MOVES_PROPOSES</x:t>
        </x:is>
      </x:c>
      <x:c r="E20" s="102" t="inlineStr">
        <x:is>
          <x:t xml:space="preserve">J7</x:t>
        </x:is>
      </x:c>
      <x:c r="F20" s="102" t="inlineStr">
        <x:is>
          <x:t xml:space="preserve">Contact aérien court</x:t>
        </x:is>
      </x:c>
      <x:c r="G20" s="106">
        <x:v>6</x:v>
      </x:c>
      <x:c r="H20" s="106">
        <x:v>3</x:v>
      </x:c>
      <x:c r="I20" s="106">
        <x:v>12</x:v>
      </x:c>
      <x:c r="J20" s="106">
        <x:v>35</x:v>
      </x:c>
      <x:c r="K20" s="102" t="inlineStr">
        <x:is>
          <x:t xml:space="preserve">high</x:t>
        </x:is>
      </x:c>
      <x:c r="L20" s="106" t="b">
        <x:v>0</x:v>
      </x:c>
      <x:c r="M20" s="102" t="inlineStr">
        <x:is>
          <x:t xml:space="preserve">workbook-v104</x:t>
        </x:is>
      </x:c>
      <x:c r="N20" s="102" t="inlineStr">
        <x:is>
          <x:t xml:space="preserve">RUNTIME_OPT_IN</x:t>
        </x:is>
      </x:c>
      <x:c r="O20" s="102" t="inlineStr">
        <x:is>
          <x:t xml:space="preserve">BODY_NATIF_REUTILISE</x:t>
        </x:is>
      </x:c>
      <x:c r="P20" s="106">
        <x:v>6</x:v>
      </x:c>
      <x:c r="Q20" s="102"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R20" s="102" t="inlineStr">
        <x:is>
          <x:t xml:space="preserve">32f2ee8e4fd801e7ca677a54862f2bd0123a2e78d12c015f64b50ab28184c380</x:t>
        </x:is>
      </x:c>
      <x:c r="S20" s="102" t="inlineStr">
        <x:is>
          <x:t xml:space="preserve">Portée/puissance/stuns/pushback/combos hérités ; spéciaux, projections, entités, finishers et variantes ouverts.</x:t>
        </x:is>
      </x:c>
    </x:row>
    <x:row r="21" ht="64" customHeight="1">
      <x:c r="A21" s="102" t="inlineStr">
        <x:is>
          <x:t xml:space="preserve">scar</x:t>
        </x:is>
      </x:c>
      <x:c r="B21" s="102" t="inlineStr">
        <x:is>
          <x:t xml:space="preserve">M_F003_jM</x:t>
        </x:is>
      </x:c>
      <x:c r="C21" s="102" t="inlineStr">
        <x:is>
          <x:t xml:space="preserve">jM</x:t>
        </x:is>
      </x:c>
      <x:c r="D21" s="102" t="inlineStr">
        <x:is>
          <x:t xml:space="preserve">05_MOVES_PROPOSES</x:t>
        </x:is>
      </x:c>
      <x:c r="E21" s="102" t="inlineStr">
        <x:is>
          <x:t xml:space="preserve">K7</x:t>
        </x:is>
      </x:c>
      <x:c r="F21" s="102" t="inlineStr">
        <x:is>
          <x:t xml:space="preserve">Coupe aérienne</x:t>
        </x:is>
      </x:c>
      <x:c r="G21" s="106">
        <x:v>10</x:v>
      </x:c>
      <x:c r="H21" s="106">
        <x:v>5</x:v>
      </x:c>
      <x:c r="I21" s="106">
        <x:v>18</x:v>
      </x:c>
      <x:c r="J21" s="106">
        <x:v>65</x:v>
      </x:c>
      <x:c r="K21" s="102" t="inlineStr">
        <x:is>
          <x:t xml:space="preserve">high</x:t>
        </x:is>
      </x:c>
      <x:c r="L21" s="106" t="b">
        <x:v>0</x:v>
      </x:c>
      <x:c r="M21" s="102" t="inlineStr">
        <x:is>
          <x:t xml:space="preserve">workbook-v104</x:t>
        </x:is>
      </x:c>
      <x:c r="N21" s="102" t="inlineStr">
        <x:is>
          <x:t xml:space="preserve">RUNTIME_OPT_IN</x:t>
        </x:is>
      </x:c>
      <x:c r="O21" s="102" t="inlineStr">
        <x:is>
          <x:t xml:space="preserve">BODY_NATIF_REUTILISE</x:t>
        </x:is>
      </x:c>
      <x:c r="P21" s="106">
        <x:v>6</x:v>
      </x:c>
      <x:c r="Q21" s="102"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R21" s="102" t="inlineStr">
        <x:is>
          <x:t xml:space="preserve">32f2ee8e4fd801e7ca677a54862f2bd0123a2e78d12c015f64b50ab28184c380</x:t>
        </x:is>
      </x:c>
      <x:c r="S21" s="102" t="inlineStr">
        <x:is>
          <x:t xml:space="preserve">Portée/puissance/stuns/pushback/combos hérités ; spéciaux, projections, entités, finishers et variantes ouverts.</x:t>
        </x:is>
      </x:c>
    </x:row>
    <x:row r="22" ht="64" customHeight="1">
      <x:c r="A22" s="102" t="inlineStr">
        <x:is>
          <x:t xml:space="preserve">scar</x:t>
        </x:is>
      </x:c>
      <x:c r="B22" s="102" t="inlineStr">
        <x:is>
          <x:t xml:space="preserve">M_F003_jH</x:t>
        </x:is>
      </x:c>
      <x:c r="C22" s="102" t="inlineStr">
        <x:is>
          <x:t xml:space="preserve">jH</x:t>
        </x:is>
      </x:c>
      <x:c r="D22" s="102" t="inlineStr">
        <x:is>
          <x:t xml:space="preserve">05_MOVES_PROPOSES</x:t>
        </x:is>
      </x:c>
      <x:c r="E22" s="102" t="inlineStr">
        <x:is>
          <x:t xml:space="preserve">L7</x:t>
        </x:is>
      </x:c>
      <x:c r="F22" s="102" t="inlineStr">
        <x:is>
          <x:t xml:space="preserve">Descente engagée</x:t>
        </x:is>
      </x:c>
      <x:c r="G22" s="106">
        <x:v>15</x:v>
      </x:c>
      <x:c r="H22" s="106">
        <x:v>6</x:v>
      </x:c>
      <x:c r="I22" s="106">
        <x:v>24</x:v>
      </x:c>
      <x:c r="J22" s="106">
        <x:v>100</x:v>
      </x:c>
      <x:c r="K22" s="102" t="inlineStr">
        <x:is>
          <x:t xml:space="preserve">high</x:t>
        </x:is>
      </x:c>
      <x:c r="L22" s="106" t="b">
        <x:v>0</x:v>
      </x:c>
      <x:c r="M22" s="102" t="inlineStr">
        <x:is>
          <x:t xml:space="preserve">workbook-v104</x:t>
        </x:is>
      </x:c>
      <x:c r="N22" s="102" t="inlineStr">
        <x:is>
          <x:t xml:space="preserve">RUNTIME_OPT_IN</x:t>
        </x:is>
      </x:c>
      <x:c r="O22" s="102" t="inlineStr">
        <x:is>
          <x:t xml:space="preserve">BODY_NATIF_REUTILISE</x:t>
        </x:is>
      </x:c>
      <x:c r="P22" s="106">
        <x:v>6</x:v>
      </x:c>
      <x:c r="Q22" s="102"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R22" s="102" t="inlineStr">
        <x:is>
          <x:t xml:space="preserve">32f2ee8e4fd801e7ca677a54862f2bd0123a2e78d12c015f64b50ab28184c380</x:t>
        </x:is>
      </x:c>
      <x:c r="S22" s="102" t="inlineStr">
        <x:is>
          <x:t xml:space="preserve">Portée/puissance/stuns/pushback/combos hérités ; spéciaux, projections, entités, finishers et variantes ouverts.</x:t>
        </x:is>
      </x:c>
    </x:row>
  </x:sheetData>
  <x:autoFilter ref="A4:S22"/>
  <x:mergeCells count="3">
    <x:mergeCell ref="A1:S1"/>
    <x:mergeCell ref="A2:S2"/>
    <x:mergeCell ref="A3:S3"/>
  </x:mergeCells>
  <x:hyperlinks>
    <x:hyperlink ref="A3" location="'SyntheseV104'!A1" display="Retour à la synthèse"/>
  </x:hyperlinks>
  <x:pageMargins left="0.25" right="0.25" top="0.5" bottom="0.5" header="0.3" footer="0.3"/>
</x:worksheet>
</file>

<file path=xl/worksheets/v104-sheet-31.xml><?xml version="1.0" encoding="utf-8"?>
<x:worksheet xmlns:x="http://schemas.openxmlformats.org/spreadsheetml/2006/main">
  <x:dimension ref="A1:M14"/>
  <x:sheetViews>
    <x:sheetView workbookViewId="0" showGridLines="0">
      <x:pane ySplit="4" topLeftCell="A5" activePane="bottomLeft" state="frozen"/>
      <x:selection pane="bottomLeft" activeCell="A5" sqref="A5"/>
    </x:sheetView>
  </x:sheetViews>
  <x:sheetFormatPr defaultRowHeight="32"/>
  <x:cols>
    <x:col min="1" max="1" width="16" customWidth="1"/>
    <x:col min="2" max="2" width="25" customWidth="1"/>
    <x:col min="3" max="3" width="35" customWidth="1"/>
    <x:col min="4" max="4" width="60" customWidth="1"/>
    <x:col min="5" max="5" width="115" customWidth="1"/>
    <x:col min="6" max="6" width="100" customWidth="1"/>
    <x:col min="7" max="7" width="100" customWidth="1"/>
    <x:col min="8" max="8" width="40" customWidth="1"/>
    <x:col min="9" max="9" width="100" customWidth="1"/>
    <x:col min="10" max="10" width="30" customWidth="1"/>
    <x:col min="11" max="11" width="120" customWidth="1"/>
    <x:col min="12" max="12" width="90" customWidth="1"/>
    <x:col min="13" max="13" width="100" customWidth="1"/>
  </x:cols>
  <x:sheetData>
    <x:row r="1" ht="31" customHeight="1">
      <x:c r="A1" s="104" t="inlineStr">
        <x:is>
          <x:t xml:space="preserve">Cartographe V6 · options et répliques source</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c r="M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c r="M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c r="M3" s="105" t="inlineStr">
        <x:is>
          <x:t xml:space="preserve"/>
        </x:is>
      </x:c>
    </x:row>
    <x:row r="4" ht="34" customHeight="1">
      <x:c r="A4" s="103" t="inlineStr">
        <x:is>
          <x:t xml:space="preserve">Option</x:t>
        </x:is>
      </x:c>
      <x:c r="B4" s="103" t="inlineStr">
        <x:is>
          <x:t xml:space="preserve">État</x:t>
        </x:is>
      </x:c>
      <x:c r="C4" s="103" t="inlineStr">
        <x:is>
          <x:t xml:space="preserve">Scène source</x:t>
        </x:is>
      </x:c>
      <x:c r="D4" s="103" t="inlineStr">
        <x:is>
          <x:t xml:space="preserve">Cellules source</x:t>
        </x:is>
      </x:c>
      <x:c r="E4" s="103" t="inlineStr">
        <x:is>
          <x:t xml:space="preserve">Action source / périmètre</x:t>
        </x:is>
      </x:c>
      <x:c r="F4" s="103" t="inlineStr">
        <x:is>
          <x:t xml:space="preserve">Conditions</x:t>
        </x:is>
      </x:c>
      <x:c r="G4" s="103" t="inlineStr">
        <x:is>
          <x:t xml:space="preserve">Conséquence</x:t>
        </x:is>
      </x:c>
      <x:c r="H4" s="103" t="inlineStr">
        <x:is>
          <x:t xml:space="preserve">Route physique</x:t>
        </x:is>
      </x:c>
      <x:c r="I4" s="103" t="inlineStr">
        <x:is>
          <x:t xml:space="preserve">Repères connus</x:t>
        </x:is>
      </x:c>
      <x:c r="J4" s="103" t="inlineStr">
        <x:is>
          <x:t xml:space="preserve">Locuteur source</x:t>
        </x:is>
      </x:c>
      <x:c r="K4" s="103" t="inlineStr">
        <x:is>
          <x:t xml:space="preserve">Réplique source exacte</x:t>
        </x:is>
      </x:c>
      <x:c r="L4" s="103" t="inlineStr">
        <x:is>
          <x:t xml:space="preserve">Geste source</x:t>
        </x:is>
      </x:c>
      <x:c r="M4" s="103" t="inlineStr">
        <x:is>
          <x:t xml:space="preserve">Reste ouvert</x:t>
        </x:is>
      </x:c>
    </x:row>
    <x:row r="5" ht="64" customHeight="1">
      <x:c r="A5" s="102" t="inlineStr">
        <x:is>
          <x:t xml:space="preserve">B</x:t>
        </x:is>
      </x:c>
      <x:c r="B5" s="102" t="inlineStr">
        <x:is>
          <x:t xml:space="preserve">RUNTIME_PARTIEL</x:t>
        </x:is>
      </x:c>
      <x:c r="C5" s="102" t="inlineStr">
        <x:is>
          <x:t xml:space="preserve">D6-W-PNJ-ROLE-12</x:t>
        </x:is>
      </x:c>
      <x:c r="D5" s="102" t="inlineStr">
        <x:is>
          <x:t xml:space="preserve">Choix et actions V6!A807:H807</x:t>
        </x:is>
      </x:c>
      <x:c r="E5" s="102" t="inlineStr">
        <x:is>
          <x:t xml:space="preserve">Parcourir une liaison prudente entre points connus sans dévoiler les zones non vues.</x:t>
        </x:is>
      </x:c>
      <x:c r="F5" s="102" t="inlineStr">
        <x:is>
          <x:t xml:space="preserve">Option physiquement praticable ; aucune téléportation ou ressource supposée. Si choix de différer : sortie sûre encore atteignable.</x:t>
        </x:is>
      </x:c>
      <x:c r="G5" s="102" t="inlineStr">
        <x:is>
          <x:t xml:space="preserve">Approche B annoncée ; conserver les états déjà acquis et appliquer seulement les effets des actions achevées. Différer ou se replier ne vaut pas victoire.</x:t>
        </x:is>
      </x:c>
      <x:c r="H5" s="102" t="inlineStr">
        <x:is>
          <x:t xml:space="preserve">port-known-lectern-v104</x:t>
        </x:is>
      </x:c>
      <x:c r="I5" s="102" t="inlineStr">
        <x:is>
          <x:t xml:space="preserve">{"id":"street-v92:port-registers:basalt-planter-left","label":"Bac de basalte du registre","x":6120,"y":5020}
{"id":"urban-v81:port-4:light","label":"Lampe de la cour du registre","x":6240,"y":5260}</x:t>
        </x:is>
      </x:c>
      <x:c r="J5" s="102" t="inlineStr">
        <x:is>
          <x:t xml:space="preserve"/>
        </x:is>
      </x:c>
      <x:c r="K5" s="102" t="inlineStr">
        <x:is>
          <x:t xml:space="preserve"/>
        </x:is>
      </x:c>
      <x:c r="L5" s="102" t="inlineStr">
        <x:is>
          <x:t xml:space="preserve"/>
        </x:is>
      </x:c>
      <x:c r="M5" s="102" t="inlineStr">
        <x:is>
          <x:t xml:space="preserve">Validation ciblée explicite requise ; aucun dévoilement ni récompense.</x:t>
        </x:is>
      </x:c>
    </x:row>
    <x:row r="6" ht="64" customHeight="1">
      <x:c r="A6" s="102" t="inlineStr">
        <x:is>
          <x:t xml:space="preserve">A</x:t>
        </x:is>
      </x:c>
      <x:c r="B6" s="108" t="inlineStr">
        <x:is>
          <x:t xml:space="preserve">OUVERT</x:t>
        </x:is>
      </x:c>
      <x:c r="C6" s="102" t="inlineStr">
        <x:is>
          <x:t xml:space="preserve">D6-W-PNJ-ROLE-12</x:t>
        </x:is>
      </x:c>
      <x:c r="D6" s="102" t="inlineStr">
        <x:is>
          <x:t xml:space="preserve">Choix et actions V6!A806:H806</x:t>
        </x:is>
      </x:c>
      <x:c r="E6" s="102" t="inlineStr">
        <x:is>
          <x:t xml:space="preserve">Observation depuis un point haut : non incarnée par le lot V104</x:t>
        </x:is>
      </x:c>
      <x:c r="F6" s="102" t="inlineStr">
        <x:is>
          <x:t xml:space="preserve">Objet/service physique et visibilité à implémenter</x:t>
        </x:is>
      </x:c>
      <x:c r="G6" s="102" t="inlineStr">
        <x:is>
          <x:t xml:space="preserve">Aucune clôture V104</x:t>
        </x:is>
      </x:c>
      <x:c r="H6" s="102" t="inlineStr">
        <x:is>
          <x:t xml:space="preserve"/>
        </x:is>
      </x:c>
      <x:c r="I6" s="102" t="inlineStr">
        <x:is>
          <x:t xml:space="preserve"/>
        </x:is>
      </x:c>
      <x:c r="J6" s="102" t="inlineStr">
        <x:is>
          <x:t xml:space="preserve"/>
        </x:is>
      </x:c>
      <x:c r="K6" s="102" t="inlineStr">
        <x:is>
          <x:t xml:space="preserve"/>
        </x:is>
      </x:c>
      <x:c r="L6" s="102" t="inlineStr">
        <x:is>
          <x:t xml:space="preserve"/>
        </x:is>
      </x:c>
      <x:c r="M6" s="102" t="inlineStr">
        <x:is>
          <x:t xml:space="preserve">Option source distincte restant ouverte.</x:t>
        </x:is>
      </x:c>
    </x:row>
    <x:row r="7" ht="64" customHeight="1">
      <x:c r="A7" s="102" t="inlineStr">
        <x:is>
          <x:t xml:space="preserve">-</x:t>
        </x:is>
      </x:c>
      <x:c r="B7" s="102" t="inlineStr">
        <x:is>
          <x:t xml:space="preserve">REPLIQUE_SOURCE</x:t>
        </x:is>
      </x:c>
      <x:c r="C7" s="102" t="inlineStr">
        <x:is>
          <x:t xml:space="preserve">D6-W-PNJ-ROLE-12</x:t>
        </x:is>
      </x:c>
      <x:c r="D7" s="102" t="inlineStr">
        <x:is>
          <x:t xml:space="preserve">Répliques V6!A3255:K3255</x:t>
        </x:is>
      </x:c>
      <x:c r="E7" s="102" t="inlineStr">
        <x:is>
          <x:t xml:space="preserve"/>
        </x:is>
      </x:c>
      <x:c r="F7" s="102" t="inlineStr">
        <x:is>
          <x:t xml:space="preserve"/>
        </x:is>
      </x:c>
      <x:c r="G7" s="102" t="inlineStr">
        <x:is>
          <x:t xml:space="preserve"/>
        </x:is>
      </x:c>
      <x:c r="H7" s="102" t="inlineStr">
        <x:is>
          <x:t xml:space="preserve"/>
        </x:is>
      </x:c>
      <x:c r="I7" s="102" t="inlineStr">
        <x:is>
          <x:t xml:space="preserve"/>
        </x:is>
      </x:c>
      <x:c r="J7" s="102" t="inlineStr">
        <x:is>
          <x:t xml:space="preserve">Cartographe du poste rencontré</x:t>
        </x:is>
      </x:c>
      <x:c r="K7" s="102" t="inlineStr">
        <x:is>
          <x:t xml:space="preserve">J’ai deux repères et une crête qui les cache l’un à l’autre. Monte là-haut pour voir ce que mon relevé laisse blanc.</x:t>
        </x:is>
      </x:c>
      <x:c r="L7" s="102" t="inlineStr">
        <x:is>
          <x:t xml:space="preserve">Désigne l’élément visible concerné puis laisse au joueur le temps de regarder.</x:t>
        </x:is>
      </x:c>
      <x:c r="M7" s="102" t="inlineStr">
        <x:is>
          <x:t xml:space="preserve">Texte documentaire exact ; sa présence ne valide pas une interaction jouée.</x:t>
        </x:is>
      </x:c>
    </x:row>
    <x:row r="8" ht="64" customHeight="1">
      <x:c r="A8" s="102" t="inlineStr">
        <x:is>
          <x:t xml:space="preserve">-</x:t>
        </x:is>
      </x:c>
      <x:c r="B8" s="102" t="inlineStr">
        <x:is>
          <x:t xml:space="preserve">REPLIQUE_SOURCE</x:t>
        </x:is>
      </x:c>
      <x:c r="C8" s="102" t="inlineStr">
        <x:is>
          <x:t xml:space="preserve">D6-W-PNJ-ROLE-12</x:t>
        </x:is>
      </x:c>
      <x:c r="D8" s="102" t="inlineStr">
        <x:is>
          <x:t xml:space="preserve">Répliques V6!A3256:K3256</x:t>
        </x:is>
      </x:c>
      <x:c r="E8" s="102" t="inlineStr">
        <x:is>
          <x:t xml:space="preserve"/>
        </x:is>
      </x:c>
      <x:c r="F8" s="102" t="inlineStr">
        <x:is>
          <x:t xml:space="preserve"/>
        </x:is>
      </x:c>
      <x:c r="G8" s="102" t="inlineStr">
        <x:is>
          <x:t xml:space="preserve"/>
        </x:is>
      </x:c>
      <x:c r="H8" s="102" t="inlineStr">
        <x:is>
          <x:t xml:space="preserve"/>
        </x:is>
      </x:c>
      <x:c r="I8" s="102" t="inlineStr">
        <x:is>
          <x:t xml:space="preserve"/>
        </x:is>
      </x:c>
      <x:c r="J8" s="102" t="inlineStr">
        <x:is>
          <x:t xml:space="preserve">Cartographe du poste rencontré</x:t>
        </x:is>
      </x:c>
      <x:c r="K8" s="102" t="inlineStr">
        <x:is>
          <x:t xml:space="preserve">Les repères atteints rejoignent ton dessin. Les parties non vues restent distinctes.</x:t>
        </x:is>
      </x:c>
      <x:c r="L8" s="102" t="inlineStr">
        <x:is>
          <x:t xml:space="preserve">Rejoint le point de travail ou de passage réellement obtenu.</x:t>
        </x:is>
      </x:c>
      <x:c r="M8" s="102" t="inlineStr">
        <x:is>
          <x:t xml:space="preserve">Texte documentaire exact ; sa présence ne valide pas une interaction jouée.</x:t>
        </x:is>
      </x:c>
    </x:row>
    <x:row r="9" ht="64" customHeight="1">
      <x:c r="A9" s="102" t="inlineStr">
        <x:is>
          <x:t xml:space="preserve">-</x:t>
        </x:is>
      </x:c>
      <x:c r="B9" s="102" t="inlineStr">
        <x:is>
          <x:t xml:space="preserve">REPLIQUE_SOURCE</x:t>
        </x:is>
      </x:c>
      <x:c r="C9" s="102" t="inlineStr">
        <x:is>
          <x:t xml:space="preserve">D6-W-PNJ-ROLE-12</x:t>
        </x:is>
      </x:c>
      <x:c r="D9" s="102" t="inlineStr">
        <x:is>
          <x:t xml:space="preserve">Répliques V6!A3257:K3257</x:t>
        </x:is>
      </x:c>
      <x:c r="E9" s="102" t="inlineStr">
        <x:is>
          <x:t xml:space="preserve"/>
        </x:is>
      </x:c>
      <x:c r="F9" s="102" t="inlineStr">
        <x:is>
          <x:t xml:space="preserve"/>
        </x:is>
      </x:c>
      <x:c r="G9" s="102" t="inlineStr">
        <x:is>
          <x:t xml:space="preserve"/>
        </x:is>
      </x:c>
      <x:c r="H9" s="102" t="inlineStr">
        <x:is>
          <x:t xml:space="preserve"/>
        </x:is>
      </x:c>
      <x:c r="I9" s="102" t="inlineStr">
        <x:is>
          <x:t xml:space="preserve"/>
        </x:is>
      </x:c>
      <x:c r="J9" s="102" t="inlineStr">
        <x:is>
          <x:t xml:space="preserve">Cartographe du poste rencontré</x:t>
        </x:is>
      </x:c>
      <x:c r="K9" s="102" t="inlineStr">
        <x:is>
          <x:t xml:space="preserve">Tu n’as pas vu derrière la crête. La ligne doit encore s’y arrêter.</x:t>
        </x:is>
      </x:c>
      <x:c r="L9" s="102" t="inlineStr">
        <x:is>
          <x:t xml:space="preserve">Abaisse la main et regarde la route ou l’objet resté inaccessible.</x:t>
        </x:is>
      </x:c>
      <x:c r="M9" s="102" t="inlineStr">
        <x:is>
          <x:t xml:space="preserve">Texte documentaire exact ; sa présence ne valide pas une interaction jouée.</x:t>
        </x:is>
      </x:c>
    </x:row>
    <x:row r="10" ht="64" customHeight="1">
      <x:c r="A10" s="102" t="inlineStr">
        <x:is>
          <x:t xml:space="preserve">-</x:t>
        </x:is>
      </x:c>
      <x:c r="B10" s="102" t="inlineStr">
        <x:is>
          <x:t xml:space="preserve">REPLIQUE_SOURCE</x:t>
        </x:is>
      </x:c>
      <x:c r="C10" s="102" t="inlineStr">
        <x:is>
          <x:t xml:space="preserve">D6-W-PNJ-ROLE-12</x:t>
        </x:is>
      </x:c>
      <x:c r="D10" s="102" t="inlineStr">
        <x:is>
          <x:t xml:space="preserve">Répliques V6!A3258:K3258</x:t>
        </x:is>
      </x:c>
      <x:c r="E10" s="102" t="inlineStr">
        <x:is>
          <x:t xml:space="preserve"/>
        </x:is>
      </x:c>
      <x:c r="F10" s="102" t="inlineStr">
        <x:is>
          <x:t xml:space="preserve"/>
        </x:is>
      </x:c>
      <x:c r="G10" s="102" t="inlineStr">
        <x:is>
          <x:t xml:space="preserve"/>
        </x:is>
      </x:c>
      <x:c r="H10" s="102" t="inlineStr">
        <x:is>
          <x:t xml:space="preserve"/>
        </x:is>
      </x:c>
      <x:c r="I10" s="102" t="inlineStr">
        <x:is>
          <x:t xml:space="preserve"/>
        </x:is>
      </x:c>
      <x:c r="J10" s="102" t="inlineStr">
        <x:is>
          <x:t xml:space="preserve">Cartographe du poste rencontré</x:t>
        </x:is>
      </x:c>
      <x:c r="K10" s="102" t="inlineStr">
        <x:is>
          <x:t xml:space="preserve">Le dernier repère confirmé est ici. Reprenons la marche depuis lui.</x:t>
        </x:is>
      </x:c>
      <x:c r="L10" s="102" t="inlineStr">
        <x:is>
          <x:t xml:space="preserve">Reprend sa place au dernier point sûr, sans rejouer le début.</x:t>
        </x:is>
      </x:c>
      <x:c r="M10" s="102" t="inlineStr">
        <x:is>
          <x:t xml:space="preserve">Texte documentaire exact ; sa présence ne valide pas une interaction jouée.</x:t>
        </x:is>
      </x:c>
    </x:row>
    <x:row r="11" ht="64" customHeight="1">
      <x:c r="A11" s="102" t="inlineStr">
        <x:is>
          <x:t xml:space="preserve">A</x:t>
        </x:is>
      </x:c>
      <x:c r="B11" s="102" t="inlineStr">
        <x:is>
          <x:t xml:space="preserve">REPLIQUE_SOURCE</x:t>
        </x:is>
      </x:c>
      <x:c r="C11" s="102" t="inlineStr">
        <x:is>
          <x:t xml:space="preserve">D6-W-PNJ-ROLE-12</x:t>
        </x:is>
      </x:c>
      <x:c r="D11" s="102" t="inlineStr">
        <x:is>
          <x:t xml:space="preserve">Répliques V6!A3259:K3259</x:t>
        </x:is>
      </x:c>
      <x:c r="E11" s="102" t="inlineStr">
        <x:is>
          <x:t xml:space="preserve"/>
        </x:is>
      </x:c>
      <x:c r="F11" s="102" t="inlineStr">
        <x:is>
          <x:t xml:space="preserve"/>
        </x:is>
      </x:c>
      <x:c r="G11" s="102" t="inlineStr">
        <x:is>
          <x:t xml:space="preserve"/>
        </x:is>
      </x:c>
      <x:c r="H11" s="102" t="inlineStr">
        <x:is>
          <x:t xml:space="preserve"/>
        </x:is>
      </x:c>
      <x:c r="I11" s="102" t="inlineStr">
        <x:is>
          <x:t xml:space="preserve"/>
        </x:is>
      </x:c>
      <x:c r="J11" s="102" t="inlineStr">
        <x:is>
          <x:t xml:space="preserve">Joueur</x:t>
        </x:is>
      </x:c>
      <x:c r="K11" s="102" t="inlineStr">
        <x:is>
          <x:t xml:space="preserve">Je complète le relevé depuis le point haut.</x:t>
        </x:is>
      </x:c>
      <x:c r="L11" s="102" t="inlineStr">
        <x:is>
          <x:t xml:space="preserve">Regarder la personne ou l’appui concerné ; intention, pas résultat.</x:t>
        </x:is>
      </x:c>
      <x:c r="M11" s="102" t="inlineStr">
        <x:is>
          <x:t xml:space="preserve">Texte documentaire exact ; sa présence ne valide pas une interaction jouée.</x:t>
        </x:is>
      </x:c>
    </x:row>
    <x:row r="12" ht="64" customHeight="1">
      <x:c r="A12" s="102" t="inlineStr">
        <x:is>
          <x:t xml:space="preserve">A</x:t>
        </x:is>
      </x:c>
      <x:c r="B12" s="102" t="inlineStr">
        <x:is>
          <x:t xml:space="preserve">REPLIQUE_SOURCE</x:t>
        </x:is>
      </x:c>
      <x:c r="C12" s="102" t="inlineStr">
        <x:is>
          <x:t xml:space="preserve">D6-W-PNJ-ROLE-12</x:t>
        </x:is>
      </x:c>
      <x:c r="D12" s="102" t="inlineStr">
        <x:is>
          <x:t xml:space="preserve">Répliques V6!A3260:K3260</x:t>
        </x:is>
      </x:c>
      <x:c r="E12" s="102" t="inlineStr">
        <x:is>
          <x:t xml:space="preserve"/>
        </x:is>
      </x:c>
      <x:c r="F12" s="102" t="inlineStr">
        <x:is>
          <x:t xml:space="preserve"/>
        </x:is>
      </x:c>
      <x:c r="G12" s="102" t="inlineStr">
        <x:is>
          <x:t xml:space="preserve"/>
        </x:is>
      </x:c>
      <x:c r="H12" s="102" t="inlineStr">
        <x:is>
          <x:t xml:space="preserve"/>
        </x:is>
      </x:c>
      <x:c r="I12" s="102" t="inlineStr">
        <x:is>
          <x:t xml:space="preserve"/>
        </x:is>
      </x:c>
      <x:c r="J12" s="102" t="inlineStr">
        <x:is>
          <x:t xml:space="preserve">Cartographe du poste rencontré</x:t>
        </x:is>
      </x:c>
      <x:c r="K12" s="102" t="inlineStr">
        <x:is>
          <x:t xml:space="preserve">Garde l’heure de ton observation. Une route peut changer après ton passage.</x:t>
        </x:is>
      </x:c>
      <x:c r="L12" s="102" t="inlineStr">
        <x:is>
          <x:t xml:space="preserve">Réponse au choix retenu ; les autres réponses ne sont pas jouées.</x:t>
        </x:is>
      </x:c>
      <x:c r="M12" s="102" t="inlineStr">
        <x:is>
          <x:t xml:space="preserve">Texte documentaire exact ; sa présence ne valide pas une interaction jouée.</x:t>
        </x:is>
      </x:c>
    </x:row>
    <x:row r="13" ht="64" customHeight="1">
      <x:c r="A13" s="102" t="inlineStr">
        <x:is>
          <x:t xml:space="preserve">B</x:t>
        </x:is>
      </x:c>
      <x:c r="B13" s="102" t="inlineStr">
        <x:is>
          <x:t xml:space="preserve">REPLIQUE_SOURCE</x:t>
        </x:is>
      </x:c>
      <x:c r="C13" s="102" t="inlineStr">
        <x:is>
          <x:t xml:space="preserve">D6-W-PNJ-ROLE-12</x:t>
        </x:is>
      </x:c>
      <x:c r="D13" s="102" t="inlineStr">
        <x:is>
          <x:t xml:space="preserve">Répliques V6!A3261:K3261</x:t>
        </x:is>
      </x:c>
      <x:c r="E13" s="102" t="inlineStr">
        <x:is>
          <x:t xml:space="preserve"/>
        </x:is>
      </x:c>
      <x:c r="F13" s="102" t="inlineStr">
        <x:is>
          <x:t xml:space="preserve"/>
        </x:is>
      </x:c>
      <x:c r="G13" s="102" t="inlineStr">
        <x:is>
          <x:t xml:space="preserve"/>
        </x:is>
      </x:c>
      <x:c r="H13" s="102" t="inlineStr">
        <x:is>
          <x:t xml:space="preserve"/>
        </x:is>
      </x:c>
      <x:c r="I13" s="102" t="inlineStr">
        <x:is>
          <x:t xml:space="preserve"/>
        </x:is>
      </x:c>
      <x:c r="J13" s="102" t="inlineStr">
        <x:is>
          <x:t xml:space="preserve">Joueur</x:t>
        </x:is>
      </x:c>
      <x:c r="K13" s="102" t="inlineStr">
        <x:is>
          <x:t xml:space="preserve">Je trace d’abord une route prudente entre les points connus.</x:t>
        </x:is>
      </x:c>
      <x:c r="L13" s="102" t="inlineStr">
        <x:is>
          <x:t xml:space="preserve">Regarder la personne ou l’appui concerné ; intention, pas résultat.</x:t>
        </x:is>
      </x:c>
      <x:c r="M13" s="102" t="inlineStr">
        <x:is>
          <x:t xml:space="preserve">Texte documentaire exact ; sa présence ne valide pas une interaction jouée.</x:t>
        </x:is>
      </x:c>
    </x:row>
    <x:row r="14" ht="64" customHeight="1">
      <x:c r="A14" s="102" t="inlineStr">
        <x:is>
          <x:t xml:space="preserve">B</x:t>
        </x:is>
      </x:c>
      <x:c r="B14" s="102" t="inlineStr">
        <x:is>
          <x:t xml:space="preserve">REPLIQUE_SOURCE</x:t>
        </x:is>
      </x:c>
      <x:c r="C14" s="102" t="inlineStr">
        <x:is>
          <x:t xml:space="preserve">D6-W-PNJ-ROLE-12</x:t>
        </x:is>
      </x:c>
      <x:c r="D14" s="102" t="inlineStr">
        <x:is>
          <x:t xml:space="preserve">Répliques V6!A3262:K3262</x:t>
        </x:is>
      </x:c>
      <x:c r="E14" s="102" t="inlineStr">
        <x:is>
          <x:t xml:space="preserve"/>
        </x:is>
      </x:c>
      <x:c r="F14" s="102" t="inlineStr">
        <x:is>
          <x:t xml:space="preserve"/>
        </x:is>
      </x:c>
      <x:c r="G14" s="102" t="inlineStr">
        <x:is>
          <x:t xml:space="preserve"/>
        </x:is>
      </x:c>
      <x:c r="H14" s="102" t="inlineStr">
        <x:is>
          <x:t xml:space="preserve"/>
        </x:is>
      </x:c>
      <x:c r="I14" s="102" t="inlineStr">
        <x:is>
          <x:t xml:space="preserve"/>
        </x:is>
      </x:c>
      <x:c r="J14" s="102" t="inlineStr">
        <x:is>
          <x:t xml:space="preserve">Cartographe du poste rencontré</x:t>
        </x:is>
      </x:c>
      <x:c r="K14" s="102" t="inlineStr">
        <x:is>
          <x:t xml:space="preserve">Parcours-la. Je garderai le reste du secteur sans certitude.</x:t>
        </x:is>
      </x:c>
      <x:c r="L14" s="102" t="inlineStr">
        <x:is>
          <x:t xml:space="preserve">Réponse au choix retenu ; les autres réponses ne sont pas jouées.</x:t>
        </x:is>
      </x:c>
      <x:c r="M14" s="102" t="inlineStr">
        <x:is>
          <x:t xml:space="preserve">Texte documentaire exact ; sa présence ne valide pas une interaction jouée.</x:t>
        </x:is>
      </x:c>
    </x:row>
  </x:sheetData>
  <x:autoFilter ref="A4:M14"/>
  <x:mergeCells count="3">
    <x:mergeCell ref="A1:M1"/>
    <x:mergeCell ref="A2:M2"/>
    <x:mergeCell ref="A3:M3"/>
  </x:mergeCells>
  <x:hyperlinks>
    <x:hyperlink ref="A3" location="'SyntheseV104'!A1" display="Retour à la synthèse"/>
  </x:hyperlinks>
  <x:pageMargins left="0.25" right="0.25" top="0.5" bottom="0.5" header="0.3" footer="0.3"/>
</x:worksheet>
</file>

<file path=xl/worksheets/v104-sheet-32.xml><?xml version="1.0" encoding="utf-8"?>
<x:worksheet xmlns:x="http://schemas.openxmlformats.org/spreadsheetml/2006/main">
  <x:dimension ref="A1:H6"/>
  <x:sheetViews>
    <x:sheetView workbookViewId="0" showGridLines="0">
      <x:pane ySplit="4" topLeftCell="A5" activePane="bottomLeft" state="frozen"/>
      <x:selection pane="bottomLeft" activeCell="A5" sqref="A5"/>
    </x:sheetView>
  </x:sheetViews>
  <x:sheetFormatPr defaultRowHeight="32"/>
  <x:cols>
    <x:col min="1" max="1" width="18" customWidth="1"/>
    <x:col min="2" max="2" width="45" customWidth="1"/>
    <x:col min="3" max="3" width="18" customWidth="1"/>
    <x:col min="4" max="4" width="18" customWidth="1"/>
    <x:col min="5" max="5" width="20" customWidth="1"/>
    <x:col min="6" max="6" width="30" customWidth="1"/>
    <x:col min="7" max="7" width="80" customWidth="1"/>
    <x:col min="8" max="8" width="120" customWidth="1"/>
  </x:cols>
  <x:sheetData>
    <x:row r="1" ht="31" customHeight="1">
      <x:c r="A1" s="104" t="inlineStr">
        <x:is>
          <x:t xml:space="preserve">Preserve · identités et terrains versionnés</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row>
    <x:row r="4" ht="34" customHeight="1">
      <x:c r="A4" s="103" t="inlineStr">
        <x:is>
          <x:t xml:space="preserve">Version</x:t>
        </x:is>
      </x:c>
      <x:c r="B4" s="103" t="inlineStr">
        <x:is>
          <x:t xml:space="preserve">Identité de terrain</x:t>
        </x:is>
      </x:c>
      <x:c r="C4" s="103" t="inlineStr">
        <x:is>
          <x:t xml:space="preserve">Largeur</x:t>
        </x:is>
      </x:c>
      <x:c r="D4" s="103" t="inlineStr">
        <x:is>
          <x:t xml:space="preserve">Secteurs</x:t>
        </x:is>
      </x:c>
      <x:c r="E4" s="103" t="inlineStr">
        <x:is>
          <x:t xml:space="preserve">Combattants</x:t>
        </x:is>
      </x:c>
      <x:c r="F4" s="103" t="inlineStr">
        <x:is>
          <x:t xml:space="preserve">État</x:t>
        </x:is>
      </x:c>
      <x:c r="G4" s="103" t="inlineStr">
        <x:is>
          <x:t xml:space="preserve">Secteurs réels</x:t>
        </x:is>
      </x:c>
      <x:c r="H4" s="103" t="inlineStr">
        <x:is>
          <x:t xml:space="preserve">Portée / limite</x:t>
        </x:is>
      </x:c>
    </x:row>
    <x:row r="5" ht="50" customHeight="1">
      <x:c r="A5" s="106">
        <x:v>1</x:v>
      </x:c>
      <x:c r="B5" s="102" t="inlineStr">
        <x:is>
          <x:t xml:space="preserve">vharuun-first-expedition</x:t>
        </x:is>
      </x:c>
      <x:c r="C5" s="106">
        <x:v>4800</x:v>
      </x:c>
      <x:c r="D5" s="106">
        <x:v>3</x:v>
      </x:c>
      <x:c r="E5" s="106">
        <x:v>8</x:v>
      </x:c>
      <x:c r="F5" s="102" t="inlineStr">
        <x:is>
          <x:t xml:space="preserve">HISTORIQUE_CONSERVE</x:t>
        </x:is>
      </x:c>
      <x:c r="G5" s="102" t="inlineStr">
        <x:is>
          <x:t xml:space="preserve">parachutes
drill
camp</x:t>
        </x:is>
      </x:c>
      <x:c r="H5" s="102" t="inlineStr">
        <x:is>
          <x:t xml:space="preserve">Identité, coordonnées et sauvegardes historiques conservées.</x:t>
        </x:is>
      </x:c>
    </x:row>
    <x:row r="6" ht="50" customHeight="1">
      <x:c r="A6" s="106">
        <x:v>2</x:v>
      </x:c>
      <x:c r="B6" s="102" t="inlineStr">
        <x:is>
          <x:t xml:space="preserve">vharuun-lookout-expedition</x:t>
        </x:is>
      </x:c>
      <x:c r="C6" s="106">
        <x:v>6400</x:v>
      </x:c>
      <x:c r="D6" s="106">
        <x:v>4</x:v>
      </x:c>
      <x:c r="E6" s="106">
        <x:v>8</x:v>
      </x:c>
      <x:c r="F6" s="102" t="inlineStr">
        <x:is>
          <x:t xml:space="preserve">RUNTIME_V2_EXPLICITE</x:t>
        </x:is>
      </x:c>
      <x:c r="G6" s="102" t="inlineStr">
        <x:is>
          <x:t xml:space="preserve">parachutes
drill
camp
beacon-ridge</x:t>
        </x:is>
      </x:c>
      <x:c r="H6" s="102" t="inlineStr">
        <x:is>
          <x:t xml:space="preserve">Quatrième secteur original ; 4/80 secteurs, 8/100 combattants ; pas une conversion silencieuse.</x:t>
        </x:is>
      </x:c>
    </x:row>
  </x:sheetData>
  <x:autoFilter ref="A4:H6"/>
  <x:mergeCells count="3">
    <x:mergeCell ref="A1:H1"/>
    <x:mergeCell ref="A2:H2"/>
    <x:mergeCell ref="A3:H3"/>
  </x:mergeCells>
  <x:hyperlinks>
    <x:hyperlink ref="A3" location="'SyntheseV104'!A1" display="Retour à la synthèse"/>
  </x:hyperlinks>
  <x:pageMargins left="0.25" right="0.25" top="0.5" bottom="0.5" header="0.3" footer="0.3"/>
</x:worksheet>
</file>

<file path=xl/worksheets/v104-sheet-33.xml><?xml version="1.0" encoding="utf-8"?>
<x:worksheet xmlns:x="http://schemas.openxmlformats.org/spreadsheetml/2006/main">
  <x:dimension ref="A1:H61"/>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5" customWidth="1"/>
    <x:col min="3" max="3" width="40" customWidth="1"/>
    <x:col min="4" max="4" width="25" customWidth="1"/>
    <x:col min="5" max="5" width="25" customWidth="1"/>
    <x:col min="6" max="6" width="18" customWidth="1"/>
    <x:col min="7" max="7" width="18" customWidth="1"/>
    <x:col min="8" max="8" width="120" customWidth="1"/>
  </x:cols>
  <x:sheetData>
    <x:row r="1" ht="31" customHeight="1">
      <x:c r="A1" s="104" t="inlineStr">
        <x:is>
          <x:t xml:space="preserve">Mondes historiques et formats V103</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row>
    <x:row r="4" ht="34" customHeight="1">
      <x:c r="A4" s="103" t="inlineStr">
        <x:is>
          <x:t xml:space="preserve">Type</x:t>
        </x:is>
      </x:c>
      <x:c r="B4" s="103" t="inlineStr">
        <x:is>
          <x:t xml:space="preserve">Identité</x:t>
        </x:is>
      </x:c>
      <x:c r="C4" s="103" t="inlineStr">
        <x:is>
          <x:t xml:space="preserve">Monde / format</x:t>
        </x:is>
      </x:c>
      <x:c r="D4" s="103" t="inlineStr">
        <x:is>
          <x:t xml:space="preserve">Biome</x:t>
        </x:is>
      </x:c>
      <x:c r="E4" s="103" t="inlineStr">
        <x:is>
          <x:t xml:space="preserve">Surface</x:t>
        </x:is>
      </x:c>
      <x:c r="F4" s="103" t="inlineStr">
        <x:is>
          <x:t xml:space="preserve">Territoires</x:t>
        </x:is>
      </x:c>
      <x:c r="G4" s="103" t="inlineStr">
        <x:is>
          <x:t xml:space="preserve">Régions</x:t>
        </x:is>
      </x:c>
      <x:c r="H4" s="103" t="inlineStr">
        <x:is>
          <x:t xml:space="preserve">Portée</x:t>
        </x:is>
      </x:c>
    </x:row>
    <x:row r="5" ht="50" customHeight="1">
      <x:c r="A5" s="110" t="inlineStr">
        <x:is>
          <x:t xml:space="preserve">HISTORIQUE</x:t>
        </x:is>
      </x:c>
      <x:c r="B5" s="102" t="inlineStr">
        <x:is>
          <x:t xml:space="preserve">korthas</x:t>
        </x:is>
      </x:c>
      <x:c r="C5" s="102" t="inlineStr">
        <x:is>
          <x:t xml:space="preserve">Korthas</x:t>
        </x:is>
      </x:c>
      <x:c r="D5" s="102" t="inlineStr">
        <x:is>
          <x:t xml:space="preserve">temperate</x:t>
        </x:is>
      </x:c>
      <x:c r="E5" s="102" t="inlineStr">
        <x:is>
          <x:t xml:space="preserve">water</x:t>
        </x:is>
      </x:c>
      <x:c r="F5" s="106">
        <x:v>36</x:v>
      </x:c>
      <x:c r="G5" s="106">
        <x:v>6</x:v>
      </x:c>
      <x:c r="H5" s="102" t="inlineStr">
        <x:is>
          <x:t xml:space="preserve">Monde historique original du projet ; version et archives conservées.</x:t>
        </x:is>
      </x:c>
    </x:row>
    <x:row r="6" ht="50" customHeight="1">
      <x:c r="A6" s="110" t="inlineStr">
        <x:is>
          <x:t xml:space="preserve">HISTORIQUE</x:t>
        </x:is>
      </x:c>
      <x:c r="B6" s="102" t="inlineStr">
        <x:is>
          <x:t xml:space="preserve">thalassa</x:t>
        </x:is>
      </x:c>
      <x:c r="C6" s="102" t="inlineStr">
        <x:is>
          <x:t xml:space="preserve">Thalassa</x:t>
        </x:is>
      </x:c>
      <x:c r="D6" s="102" t="inlineStr">
        <x:is>
          <x:t xml:space="preserve">jungle</x:t>
        </x:is>
      </x:c>
      <x:c r="E6" s="102" t="inlineStr">
        <x:is>
          <x:t xml:space="preserve">water</x:t>
        </x:is>
      </x:c>
      <x:c r="F6" s="106">
        <x:v>36</x:v>
      </x:c>
      <x:c r="G6" s="106">
        <x:v>6</x:v>
      </x:c>
      <x:c r="H6" s="102" t="inlineStr">
        <x:is>
          <x:t xml:space="preserve">Monde historique original du projet ; version et archives conservées.</x:t>
        </x:is>
      </x:c>
    </x:row>
    <x:row r="7" ht="50" customHeight="1">
      <x:c r="A7" s="110" t="inlineStr">
        <x:is>
          <x:t xml:space="preserve">HISTORIQUE</x:t>
        </x:is>
      </x:c>
      <x:c r="B7" s="102" t="inlineStr">
        <x:is>
          <x:t xml:space="preserve">vitriol</x:t>
        </x:is>
      </x:c>
      <x:c r="C7" s="102" t="inlineStr">
        <x:is>
          <x:t xml:space="preserve">Vitriol</x:t>
        </x:is>
      </x:c>
      <x:c r="D7" s="102" t="inlineStr">
        <x:is>
          <x:t xml:space="preserve">swamp</x:t>
        </x:is>
      </x:c>
      <x:c r="E7" s="102" t="inlineStr">
        <x:is>
          <x:t xml:space="preserve">acid</x:t>
        </x:is>
      </x:c>
      <x:c r="F7" s="106">
        <x:v>36</x:v>
      </x:c>
      <x:c r="G7" s="106">
        <x:v>6</x:v>
      </x:c>
      <x:c r="H7" s="102" t="inlineStr">
        <x:is>
          <x:t xml:space="preserve">Monde historique original du projet ; version et archives conservées.</x:t>
        </x:is>
      </x:c>
    </x:row>
    <x:row r="8" ht="50" customHeight="1">
      <x:c r="A8" s="110" t="inlineStr">
        <x:is>
          <x:t xml:space="preserve">HISTORIQUE</x:t>
        </x:is>
      </x:c>
      <x:c r="B8" s="102" t="inlineStr">
        <x:is>
          <x:t xml:space="preserve">nivalis</x:t>
        </x:is>
      </x:c>
      <x:c r="C8" s="102" t="inlineStr">
        <x:is>
          <x:t xml:space="preserve">Nivalis</x:t>
        </x:is>
      </x:c>
      <x:c r="D8" s="102" t="inlineStr">
        <x:is>
          <x:t xml:space="preserve">snow</x:t>
        </x:is>
      </x:c>
      <x:c r="E8" s="102" t="inlineStr">
        <x:is>
          <x:t xml:space="preserve">ice</x:t>
        </x:is>
      </x:c>
      <x:c r="F8" s="106">
        <x:v>36</x:v>
      </x:c>
      <x:c r="G8" s="106">
        <x:v>6</x:v>
      </x:c>
      <x:c r="H8" s="102" t="inlineStr">
        <x:is>
          <x:t xml:space="preserve">Monde historique original du projet ; version et archives conservées.</x:t>
        </x:is>
      </x:c>
    </x:row>
    <x:row r="9" ht="50" customHeight="1">
      <x:c r="A9" s="110" t="inlineStr">
        <x:is>
          <x:t xml:space="preserve">HISTORIQUE</x:t>
        </x:is>
      </x:c>
      <x:c r="B9" s="102" t="inlineStr">
        <x:is>
          <x:t xml:space="preserve">serak</x:t>
        </x:is>
      </x:c>
      <x:c r="C9" s="102" t="inlineStr">
        <x:is>
          <x:t xml:space="preserve">Serak</x:t>
        </x:is>
      </x:c>
      <x:c r="D9" s="102" t="inlineStr">
        <x:is>
          <x:t xml:space="preserve">desert</x:t>
        </x:is>
      </x:c>
      <x:c r="E9" s="102" t="inlineStr">
        <x:is>
          <x:t xml:space="preserve">sand</x:t>
        </x:is>
      </x:c>
      <x:c r="F9" s="106">
        <x:v>36</x:v>
      </x:c>
      <x:c r="G9" s="106">
        <x:v>6</x:v>
      </x:c>
      <x:c r="H9" s="102" t="inlineStr">
        <x:is>
          <x:t xml:space="preserve">Monde historique original du projet ; version et archives conservées.</x:t>
        </x:is>
      </x:c>
    </x:row>
    <x:row r="10" ht="50" customHeight="1">
      <x:c r="A10" s="110" t="inlineStr">
        <x:is>
          <x:t xml:space="preserve">HISTORIQUE</x:t>
        </x:is>
      </x:c>
      <x:c r="B10" s="102" t="inlineStr">
        <x:is>
          <x:t xml:space="preserve">pyroclaste</x:t>
        </x:is>
      </x:c>
      <x:c r="C10" s="102" t="inlineStr">
        <x:is>
          <x:t xml:space="preserve">Pyroclaste</x:t>
        </x:is>
      </x:c>
      <x:c r="D10" s="102" t="inlineStr">
        <x:is>
          <x:t xml:space="preserve">volcanic</x:t>
        </x:is>
      </x:c>
      <x:c r="E10" s="102" t="inlineStr">
        <x:is>
          <x:t xml:space="preserve">lava</x:t>
        </x:is>
      </x:c>
      <x:c r="F10" s="106">
        <x:v>36</x:v>
      </x:c>
      <x:c r="G10" s="106">
        <x:v>6</x:v>
      </x:c>
      <x:c r="H10" s="102" t="inlineStr">
        <x:is>
          <x:t xml:space="preserve">Monde historique original du projet ; version et archives conservées.</x:t>
        </x:is>
      </x:c>
    </x:row>
    <x:row r="11" ht="50" customHeight="1">
      <x:c r="A11" s="110" t="inlineStr">
        <x:is>
          <x:t xml:space="preserve">HISTORIQUE</x:t>
        </x:is>
      </x:c>
      <x:c r="B11" s="102" t="inlineStr">
        <x:is>
          <x:t xml:space="preserve">halycon</x:t>
        </x:is>
      </x:c>
      <x:c r="C11" s="102" t="inlineStr">
        <x:is>
          <x:t xml:space="preserve">Halycon</x:t>
        </x:is>
      </x:c>
      <x:c r="D11" s="102" t="inlineStr">
        <x:is>
          <x:t xml:space="preserve">salt</x:t>
        </x:is>
      </x:c>
      <x:c r="E11" s="102" t="inlineStr">
        <x:is>
          <x:t xml:space="preserve">brine</x:t>
        </x:is>
      </x:c>
      <x:c r="F11" s="106">
        <x:v>36</x:v>
      </x:c>
      <x:c r="G11" s="106">
        <x:v>6</x:v>
      </x:c>
      <x:c r="H11" s="102" t="inlineStr">
        <x:is>
          <x:t xml:space="preserve">Monde historique original du projet ; version et archives conservées.</x:t>
        </x:is>
      </x:c>
    </x:row>
    <x:row r="12" ht="50" customHeight="1">
      <x:c r="A12" s="110" t="inlineStr">
        <x:is>
          <x:t xml:space="preserve">HISTORIQUE</x:t>
        </x:is>
      </x:c>
      <x:c r="B12" s="102" t="inlineStr">
        <x:is>
          <x:t xml:space="preserve">uranth</x:t>
        </x:is>
      </x:c>
      <x:c r="C12" s="102" t="inlineStr">
        <x:is>
          <x:t xml:space="preserve">Uranth</x:t>
        </x:is>
      </x:c>
      <x:c r="D12" s="102" t="inlineStr">
        <x:is>
          <x:t xml:space="preserve">irradiated</x:t>
        </x:is>
      </x:c>
      <x:c r="E12" s="102" t="inlineStr">
        <x:is>
          <x:t xml:space="preserve">radioactive</x:t>
        </x:is>
      </x:c>
      <x:c r="F12" s="106">
        <x:v>36</x:v>
      </x:c>
      <x:c r="G12" s="106">
        <x:v>6</x:v>
      </x:c>
      <x:c r="H12" s="102" t="inlineStr">
        <x:is>
          <x:t xml:space="preserve">Monde historique original du projet ; version et archives conservées.</x:t>
        </x:is>
      </x:c>
    </x:row>
    <x:row r="13" ht="50" customHeight="1">
      <x:c r="A13" s="110" t="inlineStr">
        <x:is>
          <x:t xml:space="preserve">HISTORIQUE</x:t>
        </x:is>
      </x:c>
      <x:c r="B13" s="102" t="inlineStr">
        <x:is>
          <x:t xml:space="preserve">amethys</x:t>
        </x:is>
      </x:c>
      <x:c r="C13" s="102" t="inlineStr">
        <x:is>
          <x:t xml:space="preserve">Améthys</x:t>
        </x:is>
      </x:c>
      <x:c r="D13" s="102" t="inlineStr">
        <x:is>
          <x:t xml:space="preserve">crystal</x:t>
        </x:is>
      </x:c>
      <x:c r="E13" s="102" t="inlineStr">
        <x:is>
          <x:t xml:space="preserve">crystal</x:t>
        </x:is>
      </x:c>
      <x:c r="F13" s="106">
        <x:v>36</x:v>
      </x:c>
      <x:c r="G13" s="106">
        <x:v>6</x:v>
      </x:c>
      <x:c r="H13" s="102" t="inlineStr">
        <x:is>
          <x:t xml:space="preserve">Monde historique original du projet ; version et archives conservées.</x:t>
        </x:is>
      </x:c>
    </x:row>
    <x:row r="14" ht="50" customHeight="1">
      <x:c r="A14" s="110" t="inlineStr">
        <x:is>
          <x:t xml:space="preserve">HISTORIQUE</x:t>
        </x:is>
      </x:c>
      <x:c r="B14" s="102" t="inlineStr">
        <x:is>
          <x:t xml:space="preserve">mycelia</x:t>
        </x:is>
      </x:c>
      <x:c r="C14" s="102" t="inlineStr">
        <x:is>
          <x:t xml:space="preserve">Mycélia</x:t>
        </x:is>
      </x:c>
      <x:c r="D14" s="102" t="inlineStr">
        <x:is>
          <x:t xml:space="preserve">fungal</x:t>
        </x:is>
      </x:c>
      <x:c r="E14" s="102" t="inlineStr">
        <x:is>
          <x:t xml:space="preserve">spores</x:t>
        </x:is>
      </x:c>
      <x:c r="F14" s="106">
        <x:v>36</x:v>
      </x:c>
      <x:c r="G14" s="106">
        <x:v>6</x:v>
      </x:c>
      <x:c r="H14" s="102" t="inlineStr">
        <x:is>
          <x:t xml:space="preserve">Monde historique original du projet ; version et archives conservées.</x:t>
        </x:is>
      </x:c>
    </x:row>
    <x:row r="15" ht="50" customHeight="1">
      <x:c r="A15" s="110" t="inlineStr">
        <x:is>
          <x:t xml:space="preserve">HISTORIQUE</x:t>
        </x:is>
      </x:c>
      <x:c r="B15" s="102" t="inlineStr">
        <x:is>
          <x:t xml:space="preserve">nebulis</x:t>
        </x:is>
      </x:c>
      <x:c r="C15" s="102" t="inlineStr">
        <x:is>
          <x:t xml:space="preserve">Nébulis</x:t>
        </x:is>
      </x:c>
      <x:c r="D15" s="102" t="inlineStr">
        <x:is>
          <x:t xml:space="preserve">mountain</x:t>
        </x:is>
      </x:c>
      <x:c r="E15" s="102" t="inlineStr">
        <x:is>
          <x:t xml:space="preserve">mist</x:t>
        </x:is>
      </x:c>
      <x:c r="F15" s="106">
        <x:v>36</x:v>
      </x:c>
      <x:c r="G15" s="106">
        <x:v>6</x:v>
      </x:c>
      <x:c r="H15" s="102" t="inlineStr">
        <x:is>
          <x:t xml:space="preserve">Monde historique original du projet ; version et archives conservées.</x:t>
        </x:is>
      </x:c>
    </x:row>
    <x:row r="16" ht="50" customHeight="1">
      <x:c r="A16" s="110" t="inlineStr">
        <x:is>
          <x:t xml:space="preserve">HISTORIQUE</x:t>
        </x:is>
      </x:c>
      <x:c r="B16" s="102" t="inlineStr">
        <x:is>
          <x:t xml:space="preserve">abyssia</x:t>
        </x:is>
      </x:c>
      <x:c r="C16" s="102" t="inlineStr">
        <x:is>
          <x:t xml:space="preserve">Abyssia</x:t>
        </x:is>
      </x:c>
      <x:c r="D16" s="102" t="inlineStr">
        <x:is>
          <x:t xml:space="preserve">ocean</x:t>
        </x:is>
      </x:c>
      <x:c r="E16" s="102" t="inlineStr">
        <x:is>
          <x:t xml:space="preserve">water</x:t>
        </x:is>
      </x:c>
      <x:c r="F16" s="106">
        <x:v>36</x:v>
      </x:c>
      <x:c r="G16" s="106">
        <x:v>6</x:v>
      </x:c>
      <x:c r="H16" s="102" t="inlineStr">
        <x:is>
          <x:t xml:space="preserve">Monde historique original du projet ; version et archives conservées.</x:t>
        </x:is>
      </x:c>
    </x:row>
    <x:row r="17" ht="50" customHeight="1">
      <x:c r="A17" s="110" t="inlineStr">
        <x:is>
          <x:t xml:space="preserve">HISTORIQUE</x:t>
        </x:is>
      </x:c>
      <x:c r="B17" s="102" t="inlineStr">
        <x:is>
          <x:t xml:space="preserve">chloris</x:t>
        </x:is>
      </x:c>
      <x:c r="C17" s="102" t="inlineStr">
        <x:is>
          <x:t xml:space="preserve">Chloris</x:t>
        </x:is>
      </x:c>
      <x:c r="D17" s="102" t="inlineStr">
        <x:is>
          <x:t xml:space="preserve">swamp</x:t>
        </x:is>
      </x:c>
      <x:c r="E17" s="102" t="inlineStr">
        <x:is>
          <x:t xml:space="preserve">water</x:t>
        </x:is>
      </x:c>
      <x:c r="F17" s="106">
        <x:v>36</x:v>
      </x:c>
      <x:c r="G17" s="106">
        <x:v>6</x:v>
      </x:c>
      <x:c r="H17" s="102" t="inlineStr">
        <x:is>
          <x:t xml:space="preserve">Monde historique original du projet ; version et archives conservées.</x:t>
        </x:is>
      </x:c>
    </x:row>
    <x:row r="18" ht="50" customHeight="1">
      <x:c r="A18" s="110" t="inlineStr">
        <x:is>
          <x:t xml:space="preserve">HISTORIQUE</x:t>
        </x:is>
      </x:c>
      <x:c r="B18" s="102" t="inlineStr">
        <x:is>
          <x:t xml:space="preserve">cryovant</x:t>
        </x:is>
      </x:c>
      <x:c r="C18" s="102" t="inlineStr">
        <x:is>
          <x:t xml:space="preserve">Cryovant</x:t>
        </x:is>
      </x:c>
      <x:c r="D18" s="102" t="inlineStr">
        <x:is>
          <x:t xml:space="preserve">tundra</x:t>
        </x:is>
      </x:c>
      <x:c r="E18" s="102" t="inlineStr">
        <x:is>
          <x:t xml:space="preserve">ice</x:t>
        </x:is>
      </x:c>
      <x:c r="F18" s="106">
        <x:v>36</x:v>
      </x:c>
      <x:c r="G18" s="106">
        <x:v>6</x:v>
      </x:c>
      <x:c r="H18" s="102" t="inlineStr">
        <x:is>
          <x:t xml:space="preserve">Monde historique original du projet ; version et archives conservées.</x:t>
        </x:is>
      </x:c>
    </x:row>
    <x:row r="19" ht="50" customHeight="1">
      <x:c r="A19" s="110" t="inlineStr">
        <x:is>
          <x:t xml:space="preserve">HISTORIQUE</x:t>
        </x:is>
      </x:c>
      <x:c r="B19" s="102" t="inlineStr">
        <x:is>
          <x:t xml:space="preserve">ochria</x:t>
        </x:is>
      </x:c>
      <x:c r="C19" s="102" t="inlineStr">
        <x:is>
          <x:t xml:space="preserve">Ochria</x:t>
        </x:is>
      </x:c>
      <x:c r="D19" s="102" t="inlineStr">
        <x:is>
          <x:t xml:space="preserve">desert</x:t>
        </x:is>
      </x:c>
      <x:c r="E19" s="102" t="inlineStr">
        <x:is>
          <x:t xml:space="preserve">sand</x:t>
        </x:is>
      </x:c>
      <x:c r="F19" s="106">
        <x:v>36</x:v>
      </x:c>
      <x:c r="G19" s="106">
        <x:v>6</x:v>
      </x:c>
      <x:c r="H19" s="102" t="inlineStr">
        <x:is>
          <x:t xml:space="preserve">Monde historique original du projet ; version et archives conservées.</x:t>
        </x:is>
      </x:c>
    </x:row>
    <x:row r="20" ht="50" customHeight="1">
      <x:c r="A20" s="110" t="inlineStr">
        <x:is>
          <x:t xml:space="preserve">HISTORIQUE</x:t>
        </x:is>
      </x:c>
      <x:c r="B20" s="102" t="inlineStr">
        <x:is>
          <x:t xml:space="preserve">obsidra</x:t>
        </x:is>
      </x:c>
      <x:c r="C20" s="102" t="inlineStr">
        <x:is>
          <x:t xml:space="preserve">Obsidra</x:t>
        </x:is>
      </x:c>
      <x:c r="D20" s="102" t="inlineStr">
        <x:is>
          <x:t xml:space="preserve">volcanic</x:t>
        </x:is>
      </x:c>
      <x:c r="E20" s="102" t="inlineStr">
        <x:is>
          <x:t xml:space="preserve">lava</x:t>
        </x:is>
      </x:c>
      <x:c r="F20" s="106">
        <x:v>36</x:v>
      </x:c>
      <x:c r="G20" s="106">
        <x:v>6</x:v>
      </x:c>
      <x:c r="H20" s="102" t="inlineStr">
        <x:is>
          <x:t xml:space="preserve">Monde historique original du projet ; version et archives conservées.</x:t>
        </x:is>
      </x:c>
    </x:row>
    <x:row r="21" ht="50" customHeight="1">
      <x:c r="A21" s="110" t="inlineStr">
        <x:is>
          <x:t xml:space="preserve">HISTORIQUE</x:t>
        </x:is>
      </x:c>
      <x:c r="B21" s="102" t="inlineStr">
        <x:is>
          <x:t xml:space="preserve">salarka</x:t>
        </x:is>
      </x:c>
      <x:c r="C21" s="102" t="inlineStr">
        <x:is>
          <x:t xml:space="preserve">Salarka</x:t>
        </x:is>
      </x:c>
      <x:c r="D21" s="102" t="inlineStr">
        <x:is>
          <x:t xml:space="preserve">salt</x:t>
        </x:is>
      </x:c>
      <x:c r="E21" s="102" t="inlineStr">
        <x:is>
          <x:t xml:space="preserve">brine</x:t>
        </x:is>
      </x:c>
      <x:c r="F21" s="106">
        <x:v>36</x:v>
      </x:c>
      <x:c r="G21" s="106">
        <x:v>6</x:v>
      </x:c>
      <x:c r="H21" s="102" t="inlineStr">
        <x:is>
          <x:t xml:space="preserve">Monde historique original du projet ; version et archives conservées.</x:t>
        </x:is>
      </x:c>
    </x:row>
    <x:row r="22" ht="50" customHeight="1">
      <x:c r="A22" s="110" t="inlineStr">
        <x:is>
          <x:t xml:space="preserve">HISTORIQUE</x:t>
        </x:is>
      </x:c>
      <x:c r="B22" s="102" t="inlineStr">
        <x:is>
          <x:t xml:space="preserve">radixa</x:t>
        </x:is>
      </x:c>
      <x:c r="C22" s="102" t="inlineStr">
        <x:is>
          <x:t xml:space="preserve">Radixa</x:t>
        </x:is>
      </x:c>
      <x:c r="D22" s="102" t="inlineStr">
        <x:is>
          <x:t xml:space="preserve">irradiated</x:t>
        </x:is>
      </x:c>
      <x:c r="E22" s="102" t="inlineStr">
        <x:is>
          <x:t xml:space="preserve">radioactive</x:t>
        </x:is>
      </x:c>
      <x:c r="F22" s="106">
        <x:v>36</x:v>
      </x:c>
      <x:c r="G22" s="106">
        <x:v>6</x:v>
      </x:c>
      <x:c r="H22" s="102" t="inlineStr">
        <x:is>
          <x:t xml:space="preserve">Monde historique original du projet ; version et archives conservées.</x:t>
        </x:is>
      </x:c>
    </x:row>
    <x:row r="23" ht="50" customHeight="1">
      <x:c r="A23" s="110" t="inlineStr">
        <x:is>
          <x:t xml:space="preserve">HISTORIQUE</x:t>
        </x:is>
      </x:c>
      <x:c r="B23" s="102" t="inlineStr">
        <x:is>
          <x:t xml:space="preserve">prismara</x:t>
        </x:is>
      </x:c>
      <x:c r="C23" s="102" t="inlineStr">
        <x:is>
          <x:t xml:space="preserve">Prismara</x:t>
        </x:is>
      </x:c>
      <x:c r="D23" s="102" t="inlineStr">
        <x:is>
          <x:t xml:space="preserve">crystal</x:t>
        </x:is>
      </x:c>
      <x:c r="E23" s="102" t="inlineStr">
        <x:is>
          <x:t xml:space="preserve">crystal</x:t>
        </x:is>
      </x:c>
      <x:c r="F23" s="106">
        <x:v>36</x:v>
      </x:c>
      <x:c r="G23" s="106">
        <x:v>6</x:v>
      </x:c>
      <x:c r="H23" s="102" t="inlineStr">
        <x:is>
          <x:t xml:space="preserve">Monde historique original du projet ; version et archives conservées.</x:t>
        </x:is>
      </x:c>
    </x:row>
    <x:row r="24" ht="50" customHeight="1">
      <x:c r="A24" s="110" t="inlineStr">
        <x:is>
          <x:t xml:space="preserve">HISTORIQUE</x:t>
        </x:is>
      </x:c>
      <x:c r="B24" s="102" t="inlineStr">
        <x:is>
          <x:t xml:space="preserve">sporion</x:t>
        </x:is>
      </x:c>
      <x:c r="C24" s="102" t="inlineStr">
        <x:is>
          <x:t xml:space="preserve">Sporion</x:t>
        </x:is>
      </x:c>
      <x:c r="D24" s="102" t="inlineStr">
        <x:is>
          <x:t xml:space="preserve">fungal</x:t>
        </x:is>
      </x:c>
      <x:c r="E24" s="102" t="inlineStr">
        <x:is>
          <x:t xml:space="preserve">spores</x:t>
        </x:is>
      </x:c>
      <x:c r="F24" s="106">
        <x:v>36</x:v>
      </x:c>
      <x:c r="G24" s="106">
        <x:v>6</x:v>
      </x:c>
      <x:c r="H24" s="102" t="inlineStr">
        <x:is>
          <x:t xml:space="preserve">Monde historique original du projet ; version et archives conservées.</x:t>
        </x:is>
      </x:c>
    </x:row>
    <x:row r="25" ht="50" customHeight="1">
      <x:c r="A25" s="110" t="inlineStr">
        <x:is>
          <x:t xml:space="preserve">HISTORIQUE</x:t>
        </x:is>
      </x:c>
      <x:c r="B25" s="102" t="inlineStr">
        <x:is>
          <x:t xml:space="preserve">aerune</x:t>
        </x:is>
      </x:c>
      <x:c r="C25" s="102" t="inlineStr">
        <x:is>
          <x:t xml:space="preserve">Aérune</x:t>
        </x:is>
      </x:c>
      <x:c r="D25" s="102" t="inlineStr">
        <x:is>
          <x:t xml:space="preserve">temperate</x:t>
        </x:is>
      </x:c>
      <x:c r="E25" s="102" t="inlineStr">
        <x:is>
          <x:t xml:space="preserve">mist</x:t>
        </x:is>
      </x:c>
      <x:c r="F25" s="106">
        <x:v>36</x:v>
      </x:c>
      <x:c r="G25" s="106">
        <x:v>6</x:v>
      </x:c>
      <x:c r="H25" s="102" t="inlineStr">
        <x:is>
          <x:t xml:space="preserve">Monde historique original du projet ; version et archives conservées.</x:t>
        </x:is>
      </x:c>
    </x:row>
    <x:row r="26" ht="50" customHeight="1">
      <x:c r="A26" s="110" t="inlineStr">
        <x:is>
          <x:t xml:space="preserve">HISTORIQUE</x:t>
        </x:is>
      </x:c>
      <x:c r="B26" s="102" t="inlineStr">
        <x:is>
          <x:t xml:space="preserve">azurielle</x:t>
        </x:is>
      </x:c>
      <x:c r="C26" s="102" t="inlineStr">
        <x:is>
          <x:t xml:space="preserve">Azurielle</x:t>
        </x:is>
      </x:c>
      <x:c r="D26" s="102" t="inlineStr">
        <x:is>
          <x:t xml:space="preserve">ocean</x:t>
        </x:is>
      </x:c>
      <x:c r="E26" s="102" t="inlineStr">
        <x:is>
          <x:t xml:space="preserve">water</x:t>
        </x:is>
      </x:c>
      <x:c r="F26" s="106">
        <x:v>36</x:v>
      </x:c>
      <x:c r="G26" s="106">
        <x:v>6</x:v>
      </x:c>
      <x:c r="H26" s="102" t="inlineStr">
        <x:is>
          <x:t xml:space="preserve">Monde historique original du projet ; version et archives conservées.</x:t>
        </x:is>
      </x:c>
    </x:row>
    <x:row r="27" ht="50" customHeight="1">
      <x:c r="A27" s="110" t="inlineStr">
        <x:is>
          <x:t xml:space="preserve">HISTORIQUE</x:t>
        </x:is>
      </x:c>
      <x:c r="B27" s="102" t="inlineStr">
        <x:is>
          <x:t xml:space="preserve">venefra</x:t>
        </x:is>
      </x:c>
      <x:c r="C27" s="102" t="inlineStr">
        <x:is>
          <x:t xml:space="preserve">Vénéfra</x:t>
        </x:is>
      </x:c>
      <x:c r="D27" s="102" t="inlineStr">
        <x:is>
          <x:t xml:space="preserve">swamp</x:t>
        </x:is>
      </x:c>
      <x:c r="E27" s="102" t="inlineStr">
        <x:is>
          <x:t xml:space="preserve">acid</x:t>
        </x:is>
      </x:c>
      <x:c r="F27" s="106">
        <x:v>36</x:v>
      </x:c>
      <x:c r="G27" s="106">
        <x:v>6</x:v>
      </x:c>
      <x:c r="H27" s="102" t="inlineStr">
        <x:is>
          <x:t xml:space="preserve">Monde historique original du projet ; version et archives conservées.</x:t>
        </x:is>
      </x:c>
    </x:row>
    <x:row r="28" ht="50" customHeight="1">
      <x:c r="A28" s="110" t="inlineStr">
        <x:is>
          <x:t xml:space="preserve">HISTORIQUE</x:t>
        </x:is>
      </x:c>
      <x:c r="B28" s="102" t="inlineStr">
        <x:is>
          <x:t xml:space="preserve">boralis</x:t>
        </x:is>
      </x:c>
      <x:c r="C28" s="102" t="inlineStr">
        <x:is>
          <x:t xml:space="preserve">Boralis</x:t>
        </x:is>
      </x:c>
      <x:c r="D28" s="102" t="inlineStr">
        <x:is>
          <x:t xml:space="preserve">snow</x:t>
        </x:is>
      </x:c>
      <x:c r="E28" s="102" t="inlineStr">
        <x:is>
          <x:t xml:space="preserve">ice</x:t>
        </x:is>
      </x:c>
      <x:c r="F28" s="106">
        <x:v>36</x:v>
      </x:c>
      <x:c r="G28" s="106">
        <x:v>6</x:v>
      </x:c>
      <x:c r="H28" s="102" t="inlineStr">
        <x:is>
          <x:t xml:space="preserve">Monde historique original du projet ; version et archives conservées.</x:t>
        </x:is>
      </x:c>
    </x:row>
    <x:row r="29" ht="50" customHeight="1">
      <x:c r="A29" s="110" t="inlineStr">
        <x:is>
          <x:t xml:space="preserve">HISTORIQUE</x:t>
        </x:is>
      </x:c>
      <x:c r="B29" s="102" t="inlineStr">
        <x:is>
          <x:t xml:space="preserve">dunara</x:t>
        </x:is>
      </x:c>
      <x:c r="C29" s="102" t="inlineStr">
        <x:is>
          <x:t xml:space="preserve">Dunara</x:t>
        </x:is>
      </x:c>
      <x:c r="D29" s="102" t="inlineStr">
        <x:is>
          <x:t xml:space="preserve">desert</x:t>
        </x:is>
      </x:c>
      <x:c r="E29" s="102" t="inlineStr">
        <x:is>
          <x:t xml:space="preserve">sand</x:t>
        </x:is>
      </x:c>
      <x:c r="F29" s="106">
        <x:v>36</x:v>
      </x:c>
      <x:c r="G29" s="106">
        <x:v>6</x:v>
      </x:c>
      <x:c r="H29" s="102" t="inlineStr">
        <x:is>
          <x:t xml:space="preserve">Monde historique original du projet ; version et archives conservées.</x:t>
        </x:is>
      </x:c>
    </x:row>
    <x:row r="30" ht="50" customHeight="1">
      <x:c r="A30" s="110" t="inlineStr">
        <x:is>
          <x:t xml:space="preserve">HISTORIQUE</x:t>
        </x:is>
      </x:c>
      <x:c r="B30" s="102" t="inlineStr">
        <x:is>
          <x:t xml:space="preserve">ignara</x:t>
        </x:is>
      </x:c>
      <x:c r="C30" s="102" t="inlineStr">
        <x:is>
          <x:t xml:space="preserve">Ignara</x:t>
        </x:is>
      </x:c>
      <x:c r="D30" s="102" t="inlineStr">
        <x:is>
          <x:t xml:space="preserve">volcanic</x:t>
        </x:is>
      </x:c>
      <x:c r="E30" s="102" t="inlineStr">
        <x:is>
          <x:t xml:space="preserve">lava</x:t>
        </x:is>
      </x:c>
      <x:c r="F30" s="106">
        <x:v>36</x:v>
      </x:c>
      <x:c r="G30" s="106">
        <x:v>6</x:v>
      </x:c>
      <x:c r="H30" s="102" t="inlineStr">
        <x:is>
          <x:t xml:space="preserve">Monde historique original du projet ; version et archives conservées.</x:t>
        </x:is>
      </x:c>
    </x:row>
    <x:row r="31" ht="50" customHeight="1">
      <x:c r="A31" s="110" t="inlineStr">
        <x:is>
          <x:t xml:space="preserve">HISTORIQUE</x:t>
        </x:is>
      </x:c>
      <x:c r="B31" s="102" t="inlineStr">
        <x:is>
          <x:t xml:space="preserve">rosalith</x:t>
        </x:is>
      </x:c>
      <x:c r="C31" s="102" t="inlineStr">
        <x:is>
          <x:t xml:space="preserve">Rosalith</x:t>
        </x:is>
      </x:c>
      <x:c r="D31" s="102" t="inlineStr">
        <x:is>
          <x:t xml:space="preserve">salt</x:t>
        </x:is>
      </x:c>
      <x:c r="E31" s="102" t="inlineStr">
        <x:is>
          <x:t xml:space="preserve">brine</x:t>
        </x:is>
      </x:c>
      <x:c r="F31" s="106">
        <x:v>36</x:v>
      </x:c>
      <x:c r="G31" s="106">
        <x:v>6</x:v>
      </x:c>
      <x:c r="H31" s="102" t="inlineStr">
        <x:is>
          <x:t xml:space="preserve">Monde historique original du projet ; version et archives conservées.</x:t>
        </x:is>
      </x:c>
    </x:row>
    <x:row r="32" ht="50" customHeight="1">
      <x:c r="A32" s="110" t="inlineStr">
        <x:is>
          <x:t xml:space="preserve">HISTORIQUE</x:t>
        </x:is>
      </x:c>
      <x:c r="B32" s="102" t="inlineStr">
        <x:is>
          <x:t xml:space="preserve">viridia</x:t>
        </x:is>
      </x:c>
      <x:c r="C32" s="102" t="inlineStr">
        <x:is>
          <x:t xml:space="preserve">Viridia</x:t>
        </x:is>
      </x:c>
      <x:c r="D32" s="102" t="inlineStr">
        <x:is>
          <x:t xml:space="preserve">irradiated</x:t>
        </x:is>
      </x:c>
      <x:c r="E32" s="102" t="inlineStr">
        <x:is>
          <x:t xml:space="preserve">radioactive</x:t>
        </x:is>
      </x:c>
      <x:c r="F32" s="106">
        <x:v>36</x:v>
      </x:c>
      <x:c r="G32" s="106">
        <x:v>6</x:v>
      </x:c>
      <x:c r="H32" s="102" t="inlineStr">
        <x:is>
          <x:t xml:space="preserve">Monde historique original du projet ; version et archives conservées.</x:t>
        </x:is>
      </x:c>
    </x:row>
    <x:row r="33" ht="50" customHeight="1">
      <x:c r="A33" s="110" t="inlineStr">
        <x:is>
          <x:t xml:space="preserve">HISTORIQUE</x:t>
        </x:is>
      </x:c>
      <x:c r="B33" s="102" t="inlineStr">
        <x:is>
          <x:t xml:space="preserve">iolexia</x:t>
        </x:is>
      </x:c>
      <x:c r="C33" s="102" t="inlineStr">
        <x:is>
          <x:t xml:space="preserve">Iolexia</x:t>
        </x:is>
      </x:c>
      <x:c r="D33" s="102" t="inlineStr">
        <x:is>
          <x:t xml:space="preserve">crystal</x:t>
        </x:is>
      </x:c>
      <x:c r="E33" s="102" t="inlineStr">
        <x:is>
          <x:t xml:space="preserve">crystal</x:t>
        </x:is>
      </x:c>
      <x:c r="F33" s="106">
        <x:v>36</x:v>
      </x:c>
      <x:c r="G33" s="106">
        <x:v>6</x:v>
      </x:c>
      <x:c r="H33" s="102" t="inlineStr">
        <x:is>
          <x:t xml:space="preserve">Monde historique original du projet ; version et archives conservées.</x:t>
        </x:is>
      </x:c>
    </x:row>
    <x:row r="34" ht="50" customHeight="1">
      <x:c r="A34" s="110" t="inlineStr">
        <x:is>
          <x:t xml:space="preserve">HISTORIQUE</x:t>
        </x:is>
      </x:c>
      <x:c r="B34" s="102" t="inlineStr">
        <x:is>
          <x:t xml:space="preserve">nyctera</x:t>
        </x:is>
      </x:c>
      <x:c r="C34" s="102" t="inlineStr">
        <x:is>
          <x:t xml:space="preserve">Nyctéra</x:t>
        </x:is>
      </x:c>
      <x:c r="D34" s="102" t="inlineStr">
        <x:is>
          <x:t xml:space="preserve">fungal</x:t>
        </x:is>
      </x:c>
      <x:c r="E34" s="102" t="inlineStr">
        <x:is>
          <x:t xml:space="preserve">spores</x:t>
        </x:is>
      </x:c>
      <x:c r="F34" s="106">
        <x:v>36</x:v>
      </x:c>
      <x:c r="G34" s="106">
        <x:v>6</x:v>
      </x:c>
      <x:c r="H34" s="102" t="inlineStr">
        <x:is>
          <x:t xml:space="preserve">Monde historique original du projet ; version et archives conservées.</x:t>
        </x:is>
      </x:c>
    </x:row>
    <x:row r="35" ht="50" customHeight="1">
      <x:c r="A35" s="102" t="inlineStr">
        <x:is>
          <x:t xml:space="preserve">FORMAT_PROC_V103</x:t>
        </x:is>
      </x:c>
      <x:c r="B35" s="102" t="inlineStr">
        <x:is>
          <x:t xml:space="preserve">v103:18/3</x:t>
        </x:is>
      </x:c>
      <x:c r="C35" s="102" t="inlineStr">
        <x:is>
          <x:t xml:space="preserve">18 sites / 3 régions</x:t>
        </x:is>
      </x:c>
      <x:c r="D35" s="102" t="inlineStr">
        <x:is>
          <x:t xml:space="preserve"/>
        </x:is>
      </x:c>
      <x:c r="E35" s="102" t="inlineStr">
        <x:is>
          <x:t xml:space="preserve"/>
        </x:is>
      </x:c>
      <x:c r="F35" s="106">
        <x:v>18</x:v>
      </x:c>
      <x:c r="G35" s="106">
        <x:v>3</x:v>
      </x:c>
      <x:c r="H35" s="102" t="inlineStr">
        <x:is>
          <x:t xml:space="preserve">Format compatible, pas une planète historique supplémentaire ; espace de graines uint32 fini.</x:t>
        </x:is>
      </x:c>
    </x:row>
    <x:row r="36" ht="50" customHeight="1">
      <x:c r="A36" s="102" t="inlineStr">
        <x:is>
          <x:t xml:space="preserve">FORMAT_PROC_V103</x:t>
        </x:is>
      </x:c>
      <x:c r="B36" s="102" t="inlineStr">
        <x:is>
          <x:t xml:space="preserve">v103:18/4</x:t>
        </x:is>
      </x:c>
      <x:c r="C36" s="102" t="inlineStr">
        <x:is>
          <x:t xml:space="preserve">18 sites / 4 régions</x:t>
        </x:is>
      </x:c>
      <x:c r="D36" s="102" t="inlineStr">
        <x:is>
          <x:t xml:space="preserve"/>
        </x:is>
      </x:c>
      <x:c r="E36" s="102" t="inlineStr">
        <x:is>
          <x:t xml:space="preserve"/>
        </x:is>
      </x:c>
      <x:c r="F36" s="106">
        <x:v>18</x:v>
      </x:c>
      <x:c r="G36" s="106">
        <x:v>4</x:v>
      </x:c>
      <x:c r="H36" s="102" t="inlineStr">
        <x:is>
          <x:t xml:space="preserve">Format compatible, pas une planète historique supplémentaire ; espace de graines uint32 fini.</x:t>
        </x:is>
      </x:c>
    </x:row>
    <x:row r="37" ht="50" customHeight="1">
      <x:c r="A37" s="102" t="inlineStr">
        <x:is>
          <x:t xml:space="preserve">FORMAT_PROC_V103</x:t>
        </x:is>
      </x:c>
      <x:c r="B37" s="102" t="inlineStr">
        <x:is>
          <x:t xml:space="preserve">v103:18/6</x:t>
        </x:is>
      </x:c>
      <x:c r="C37" s="102" t="inlineStr">
        <x:is>
          <x:t xml:space="preserve">18 sites / 6 régions</x:t>
        </x:is>
      </x:c>
      <x:c r="D37" s="102" t="inlineStr">
        <x:is>
          <x:t xml:space="preserve"/>
        </x:is>
      </x:c>
      <x:c r="E37" s="102" t="inlineStr">
        <x:is>
          <x:t xml:space="preserve"/>
        </x:is>
      </x:c>
      <x:c r="F37" s="106">
        <x:v>18</x:v>
      </x:c>
      <x:c r="G37" s="106">
        <x:v>6</x:v>
      </x:c>
      <x:c r="H37" s="102" t="inlineStr">
        <x:is>
          <x:t xml:space="preserve">Format compatible, pas une planète historique supplémentaire ; espace de graines uint32 fini.</x:t>
        </x:is>
      </x:c>
    </x:row>
    <x:row r="38" ht="50" customHeight="1">
      <x:c r="A38" s="102" t="inlineStr">
        <x:is>
          <x:t xml:space="preserve">FORMAT_PROC_V103</x:t>
        </x:is>
      </x:c>
      <x:c r="B38" s="102" t="inlineStr">
        <x:is>
          <x:t xml:space="preserve">v103:24/3</x:t>
        </x:is>
      </x:c>
      <x:c r="C38" s="102" t="inlineStr">
        <x:is>
          <x:t xml:space="preserve">24 sites / 3 régions</x:t>
        </x:is>
      </x:c>
      <x:c r="D38" s="102" t="inlineStr">
        <x:is>
          <x:t xml:space="preserve"/>
        </x:is>
      </x:c>
      <x:c r="E38" s="102" t="inlineStr">
        <x:is>
          <x:t xml:space="preserve"/>
        </x:is>
      </x:c>
      <x:c r="F38" s="106">
        <x:v>24</x:v>
      </x:c>
      <x:c r="G38" s="106">
        <x:v>3</x:v>
      </x:c>
      <x:c r="H38" s="102" t="inlineStr">
        <x:is>
          <x:t xml:space="preserve">Format compatible, pas une planète historique supplémentaire ; espace de graines uint32 fini.</x:t>
        </x:is>
      </x:c>
    </x:row>
    <x:row r="39" ht="50" customHeight="1">
      <x:c r="A39" s="102" t="inlineStr">
        <x:is>
          <x:t xml:space="preserve">FORMAT_PROC_V103</x:t>
        </x:is>
      </x:c>
      <x:c r="B39" s="102" t="inlineStr">
        <x:is>
          <x:t xml:space="preserve">v103:24/4</x:t>
        </x:is>
      </x:c>
      <x:c r="C39" s="102" t="inlineStr">
        <x:is>
          <x:t xml:space="preserve">24 sites / 4 régions</x:t>
        </x:is>
      </x:c>
      <x:c r="D39" s="102" t="inlineStr">
        <x:is>
          <x:t xml:space="preserve"/>
        </x:is>
      </x:c>
      <x:c r="E39" s="102" t="inlineStr">
        <x:is>
          <x:t xml:space="preserve"/>
        </x:is>
      </x:c>
      <x:c r="F39" s="106">
        <x:v>24</x:v>
      </x:c>
      <x:c r="G39" s="106">
        <x:v>4</x:v>
      </x:c>
      <x:c r="H39" s="102" t="inlineStr">
        <x:is>
          <x:t xml:space="preserve">Format compatible, pas une planète historique supplémentaire ; espace de graines uint32 fini.</x:t>
        </x:is>
      </x:c>
    </x:row>
    <x:row r="40" ht="50" customHeight="1">
      <x:c r="A40" s="102" t="inlineStr">
        <x:is>
          <x:t xml:space="preserve">FORMAT_PROC_V103</x:t>
        </x:is>
      </x:c>
      <x:c r="B40" s="102" t="inlineStr">
        <x:is>
          <x:t xml:space="preserve">v103:24/6</x:t>
        </x:is>
      </x:c>
      <x:c r="C40" s="102" t="inlineStr">
        <x:is>
          <x:t xml:space="preserve">24 sites / 6 régions</x:t>
        </x:is>
      </x:c>
      <x:c r="D40" s="102" t="inlineStr">
        <x:is>
          <x:t xml:space="preserve"/>
        </x:is>
      </x:c>
      <x:c r="E40" s="102" t="inlineStr">
        <x:is>
          <x:t xml:space="preserve"/>
        </x:is>
      </x:c>
      <x:c r="F40" s="106">
        <x:v>24</x:v>
      </x:c>
      <x:c r="G40" s="106">
        <x:v>6</x:v>
      </x:c>
      <x:c r="H40" s="102" t="inlineStr">
        <x:is>
          <x:t xml:space="preserve">Format compatible, pas une planète historique supplémentaire ; espace de graines uint32 fini.</x:t>
        </x:is>
      </x:c>
    </x:row>
    <x:row r="41" ht="50" customHeight="1">
      <x:c r="A41" s="102" t="inlineStr">
        <x:is>
          <x:t xml:space="preserve">FORMAT_PROC_V103</x:t>
        </x:is>
      </x:c>
      <x:c r="B41" s="102" t="inlineStr">
        <x:is>
          <x:t xml:space="preserve">v103:24/8</x:t>
        </x:is>
      </x:c>
      <x:c r="C41" s="102" t="inlineStr">
        <x:is>
          <x:t xml:space="preserve">24 sites / 8 régions</x:t>
        </x:is>
      </x:c>
      <x:c r="D41" s="102" t="inlineStr">
        <x:is>
          <x:t xml:space="preserve"/>
        </x:is>
      </x:c>
      <x:c r="E41" s="102" t="inlineStr">
        <x:is>
          <x:t xml:space="preserve"/>
        </x:is>
      </x:c>
      <x:c r="F41" s="106">
        <x:v>24</x:v>
      </x:c>
      <x:c r="G41" s="106">
        <x:v>8</x:v>
      </x:c>
      <x:c r="H41" s="102" t="inlineStr">
        <x:is>
          <x:t xml:space="preserve">Format compatible, pas une planète historique supplémentaire ; espace de graines uint32 fini.</x:t>
        </x:is>
      </x:c>
    </x:row>
    <x:row r="42" ht="50" customHeight="1">
      <x:c r="A42" s="102" t="inlineStr">
        <x:is>
          <x:t xml:space="preserve">FORMAT_PROC_V103</x:t>
        </x:is>
      </x:c>
      <x:c r="B42" s="102" t="inlineStr">
        <x:is>
          <x:t xml:space="preserve">v103:36/3</x:t>
        </x:is>
      </x:c>
      <x:c r="C42" s="102" t="inlineStr">
        <x:is>
          <x:t xml:space="preserve">36 sites / 3 régions</x:t>
        </x:is>
      </x:c>
      <x:c r="D42" s="102" t="inlineStr">
        <x:is>
          <x:t xml:space="preserve"/>
        </x:is>
      </x:c>
      <x:c r="E42" s="102" t="inlineStr">
        <x:is>
          <x:t xml:space="preserve"/>
        </x:is>
      </x:c>
      <x:c r="F42" s="106">
        <x:v>36</x:v>
      </x:c>
      <x:c r="G42" s="106">
        <x:v>3</x:v>
      </x:c>
      <x:c r="H42" s="102" t="inlineStr">
        <x:is>
          <x:t xml:space="preserve">Format compatible, pas une planète historique supplémentaire ; espace de graines uint32 fini.</x:t>
        </x:is>
      </x:c>
    </x:row>
    <x:row r="43" ht="50" customHeight="1">
      <x:c r="A43" s="102" t="inlineStr">
        <x:is>
          <x:t xml:space="preserve">FORMAT_PROC_V103</x:t>
        </x:is>
      </x:c>
      <x:c r="B43" s="102" t="inlineStr">
        <x:is>
          <x:t xml:space="preserve">v103:36/4</x:t>
        </x:is>
      </x:c>
      <x:c r="C43" s="102" t="inlineStr">
        <x:is>
          <x:t xml:space="preserve">36 sites / 4 régions</x:t>
        </x:is>
      </x:c>
      <x:c r="D43" s="102" t="inlineStr">
        <x:is>
          <x:t xml:space="preserve"/>
        </x:is>
      </x:c>
      <x:c r="E43" s="102" t="inlineStr">
        <x:is>
          <x:t xml:space="preserve"/>
        </x:is>
      </x:c>
      <x:c r="F43" s="106">
        <x:v>36</x:v>
      </x:c>
      <x:c r="G43" s="106">
        <x:v>4</x:v>
      </x:c>
      <x:c r="H43" s="102" t="inlineStr">
        <x:is>
          <x:t xml:space="preserve">Format compatible, pas une planète historique supplémentaire ; espace de graines uint32 fini.</x:t>
        </x:is>
      </x:c>
    </x:row>
    <x:row r="44" ht="50" customHeight="1">
      <x:c r="A44" s="102" t="inlineStr">
        <x:is>
          <x:t xml:space="preserve">FORMAT_PROC_V103</x:t>
        </x:is>
      </x:c>
      <x:c r="B44" s="102" t="inlineStr">
        <x:is>
          <x:t xml:space="preserve">v103:36/6</x:t>
        </x:is>
      </x:c>
      <x:c r="C44" s="102" t="inlineStr">
        <x:is>
          <x:t xml:space="preserve">36 sites / 6 régions</x:t>
        </x:is>
      </x:c>
      <x:c r="D44" s="102" t="inlineStr">
        <x:is>
          <x:t xml:space="preserve"/>
        </x:is>
      </x:c>
      <x:c r="E44" s="102" t="inlineStr">
        <x:is>
          <x:t xml:space="preserve"/>
        </x:is>
      </x:c>
      <x:c r="F44" s="106">
        <x:v>36</x:v>
      </x:c>
      <x:c r="G44" s="106">
        <x:v>6</x:v>
      </x:c>
      <x:c r="H44" s="102" t="inlineStr">
        <x:is>
          <x:t xml:space="preserve">Format compatible, pas une planète historique supplémentaire ; espace de graines uint32 fini.</x:t>
        </x:is>
      </x:c>
    </x:row>
    <x:row r="45" ht="50" customHeight="1">
      <x:c r="A45" s="102" t="inlineStr">
        <x:is>
          <x:t xml:space="preserve">FORMAT_PROC_V103</x:t>
        </x:is>
      </x:c>
      <x:c r="B45" s="102" t="inlineStr">
        <x:is>
          <x:t xml:space="preserve">v103:36/8</x:t>
        </x:is>
      </x:c>
      <x:c r="C45" s="102" t="inlineStr">
        <x:is>
          <x:t xml:space="preserve">36 sites / 8 régions</x:t>
        </x:is>
      </x:c>
      <x:c r="D45" s="102" t="inlineStr">
        <x:is>
          <x:t xml:space="preserve"/>
        </x:is>
      </x:c>
      <x:c r="E45" s="102" t="inlineStr">
        <x:is>
          <x:t xml:space="preserve"/>
        </x:is>
      </x:c>
      <x:c r="F45" s="106">
        <x:v>36</x:v>
      </x:c>
      <x:c r="G45" s="106">
        <x:v>8</x:v>
      </x:c>
      <x:c r="H45" s="102" t="inlineStr">
        <x:is>
          <x:t xml:space="preserve">Format compatible, pas une planète historique supplémentaire ; espace de graines uint32 fini.</x:t>
        </x:is>
      </x:c>
    </x:row>
    <x:row r="46" ht="50" customHeight="1">
      <x:c r="A46" s="102" t="inlineStr">
        <x:is>
          <x:t xml:space="preserve">FORMAT_PROC_V103</x:t>
        </x:is>
      </x:c>
      <x:c r="B46" s="102" t="inlineStr">
        <x:is>
          <x:t xml:space="preserve">v103:36/12</x:t>
        </x:is>
      </x:c>
      <x:c r="C46" s="102" t="inlineStr">
        <x:is>
          <x:t xml:space="preserve">36 sites / 12 régions</x:t>
        </x:is>
      </x:c>
      <x:c r="D46" s="102" t="inlineStr">
        <x:is>
          <x:t xml:space="preserve"/>
        </x:is>
      </x:c>
      <x:c r="E46" s="102" t="inlineStr">
        <x:is>
          <x:t xml:space="preserve"/>
        </x:is>
      </x:c>
      <x:c r="F46" s="106">
        <x:v>36</x:v>
      </x:c>
      <x:c r="G46" s="106">
        <x:v>12</x:v>
      </x:c>
      <x:c r="H46" s="102" t="inlineStr">
        <x:is>
          <x:t xml:space="preserve">Format compatible, pas une planète historique supplémentaire ; espace de graines uint32 fini.</x:t>
        </x:is>
      </x:c>
    </x:row>
    <x:row r="47" ht="50" customHeight="1">
      <x:c r="A47" s="102" t="inlineStr">
        <x:is>
          <x:t xml:space="preserve">FORMAT_PROC_V103</x:t>
        </x:is>
      </x:c>
      <x:c r="B47" s="102" t="inlineStr">
        <x:is>
          <x:t xml:space="preserve">v103:48/3</x:t>
        </x:is>
      </x:c>
      <x:c r="C47" s="102" t="inlineStr">
        <x:is>
          <x:t xml:space="preserve">48 sites / 3 régions</x:t>
        </x:is>
      </x:c>
      <x:c r="D47" s="102" t="inlineStr">
        <x:is>
          <x:t xml:space="preserve"/>
        </x:is>
      </x:c>
      <x:c r="E47" s="102" t="inlineStr">
        <x:is>
          <x:t xml:space="preserve"/>
        </x:is>
      </x:c>
      <x:c r="F47" s="106">
        <x:v>48</x:v>
      </x:c>
      <x:c r="G47" s="106">
        <x:v>3</x:v>
      </x:c>
      <x:c r="H47" s="102" t="inlineStr">
        <x:is>
          <x:t xml:space="preserve">Format compatible, pas une planète historique supplémentaire ; espace de graines uint32 fini.</x:t>
        </x:is>
      </x:c>
    </x:row>
    <x:row r="48" ht="50" customHeight="1">
      <x:c r="A48" s="102" t="inlineStr">
        <x:is>
          <x:t xml:space="preserve">FORMAT_PROC_V103</x:t>
        </x:is>
      </x:c>
      <x:c r="B48" s="102" t="inlineStr">
        <x:is>
          <x:t xml:space="preserve">v103:48/4</x:t>
        </x:is>
      </x:c>
      <x:c r="C48" s="102" t="inlineStr">
        <x:is>
          <x:t xml:space="preserve">48 sites / 4 régions</x:t>
        </x:is>
      </x:c>
      <x:c r="D48" s="102" t="inlineStr">
        <x:is>
          <x:t xml:space="preserve"/>
        </x:is>
      </x:c>
      <x:c r="E48" s="102" t="inlineStr">
        <x:is>
          <x:t xml:space="preserve"/>
        </x:is>
      </x:c>
      <x:c r="F48" s="106">
        <x:v>48</x:v>
      </x:c>
      <x:c r="G48" s="106">
        <x:v>4</x:v>
      </x:c>
      <x:c r="H48" s="102" t="inlineStr">
        <x:is>
          <x:t xml:space="preserve">Format compatible, pas une planète historique supplémentaire ; espace de graines uint32 fini.</x:t>
        </x:is>
      </x:c>
    </x:row>
    <x:row r="49" ht="50" customHeight="1">
      <x:c r="A49" s="102" t="inlineStr">
        <x:is>
          <x:t xml:space="preserve">FORMAT_PROC_V103</x:t>
        </x:is>
      </x:c>
      <x:c r="B49" s="102" t="inlineStr">
        <x:is>
          <x:t xml:space="preserve">v103:48/6</x:t>
        </x:is>
      </x:c>
      <x:c r="C49" s="102" t="inlineStr">
        <x:is>
          <x:t xml:space="preserve">48 sites / 6 régions</x:t>
        </x:is>
      </x:c>
      <x:c r="D49" s="102" t="inlineStr">
        <x:is>
          <x:t xml:space="preserve"/>
        </x:is>
      </x:c>
      <x:c r="E49" s="102" t="inlineStr">
        <x:is>
          <x:t xml:space="preserve"/>
        </x:is>
      </x:c>
      <x:c r="F49" s="106">
        <x:v>48</x:v>
      </x:c>
      <x:c r="G49" s="106">
        <x:v>6</x:v>
      </x:c>
      <x:c r="H49" s="102" t="inlineStr">
        <x:is>
          <x:t xml:space="preserve">Format compatible, pas une planète historique supplémentaire ; espace de graines uint32 fini.</x:t>
        </x:is>
      </x:c>
    </x:row>
    <x:row r="50" ht="50" customHeight="1">
      <x:c r="A50" s="102" t="inlineStr">
        <x:is>
          <x:t xml:space="preserve">FORMAT_PROC_V103</x:t>
        </x:is>
      </x:c>
      <x:c r="B50" s="102" t="inlineStr">
        <x:is>
          <x:t xml:space="preserve">v103:48/8</x:t>
        </x:is>
      </x:c>
      <x:c r="C50" s="102" t="inlineStr">
        <x:is>
          <x:t xml:space="preserve">48 sites / 8 régions</x:t>
        </x:is>
      </x:c>
      <x:c r="D50" s="102" t="inlineStr">
        <x:is>
          <x:t xml:space="preserve"/>
        </x:is>
      </x:c>
      <x:c r="E50" s="102" t="inlineStr">
        <x:is>
          <x:t xml:space="preserve"/>
        </x:is>
      </x:c>
      <x:c r="F50" s="106">
        <x:v>48</x:v>
      </x:c>
      <x:c r="G50" s="106">
        <x:v>8</x:v>
      </x:c>
      <x:c r="H50" s="102" t="inlineStr">
        <x:is>
          <x:t xml:space="preserve">Format compatible, pas une planète historique supplémentaire ; espace de graines uint32 fini.</x:t>
        </x:is>
      </x:c>
    </x:row>
    <x:row r="51" ht="50" customHeight="1">
      <x:c r="A51" s="102" t="inlineStr">
        <x:is>
          <x:t xml:space="preserve">FORMAT_PROC_V103</x:t>
        </x:is>
      </x:c>
      <x:c r="B51" s="102" t="inlineStr">
        <x:is>
          <x:t xml:space="preserve">v103:48/12</x:t>
        </x:is>
      </x:c>
      <x:c r="C51" s="102" t="inlineStr">
        <x:is>
          <x:t xml:space="preserve">48 sites / 12 régions</x:t>
        </x:is>
      </x:c>
      <x:c r="D51" s="102" t="inlineStr">
        <x:is>
          <x:t xml:space="preserve"/>
        </x:is>
      </x:c>
      <x:c r="E51" s="102" t="inlineStr">
        <x:is>
          <x:t xml:space="preserve"/>
        </x:is>
      </x:c>
      <x:c r="F51" s="106">
        <x:v>48</x:v>
      </x:c>
      <x:c r="G51" s="106">
        <x:v>12</x:v>
      </x:c>
      <x:c r="H51" s="102" t="inlineStr">
        <x:is>
          <x:t xml:space="preserve">Format compatible, pas une planète historique supplémentaire ; espace de graines uint32 fini.</x:t>
        </x:is>
      </x:c>
    </x:row>
    <x:row r="52" ht="50" customHeight="1">
      <x:c r="A52" s="102" t="inlineStr">
        <x:is>
          <x:t xml:space="preserve">FORMAT_PROC_V103</x:t>
        </x:is>
      </x:c>
      <x:c r="B52" s="102" t="inlineStr">
        <x:is>
          <x:t xml:space="preserve">v103:72/3</x:t>
        </x:is>
      </x:c>
      <x:c r="C52" s="102" t="inlineStr">
        <x:is>
          <x:t xml:space="preserve">72 sites / 3 régions</x:t>
        </x:is>
      </x:c>
      <x:c r="D52" s="102" t="inlineStr">
        <x:is>
          <x:t xml:space="preserve"/>
        </x:is>
      </x:c>
      <x:c r="E52" s="102" t="inlineStr">
        <x:is>
          <x:t xml:space="preserve"/>
        </x:is>
      </x:c>
      <x:c r="F52" s="106">
        <x:v>72</x:v>
      </x:c>
      <x:c r="G52" s="106">
        <x:v>3</x:v>
      </x:c>
      <x:c r="H52" s="102" t="inlineStr">
        <x:is>
          <x:t xml:space="preserve">Format compatible, pas une planète historique supplémentaire ; espace de graines uint32 fini.</x:t>
        </x:is>
      </x:c>
    </x:row>
    <x:row r="53" ht="50" customHeight="1">
      <x:c r="A53" s="102" t="inlineStr">
        <x:is>
          <x:t xml:space="preserve">FORMAT_PROC_V103</x:t>
        </x:is>
      </x:c>
      <x:c r="B53" s="102" t="inlineStr">
        <x:is>
          <x:t xml:space="preserve">v103:72/4</x:t>
        </x:is>
      </x:c>
      <x:c r="C53" s="102" t="inlineStr">
        <x:is>
          <x:t xml:space="preserve">72 sites / 4 régions</x:t>
        </x:is>
      </x:c>
      <x:c r="D53" s="102" t="inlineStr">
        <x:is>
          <x:t xml:space="preserve"/>
        </x:is>
      </x:c>
      <x:c r="E53" s="102" t="inlineStr">
        <x:is>
          <x:t xml:space="preserve"/>
        </x:is>
      </x:c>
      <x:c r="F53" s="106">
        <x:v>72</x:v>
      </x:c>
      <x:c r="G53" s="106">
        <x:v>4</x:v>
      </x:c>
      <x:c r="H53" s="102" t="inlineStr">
        <x:is>
          <x:t xml:space="preserve">Format compatible, pas une planète historique supplémentaire ; espace de graines uint32 fini.</x:t>
        </x:is>
      </x:c>
    </x:row>
    <x:row r="54" ht="50" customHeight="1">
      <x:c r="A54" s="102" t="inlineStr">
        <x:is>
          <x:t xml:space="preserve">FORMAT_PROC_V103</x:t>
        </x:is>
      </x:c>
      <x:c r="B54" s="102" t="inlineStr">
        <x:is>
          <x:t xml:space="preserve">v103:72/6</x:t>
        </x:is>
      </x:c>
      <x:c r="C54" s="102" t="inlineStr">
        <x:is>
          <x:t xml:space="preserve">72 sites / 6 régions</x:t>
        </x:is>
      </x:c>
      <x:c r="D54" s="102" t="inlineStr">
        <x:is>
          <x:t xml:space="preserve"/>
        </x:is>
      </x:c>
      <x:c r="E54" s="102" t="inlineStr">
        <x:is>
          <x:t xml:space="preserve"/>
        </x:is>
      </x:c>
      <x:c r="F54" s="106">
        <x:v>72</x:v>
      </x:c>
      <x:c r="G54" s="106">
        <x:v>6</x:v>
      </x:c>
      <x:c r="H54" s="102" t="inlineStr">
        <x:is>
          <x:t xml:space="preserve">Format compatible, pas une planète historique supplémentaire ; espace de graines uint32 fini.</x:t>
        </x:is>
      </x:c>
    </x:row>
    <x:row r="55" ht="50" customHeight="1">
      <x:c r="A55" s="102" t="inlineStr">
        <x:is>
          <x:t xml:space="preserve">FORMAT_PROC_V103</x:t>
        </x:is>
      </x:c>
      <x:c r="B55" s="102" t="inlineStr">
        <x:is>
          <x:t xml:space="preserve">v103:72/8</x:t>
        </x:is>
      </x:c>
      <x:c r="C55" s="102" t="inlineStr">
        <x:is>
          <x:t xml:space="preserve">72 sites / 8 régions</x:t>
        </x:is>
      </x:c>
      <x:c r="D55" s="102" t="inlineStr">
        <x:is>
          <x:t xml:space="preserve"/>
        </x:is>
      </x:c>
      <x:c r="E55" s="102" t="inlineStr">
        <x:is>
          <x:t xml:space="preserve"/>
        </x:is>
      </x:c>
      <x:c r="F55" s="106">
        <x:v>72</x:v>
      </x:c>
      <x:c r="G55" s="106">
        <x:v>8</x:v>
      </x:c>
      <x:c r="H55" s="102" t="inlineStr">
        <x:is>
          <x:t xml:space="preserve">Format compatible, pas une planète historique supplémentaire ; espace de graines uint32 fini.</x:t>
        </x:is>
      </x:c>
    </x:row>
    <x:row r="56" ht="50" customHeight="1">
      <x:c r="A56" s="102" t="inlineStr">
        <x:is>
          <x:t xml:space="preserve">FORMAT_PROC_V103</x:t>
        </x:is>
      </x:c>
      <x:c r="B56" s="102" t="inlineStr">
        <x:is>
          <x:t xml:space="preserve">v103:72/12</x:t>
        </x:is>
      </x:c>
      <x:c r="C56" s="102" t="inlineStr">
        <x:is>
          <x:t xml:space="preserve">72 sites / 12 régions</x:t>
        </x:is>
      </x:c>
      <x:c r="D56" s="102" t="inlineStr">
        <x:is>
          <x:t xml:space="preserve"/>
        </x:is>
      </x:c>
      <x:c r="E56" s="102" t="inlineStr">
        <x:is>
          <x:t xml:space="preserve"/>
        </x:is>
      </x:c>
      <x:c r="F56" s="106">
        <x:v>72</x:v>
      </x:c>
      <x:c r="G56" s="106">
        <x:v>12</x:v>
      </x:c>
      <x:c r="H56" s="102" t="inlineStr">
        <x:is>
          <x:t xml:space="preserve">Format compatible, pas une planète historique supplémentaire ; espace de graines uint32 fini.</x:t>
        </x:is>
      </x:c>
    </x:row>
    <x:row r="57" ht="50" customHeight="1">
      <x:c r="A57" s="102" t="inlineStr">
        <x:is>
          <x:t xml:space="preserve">FORMAT_PROC_V103</x:t>
        </x:is>
      </x:c>
      <x:c r="B57" s="102" t="inlineStr">
        <x:is>
          <x:t xml:space="preserve">v103:96/3</x:t>
        </x:is>
      </x:c>
      <x:c r="C57" s="102" t="inlineStr">
        <x:is>
          <x:t xml:space="preserve">96 sites / 3 régions</x:t>
        </x:is>
      </x:c>
      <x:c r="D57" s="102" t="inlineStr">
        <x:is>
          <x:t xml:space="preserve"/>
        </x:is>
      </x:c>
      <x:c r="E57" s="102" t="inlineStr">
        <x:is>
          <x:t xml:space="preserve"/>
        </x:is>
      </x:c>
      <x:c r="F57" s="106">
        <x:v>96</x:v>
      </x:c>
      <x:c r="G57" s="106">
        <x:v>3</x:v>
      </x:c>
      <x:c r="H57" s="102" t="inlineStr">
        <x:is>
          <x:t xml:space="preserve">Format compatible, pas une planète historique supplémentaire ; espace de graines uint32 fini.</x:t>
        </x:is>
      </x:c>
    </x:row>
    <x:row r="58" ht="50" customHeight="1">
      <x:c r="A58" s="102" t="inlineStr">
        <x:is>
          <x:t xml:space="preserve">FORMAT_PROC_V103</x:t>
        </x:is>
      </x:c>
      <x:c r="B58" s="102" t="inlineStr">
        <x:is>
          <x:t xml:space="preserve">v103:96/4</x:t>
        </x:is>
      </x:c>
      <x:c r="C58" s="102" t="inlineStr">
        <x:is>
          <x:t xml:space="preserve">96 sites / 4 régions</x:t>
        </x:is>
      </x:c>
      <x:c r="D58" s="102" t="inlineStr">
        <x:is>
          <x:t xml:space="preserve"/>
        </x:is>
      </x:c>
      <x:c r="E58" s="102" t="inlineStr">
        <x:is>
          <x:t xml:space="preserve"/>
        </x:is>
      </x:c>
      <x:c r="F58" s="106">
        <x:v>96</x:v>
      </x:c>
      <x:c r="G58" s="106">
        <x:v>4</x:v>
      </x:c>
      <x:c r="H58" s="102" t="inlineStr">
        <x:is>
          <x:t xml:space="preserve">Format compatible, pas une planète historique supplémentaire ; espace de graines uint32 fini.</x:t>
        </x:is>
      </x:c>
    </x:row>
    <x:row r="59" ht="50" customHeight="1">
      <x:c r="A59" s="102" t="inlineStr">
        <x:is>
          <x:t xml:space="preserve">FORMAT_PROC_V103</x:t>
        </x:is>
      </x:c>
      <x:c r="B59" s="102" t="inlineStr">
        <x:is>
          <x:t xml:space="preserve">v103:96/6</x:t>
        </x:is>
      </x:c>
      <x:c r="C59" s="102" t="inlineStr">
        <x:is>
          <x:t xml:space="preserve">96 sites / 6 régions</x:t>
        </x:is>
      </x:c>
      <x:c r="D59" s="102" t="inlineStr">
        <x:is>
          <x:t xml:space="preserve"/>
        </x:is>
      </x:c>
      <x:c r="E59" s="102" t="inlineStr">
        <x:is>
          <x:t xml:space="preserve"/>
        </x:is>
      </x:c>
      <x:c r="F59" s="106">
        <x:v>96</x:v>
      </x:c>
      <x:c r="G59" s="106">
        <x:v>6</x:v>
      </x:c>
      <x:c r="H59" s="102" t="inlineStr">
        <x:is>
          <x:t xml:space="preserve">Format compatible, pas une planète historique supplémentaire ; espace de graines uint32 fini.</x:t>
        </x:is>
      </x:c>
    </x:row>
    <x:row r="60" ht="50" customHeight="1">
      <x:c r="A60" s="102" t="inlineStr">
        <x:is>
          <x:t xml:space="preserve">FORMAT_PROC_V103</x:t>
        </x:is>
      </x:c>
      <x:c r="B60" s="102" t="inlineStr">
        <x:is>
          <x:t xml:space="preserve">v103:96/8</x:t>
        </x:is>
      </x:c>
      <x:c r="C60" s="102" t="inlineStr">
        <x:is>
          <x:t xml:space="preserve">96 sites / 8 régions</x:t>
        </x:is>
      </x:c>
      <x:c r="D60" s="102" t="inlineStr">
        <x:is>
          <x:t xml:space="preserve"/>
        </x:is>
      </x:c>
      <x:c r="E60" s="102" t="inlineStr">
        <x:is>
          <x:t xml:space="preserve"/>
        </x:is>
      </x:c>
      <x:c r="F60" s="106">
        <x:v>96</x:v>
      </x:c>
      <x:c r="G60" s="106">
        <x:v>8</x:v>
      </x:c>
      <x:c r="H60" s="102" t="inlineStr">
        <x:is>
          <x:t xml:space="preserve">Format compatible, pas une planète historique supplémentaire ; espace de graines uint32 fini.</x:t>
        </x:is>
      </x:c>
    </x:row>
    <x:row r="61" ht="50" customHeight="1">
      <x:c r="A61" s="102" t="inlineStr">
        <x:is>
          <x:t xml:space="preserve">FORMAT_PROC_V103</x:t>
        </x:is>
      </x:c>
      <x:c r="B61" s="102" t="inlineStr">
        <x:is>
          <x:t xml:space="preserve">v103:96/12</x:t>
        </x:is>
      </x:c>
      <x:c r="C61" s="102" t="inlineStr">
        <x:is>
          <x:t xml:space="preserve">96 sites / 12 régions</x:t>
        </x:is>
      </x:c>
      <x:c r="D61" s="102" t="inlineStr">
        <x:is>
          <x:t xml:space="preserve"/>
        </x:is>
      </x:c>
      <x:c r="E61" s="102" t="inlineStr">
        <x:is>
          <x:t xml:space="preserve"/>
        </x:is>
      </x:c>
      <x:c r="F61" s="106">
        <x:v>96</x:v>
      </x:c>
      <x:c r="G61" s="106">
        <x:v>12</x:v>
      </x:c>
      <x:c r="H61" s="102" t="inlineStr">
        <x:is>
          <x:t xml:space="preserve">Format compatible, pas une planète historique supplémentaire ; espace de graines uint32 fini.</x:t>
        </x:is>
      </x:c>
    </x:row>
  </x:sheetData>
  <x:autoFilter ref="A4:H61"/>
  <x:mergeCells count="3">
    <x:mergeCell ref="A1:H1"/>
    <x:mergeCell ref="A2:H2"/>
    <x:mergeCell ref="A3:H3"/>
  </x:mergeCells>
  <x:hyperlinks>
    <x:hyperlink ref="A3" location="'SyntheseV104'!A1" display="Retour à la synthèse"/>
  </x:hyperlinks>
  <x:pageMargins left="0.25" right="0.25" top="0.5" bottom="0.5" header="0.3" footer="0.3"/>
</x:worksheet>
</file>

<file path=xl/worksheets/v104-sheet-34.xml><?xml version="1.0" encoding="utf-8"?>
<x:worksheet xmlns:x="http://schemas.openxmlformats.org/spreadsheetml/2006/main">
  <x:dimension ref="A1:N130"/>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40" customWidth="1"/>
    <x:col min="3" max="3" width="18" customWidth="1"/>
    <x:col min="4" max="4" width="40" customWidth="1"/>
    <x:col min="5" max="5" width="18" customWidth="1"/>
    <x:col min="6" max="6" width="28" customWidth="1"/>
    <x:col min="7" max="7" width="30" customWidth="1"/>
    <x:col min="8" max="8" width="35" customWidth="1"/>
    <x:col min="9" max="9" width="18" customWidth="1"/>
    <x:col min="10" max="10" width="24" customWidth="1"/>
    <x:col min="11" max="11" width="25" customWidth="1"/>
    <x:col min="12" max="12" width="100" customWidth="1"/>
    <x:col min="13" max="13" width="72" customWidth="1"/>
    <x:col min="14" max="14" width="120" customWidth="1"/>
  </x:cols>
  <x:sheetData>
    <x:row r="1" ht="31" customHeight="1">
      <x:c r="A1" s="104" t="inlineStr">
        <x:is>
          <x:t xml:space="preserve">Enforcers · disponibilité et manquants</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c r="M1" s="104" t="inlineStr">
        <x:is>
          <x:t xml:space="preserve"/>
        </x:is>
      </x:c>
      <x:c r="N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c r="M2" s="105" t="inlineStr">
        <x:is>
          <x:t xml:space="preserve"/>
        </x:is>
      </x:c>
      <x:c r="N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c r="M3" s="105" t="inlineStr">
        <x:is>
          <x:t xml:space="preserve"/>
        </x:is>
      </x:c>
      <x:c r="N3" s="105" t="inlineStr">
        <x:is>
          <x:t xml:space="preserve"/>
        </x:is>
      </x:c>
    </x:row>
    <x:row r="4" ht="34" customHeight="1">
      <x:c r="A4" s="103" t="inlineStr">
        <x:is>
          <x:t xml:space="preserve">Identité source</x:t>
        </x:is>
      </x:c>
      <x:c r="B4" s="103" t="inlineStr">
        <x:is>
          <x:t xml:space="preserve">Groupe</x:t>
        </x:is>
      </x:c>
      <x:c r="C4" s="103" t="inlineStr">
        <x:is>
          <x:t xml:space="preserve">Variante</x:t>
        </x:is>
      </x:c>
      <x:c r="D4" s="103" t="inlineStr">
        <x:is>
          <x:t xml:space="preserve">Nom</x:t>
        </x:is>
      </x:c>
      <x:c r="E4" s="103" t="inlineStr">
        <x:is>
          <x:t xml:space="preserve">Ligne source</x:t>
        </x:is>
      </x:c>
      <x:c r="F4" s="103" t="inlineStr">
        <x:is>
          <x:t xml:space="preserve">Lot source</x:t>
        </x:is>
      </x:c>
      <x:c r="G4" s="103" t="inlineStr">
        <x:is>
          <x:t xml:space="preserve">État disponibilité</x:t>
        </x:is>
      </x:c>
      <x:c r="H4" s="103" t="inlineStr">
        <x:is>
          <x:t xml:space="preserve">Statut historique master</x:t>
        </x:is>
      </x:c>
      <x:c r="I4" s="103" t="inlineStr">
        <x:is>
          <x:t xml:space="preserve">Animé</x:t>
        </x:is>
      </x:c>
      <x:c r="J4" s="103" t="inlineStr">
        <x:is>
          <x:t xml:space="preserve">Nouveau placement</x:t>
        </x:is>
      </x:c>
      <x:c r="K4" s="103" t="inlineStr">
        <x:is>
          <x:t xml:space="preserve">Canon 1:1 certifié</x:t>
        </x:is>
      </x:c>
      <x:c r="L4" s="103" t="inlineStr">
        <x:is>
          <x:t xml:space="preserve">PNG réel</x:t>
        </x:is>
      </x:c>
      <x:c r="M4" s="103" t="inlineStr">
        <x:is>
          <x:t xml:space="preserve">SHA-256</x:t>
        </x:is>
      </x:c>
      <x:c r="N4" s="103" t="inlineStr">
        <x:is>
          <x:t xml:space="preserve">Reste / limite</x:t>
        </x:is>
      </x:c>
    </x:row>
    <x:row r="5" ht="64" customHeight="1">
      <x:c r="A5" s="102" t="inlineStr">
        <x:is>
          <x:t xml:space="preserve">super-predators--enforcers-comics-04</x:t>
        </x:is>
      </x:c>
      <x:c r="B5" s="102" t="inlineStr">
        <x:is>
          <x:t xml:space="preserve">Lignée des Super Predators</x:t>
        </x:is>
      </x:c>
      <x:c r="C5" s="106">
        <x:v>4</x:v>
      </x:c>
      <x:c r="D5" s="102" t="inlineStr">
        <x:is>
          <x:t xml:space="preserve">Intercepteur à la lance courte</x:t>
        </x:is>
      </x:c>
      <x:c r="E5" s="106">
        <x:v>10</x:v>
      </x:c>
      <x:c r="F5" s="102" t="inlineStr">
        <x:is>
          <x:t xml:space="preserve">V6.11</x:t>
        </x:is>
      </x:c>
      <x:c r="G5" s="102" t="inlineStr">
        <x:is>
          <x:t xml:space="preserve">PNG_DISPONIBLE</x:t>
        </x:is>
      </x:c>
      <x:c r="H5" s="102" t="inlineStr">
        <x:is>
          <x:t xml:space="preserve">Conservée hors main</x:t>
        </x:is>
      </x:c>
      <x:c r="I5" s="106" t="b">
        <x:v>0</x:v>
      </x:c>
      <x:c r="J5" s="106" t="b">
        <x:v>0</x:v>
      </x:c>
      <x:c r="K5" s="106" t="b">
        <x:v>0</x:v>
      </x:c>
      <x:c r="L5" s="102" t="inlineStr">
        <x:is>
          <x:t xml:space="preserve">public/game/production/enforcers-v611/super-predators/enforcers-comics-04.png</x:t>
        </x:is>
      </x:c>
      <x:c r="M5" s="102" t="inlineStr">
        <x:is>
          <x:t xml:space="preserve">7dc67bd0913a007a7805a00118596deb1a90c260ae11367bfe867146eda504ca</x:t>
        </x:is>
      </x:c>
      <x:c r="N5" s="102" t="inlineStr">
        <x:is>
          <x:t xml:space="preserve">Pose fixe et disponibilité vérifiées ; animation, placement et canon 1:1 ne sont pas déduits de cette image.</x:t>
        </x:is>
      </x:c>
    </x:row>
    <x:row r="6" ht="64" customHeight="1">
      <x:c r="A6" s="102" t="inlineStr">
        <x:is>
          <x:t xml:space="preserve">super-predators--enforcers-comics-05</x:t>
        </x:is>
      </x:c>
      <x:c r="B6" s="102" t="inlineStr">
        <x:is>
          <x:t xml:space="preserve">Lignée des Super Predators</x:t>
        </x:is>
      </x:c>
      <x:c r="C6" s="106">
        <x:v>5</x:v>
      </x:c>
      <x:c r="D6" s="102" t="inlineStr">
        <x:is>
          <x:t xml:space="preserve">Pisteur au sceau sombre</x:t>
        </x:is>
      </x:c>
      <x:c r="E6" s="106">
        <x:v>11</x:v>
      </x:c>
      <x:c r="F6" s="102" t="inlineStr">
        <x:is>
          <x:t xml:space="preserve">V6.11</x:t>
        </x:is>
      </x:c>
      <x:c r="G6" s="102" t="inlineStr">
        <x:is>
          <x:t xml:space="preserve">PNG_DISPONIBLE</x:t>
        </x:is>
      </x:c>
      <x:c r="H6" s="102" t="inlineStr">
        <x:is>
          <x:t xml:space="preserve">Conservée hors main</x:t>
        </x:is>
      </x:c>
      <x:c r="I6" s="106" t="b">
        <x:v>0</x:v>
      </x:c>
      <x:c r="J6" s="106" t="b">
        <x:v>0</x:v>
      </x:c>
      <x:c r="K6" s="106" t="b">
        <x:v>0</x:v>
      </x:c>
      <x:c r="L6" s="102" t="inlineStr">
        <x:is>
          <x:t xml:space="preserve">public/game/production/enforcers-v611/super-predators/enforcers-comics-05.png</x:t>
        </x:is>
      </x:c>
      <x:c r="M6" s="102" t="inlineStr">
        <x:is>
          <x:t xml:space="preserve">da62e29203266e54f674768d9d4ec595ec98cd03fbaa82e6ef29b4365275330a</x:t>
        </x:is>
      </x:c>
      <x:c r="N6" s="102" t="inlineStr">
        <x:is>
          <x:t xml:space="preserve">Pose fixe et disponibilité vérifiées ; animation, placement et canon 1:1 ne sont pas déduits de cette image.</x:t>
        </x:is>
      </x:c>
    </x:row>
    <x:row r="7" ht="64" customHeight="1">
      <x:c r="A7" s="102" t="inlineStr">
        <x:is>
          <x:t xml:space="preserve">feral--enforcers-comics-04</x:t>
        </x:is>
      </x:c>
      <x:c r="B7" s="102" t="inlineStr">
        <x:is>
          <x:t xml:space="preserve">Lignée Feral</x:t>
        </x:is>
      </x:c>
      <x:c r="C7" s="106">
        <x:v>4</x:v>
      </x:c>
      <x:c r="D7" s="102" t="inlineStr">
        <x:is>
          <x:t xml:space="preserve">Intercepteur à la lance courte</x:t>
        </x:is>
      </x:c>
      <x:c r="E7" s="106">
        <x:v>210</x:v>
      </x:c>
      <x:c r="F7" s="102" t="inlineStr">
        <x:is>
          <x:t xml:space="preserve">V6.11</x:t>
        </x:is>
      </x:c>
      <x:c r="G7" s="102" t="inlineStr">
        <x:is>
          <x:t xml:space="preserve">PNG_DISPONIBLE</x:t>
        </x:is>
      </x:c>
      <x:c r="H7" s="102" t="inlineStr">
        <x:is>
          <x:t xml:space="preserve">Conservée hors main</x:t>
        </x:is>
      </x:c>
      <x:c r="I7" s="106" t="b">
        <x:v>0</x:v>
      </x:c>
      <x:c r="J7" s="106" t="b">
        <x:v>0</x:v>
      </x:c>
      <x:c r="K7" s="106" t="b">
        <x:v>0</x:v>
      </x:c>
      <x:c r="L7" s="102" t="inlineStr">
        <x:is>
          <x:t xml:space="preserve">public/game/production/enforcers-v611/feral/enforcers-comics-04.png</x:t>
        </x:is>
      </x:c>
      <x:c r="M7" s="102" t="inlineStr">
        <x:is>
          <x:t xml:space="preserve">862fe9d07ac4e754d6892adb8d097b2fbc26283065003291ef9184998531d7e7</x:t>
        </x:is>
      </x:c>
      <x:c r="N7" s="102" t="inlineStr">
        <x:is>
          <x:t xml:space="preserve">Pose fixe et disponibilité vérifiées ; animation, placement et canon 1:1 ne sont pas déduits de cette image.</x:t>
        </x:is>
      </x:c>
    </x:row>
    <x:row r="8" ht="64" customHeight="1">
      <x:c r="A8" s="102" t="inlineStr">
        <x:is>
          <x:t xml:space="preserve">feral--enforcers-comics-05</x:t>
        </x:is>
      </x:c>
      <x:c r="B8" s="102" t="inlineStr">
        <x:is>
          <x:t xml:space="preserve">Lignée Feral</x:t>
        </x:is>
      </x:c>
      <x:c r="C8" s="106">
        <x:v>5</x:v>
      </x:c>
      <x:c r="D8" s="102" t="inlineStr">
        <x:is>
          <x:t xml:space="preserve">Pisteur au sceau sombre</x:t>
        </x:is>
      </x:c>
      <x:c r="E8" s="106">
        <x:v>211</x:v>
      </x:c>
      <x:c r="F8" s="102" t="inlineStr">
        <x:is>
          <x:t xml:space="preserve">V6.11</x:t>
        </x:is>
      </x:c>
      <x:c r="G8" s="102" t="inlineStr">
        <x:is>
          <x:t xml:space="preserve">PNG_DISPONIBLE</x:t>
        </x:is>
      </x:c>
      <x:c r="H8" s="102" t="inlineStr">
        <x:is>
          <x:t xml:space="preserve">Conservée hors main</x:t>
        </x:is>
      </x:c>
      <x:c r="I8" s="106" t="b">
        <x:v>0</x:v>
      </x:c>
      <x:c r="J8" s="106" t="b">
        <x:v>0</x:v>
      </x:c>
      <x:c r="K8" s="106" t="b">
        <x:v>0</x:v>
      </x:c>
      <x:c r="L8" s="102" t="inlineStr">
        <x:is>
          <x:t xml:space="preserve">public/game/production/enforcers-v611/feral/enforcers-comics-05.png</x:t>
        </x:is>
      </x:c>
      <x:c r="M8" s="102" t="inlineStr">
        <x:is>
          <x:t xml:space="preserve">237f1dc6df1f6ce8236a5bc2b551caa539d63ce10180c14b1ec86c483ad3e3f6</x:t>
        </x:is>
      </x:c>
      <x:c r="N8" s="102" t="inlineStr">
        <x:is>
          <x:t xml:space="preserve">Pose fixe et disponibilité vérifiées ; animation, placement et canon 1:1 ne sont pas déduits de cette image.</x:t>
        </x:is>
      </x:c>
    </x:row>
    <x:row r="9" ht="64" customHeight="1">
      <x:c r="A9" s="102" t="inlineStr">
        <x:is>
          <x:t xml:space="preserve">augmentes-assassin--enforcers-comics-04</x:t>
        </x:is>
      </x:c>
      <x:c r="B9" s="102" t="inlineStr">
        <x:is>
          <x:t xml:space="preserve">Cohorte des Augmentés — base Assassin</x:t>
        </x:is>
      </x:c>
      <x:c r="C9" s="106">
        <x:v>4</x:v>
      </x:c>
      <x:c r="D9" s="102" t="inlineStr">
        <x:is>
          <x:t xml:space="preserve">Intercepteur à la lance courte</x:t>
        </x:is>
      </x:c>
      <x:c r="E9" s="106">
        <x:v>410</x:v>
      </x:c>
      <x:c r="F9" s="102" t="inlineStr">
        <x:is>
          <x:t xml:space="preserve">V6.11</x:t>
        </x:is>
      </x:c>
      <x:c r="G9" s="102" t="inlineStr">
        <x:is>
          <x:t xml:space="preserve">PNG_DISPONIBLE</x:t>
        </x:is>
      </x:c>
      <x:c r="H9" s="102" t="inlineStr">
        <x:is>
          <x:t xml:space="preserve">Conservée hors main</x:t>
        </x:is>
      </x:c>
      <x:c r="I9" s="106" t="b">
        <x:v>0</x:v>
      </x:c>
      <x:c r="J9" s="106" t="b">
        <x:v>0</x:v>
      </x:c>
      <x:c r="K9" s="106" t="b">
        <x:v>0</x:v>
      </x:c>
      <x:c r="L9" s="102" t="inlineStr">
        <x:is>
          <x:t xml:space="preserve">public/game/production/enforcers-v611/augmentes-assassin/enforcers-comics-04.png</x:t>
        </x:is>
      </x:c>
      <x:c r="M9" s="102" t="inlineStr">
        <x:is>
          <x:t xml:space="preserve">8fdf97380d6d6dd85aaed032b9a29ad8f3e1b9e4db70a741b10e955a504da5e5</x:t>
        </x:is>
      </x:c>
      <x:c r="N9" s="102" t="inlineStr">
        <x:is>
          <x:t xml:space="preserve">Pose fixe et disponibilité vérifiées ; animation, placement et canon 1:1 ne sont pas déduits de cette image.</x:t>
        </x:is>
      </x:c>
    </x:row>
    <x:row r="10" ht="64" customHeight="1">
      <x:c r="A10" s="102" t="inlineStr">
        <x:is>
          <x:t xml:space="preserve">augmentes-assassin--enforcers-comics-05</x:t>
        </x:is>
      </x:c>
      <x:c r="B10" s="102" t="inlineStr">
        <x:is>
          <x:t xml:space="preserve">Cohorte des Augmentés — base Assassin</x:t>
        </x:is>
      </x:c>
      <x:c r="C10" s="106">
        <x:v>5</x:v>
      </x:c>
      <x:c r="D10" s="102" t="inlineStr">
        <x:is>
          <x:t xml:space="preserve">Pisteur au sceau sombre</x:t>
        </x:is>
      </x:c>
      <x:c r="E10" s="106">
        <x:v>411</x:v>
      </x:c>
      <x:c r="F10" s="102" t="inlineStr">
        <x:is>
          <x:t xml:space="preserve">V6.11</x:t>
        </x:is>
      </x:c>
      <x:c r="G10" s="102" t="inlineStr">
        <x:is>
          <x:t xml:space="preserve">PNG_DISPONIBLE</x:t>
        </x:is>
      </x:c>
      <x:c r="H10" s="102" t="inlineStr">
        <x:is>
          <x:t xml:space="preserve">Conservée hors main</x:t>
        </x:is>
      </x:c>
      <x:c r="I10" s="106" t="b">
        <x:v>0</x:v>
      </x:c>
      <x:c r="J10" s="106" t="b">
        <x:v>0</x:v>
      </x:c>
      <x:c r="K10" s="106" t="b">
        <x:v>0</x:v>
      </x:c>
      <x:c r="L10" s="102" t="inlineStr">
        <x:is>
          <x:t xml:space="preserve">public/game/production/enforcers-v611/augmentes-assassin/enforcers-comics-05.png</x:t>
        </x:is>
      </x:c>
      <x:c r="M10" s="102" t="inlineStr">
        <x:is>
          <x:t xml:space="preserve">8b8c1fe598cb61b9fc59446a9d00bc6dbf60b538a9c2432710be15b5cbe6a307</x:t>
        </x:is>
      </x:c>
      <x:c r="N10" s="102" t="inlineStr">
        <x:is>
          <x:t xml:space="preserve">Pose fixe et disponibilité vérifiées ; animation, placement et canon 1:1 ne sont pas déduits de cette image.</x:t>
        </x:is>
      </x:c>
    </x:row>
    <x:row r="11" ht="64" customHeight="1">
      <x:c r="A11" s="102" t="inlineStr">
        <x:is>
          <x:t xml:space="preserve">spiked-tail--enforcers-comics-04</x:t>
        </x:is>
      </x:c>
      <x:c r="B11" s="102" t="inlineStr">
        <x:is>
          <x:t xml:space="preserve">Lignée Spiked Tail</x:t>
        </x:is>
      </x:c>
      <x:c r="C11" s="106">
        <x:v>4</x:v>
      </x:c>
      <x:c r="D11" s="102" t="inlineStr">
        <x:is>
          <x:t xml:space="preserve">Intercepteur à la lance courte</x:t>
        </x:is>
      </x:c>
      <x:c r="E11" s="106">
        <x:v>610</x:v>
      </x:c>
      <x:c r="F11" s="102" t="inlineStr">
        <x:is>
          <x:t xml:space="preserve">V6.11</x:t>
        </x:is>
      </x:c>
      <x:c r="G11" s="102" t="inlineStr">
        <x:is>
          <x:t xml:space="preserve">PNG_DISPONIBLE</x:t>
        </x:is>
      </x:c>
      <x:c r="H11" s="102" t="inlineStr">
        <x:is>
          <x:t xml:space="preserve">Conservée hors main</x:t>
        </x:is>
      </x:c>
      <x:c r="I11" s="106" t="b">
        <x:v>0</x:v>
      </x:c>
      <x:c r="J11" s="106" t="b">
        <x:v>0</x:v>
      </x:c>
      <x:c r="K11" s="106" t="b">
        <x:v>0</x:v>
      </x:c>
      <x:c r="L11" s="102" t="inlineStr">
        <x:is>
          <x:t xml:space="preserve">public/game/production/enforcers-v611/spiked-tail/enforcers-comics-04.png</x:t>
        </x:is>
      </x:c>
      <x:c r="M11" s="102" t="inlineStr">
        <x:is>
          <x:t xml:space="preserve">e420759f92bc92ba13ec9b2b29c93fccf5fab2837cdc0984f194cdfcb2d37bc9</x:t>
        </x:is>
      </x:c>
      <x:c r="N11" s="102" t="inlineStr">
        <x:is>
          <x:t xml:space="preserve">Pose fixe et disponibilité vérifiées ; animation, placement et canon 1:1 ne sont pas déduits de cette image.</x:t>
        </x:is>
      </x:c>
    </x:row>
    <x:row r="12" ht="64" customHeight="1">
      <x:c r="A12" s="102" t="inlineStr">
        <x:is>
          <x:t xml:space="preserve">spiked-tail--enforcers-comics-05</x:t>
        </x:is>
      </x:c>
      <x:c r="B12" s="102" t="inlineStr">
        <x:is>
          <x:t xml:space="preserve">Lignée Spiked Tail</x:t>
        </x:is>
      </x:c>
      <x:c r="C12" s="106">
        <x:v>5</x:v>
      </x:c>
      <x:c r="D12" s="102" t="inlineStr">
        <x:is>
          <x:t xml:space="preserve">Pisteur au sceau sombre</x:t>
        </x:is>
      </x:c>
      <x:c r="E12" s="106">
        <x:v>611</x:v>
      </x:c>
      <x:c r="F12" s="102" t="inlineStr">
        <x:is>
          <x:t xml:space="preserve">V6.11</x:t>
        </x:is>
      </x:c>
      <x:c r="G12" s="102" t="inlineStr">
        <x:is>
          <x:t xml:space="preserve">PNG_DISPONIBLE</x:t>
        </x:is>
      </x:c>
      <x:c r="H12" s="102" t="inlineStr">
        <x:is>
          <x:t xml:space="preserve">Conservée hors main</x:t>
        </x:is>
      </x:c>
      <x:c r="I12" s="106" t="b">
        <x:v>0</x:v>
      </x:c>
      <x:c r="J12" s="106" t="b">
        <x:v>0</x:v>
      </x:c>
      <x:c r="K12" s="106" t="b">
        <x:v>0</x:v>
      </x:c>
      <x:c r="L12" s="102" t="inlineStr">
        <x:is>
          <x:t xml:space="preserve">public/game/production/enforcers-v611/spiked-tail/enforcers-comics-05.png</x:t>
        </x:is>
      </x:c>
      <x:c r="M12" s="102" t="inlineStr">
        <x:is>
          <x:t xml:space="preserve">a0d1b36777eb04e25ea8478cd2e362b4798c594702850f0e2afa6c4ca6a0b304</x:t>
        </x:is>
      </x:c>
      <x:c r="N12" s="102" t="inlineStr">
        <x:is>
          <x:t xml:space="preserve">Pose fixe et disponibilité vérifiées ; animation, placement et canon 1:1 ne sont pas déduits de cette image.</x:t>
        </x:is>
      </x:c>
    </x:row>
    <x:row r="13" ht="64" customHeight="1">
      <x:c r="A13" s="102" t="inlineStr">
        <x:is>
          <x:t xml:space="preserve">hornhead--enforcers-comics-04</x:t>
        </x:is>
      </x:c>
      <x:c r="B13" s="102" t="inlineStr">
        <x:is>
          <x:t xml:space="preserve">Lignée Hornhead</x:t>
        </x:is>
      </x:c>
      <x:c r="C13" s="106">
        <x:v>4</x:v>
      </x:c>
      <x:c r="D13" s="102" t="inlineStr">
        <x:is>
          <x:t xml:space="preserve">Intercepteur à la lance courte</x:t>
        </x:is>
      </x:c>
      <x:c r="E13" s="106">
        <x:v>810</x:v>
      </x:c>
      <x:c r="F13" s="102" t="inlineStr">
        <x:is>
          <x:t xml:space="preserve">V6.11</x:t>
        </x:is>
      </x:c>
      <x:c r="G13" s="102" t="inlineStr">
        <x:is>
          <x:t xml:space="preserve">PNG_DISPONIBLE</x:t>
        </x:is>
      </x:c>
      <x:c r="H13" s="102" t="inlineStr">
        <x:is>
          <x:t xml:space="preserve">Conservée hors main</x:t>
        </x:is>
      </x:c>
      <x:c r="I13" s="106" t="b">
        <x:v>0</x:v>
      </x:c>
      <x:c r="J13" s="106" t="b">
        <x:v>0</x:v>
      </x:c>
      <x:c r="K13" s="106" t="b">
        <x:v>0</x:v>
      </x:c>
      <x:c r="L13" s="102" t="inlineStr">
        <x:is>
          <x:t xml:space="preserve">public/game/production/enforcers-v611/hornhead/enforcers-comics-04.png</x:t>
        </x:is>
      </x:c>
      <x:c r="M13" s="102" t="inlineStr">
        <x:is>
          <x:t xml:space="preserve">f3af9ff92adbce9b02ab39dff415ad2949e3c352cfbd7131620c832573b14c9e</x:t>
        </x:is>
      </x:c>
      <x:c r="N13" s="102" t="inlineStr">
        <x:is>
          <x:t xml:space="preserve">Pose fixe et disponibilité vérifiées ; animation, placement et canon 1:1 ne sont pas déduits de cette image.</x:t>
        </x:is>
      </x:c>
    </x:row>
    <x:row r="14" ht="64" customHeight="1">
      <x:c r="A14" s="102" t="inlineStr">
        <x:is>
          <x:t xml:space="preserve">hornhead--enforcers-comics-05</x:t>
        </x:is>
      </x:c>
      <x:c r="B14" s="102" t="inlineStr">
        <x:is>
          <x:t xml:space="preserve">Lignée Hornhead</x:t>
        </x:is>
      </x:c>
      <x:c r="C14" s="106">
        <x:v>5</x:v>
      </x:c>
      <x:c r="D14" s="102" t="inlineStr">
        <x:is>
          <x:t xml:space="preserve">Pisteur au sceau sombre</x:t>
        </x:is>
      </x:c>
      <x:c r="E14" s="106">
        <x:v>811</x:v>
      </x:c>
      <x:c r="F14" s="102" t="inlineStr">
        <x:is>
          <x:t xml:space="preserve">V6.11</x:t>
        </x:is>
      </x:c>
      <x:c r="G14" s="102" t="inlineStr">
        <x:is>
          <x:t xml:space="preserve">PNG_DISPONIBLE</x:t>
        </x:is>
      </x:c>
      <x:c r="H14" s="102" t="inlineStr">
        <x:is>
          <x:t xml:space="preserve">Conservée hors main</x:t>
        </x:is>
      </x:c>
      <x:c r="I14" s="106" t="b">
        <x:v>0</x:v>
      </x:c>
      <x:c r="J14" s="106" t="b">
        <x:v>0</x:v>
      </x:c>
      <x:c r="K14" s="106" t="b">
        <x:v>0</x:v>
      </x:c>
      <x:c r="L14" s="102" t="inlineStr">
        <x:is>
          <x:t xml:space="preserve">public/game/production/enforcers-v611/hornhead/enforcers-comics-05.png</x:t>
        </x:is>
      </x:c>
      <x:c r="M14" s="102" t="inlineStr">
        <x:is>
          <x:t xml:space="preserve">52275ed70b65d737559326dfafdceca6678ec54eab3e45fc98b6293445f08251</x:t>
        </x:is>
      </x:c>
      <x:c r="N14" s="102" t="inlineStr">
        <x:is>
          <x:t xml:space="preserve">Pose fixe et disponibilité vérifiées ; animation, placement et canon 1:1 ne sont pas déduits de cette image.</x:t>
        </x:is>
      </x:c>
    </x:row>
    <x:row r="15" ht="64" customHeight="1">
      <x:c r="A15" s="102" t="inlineStr">
        <x:is>
          <x:t xml:space="preserve">saar-keth--enforcers-comics-04</x:t>
        </x:is>
      </x:c>
      <x:c r="B15" s="102" t="inlineStr">
        <x:is>
          <x:t xml:space="preserve">Saar-Keth — Veilleurs des dunes</x:t>
        </x:is>
      </x:c>
      <x:c r="C15" s="106">
        <x:v>4</x:v>
      </x:c>
      <x:c r="D15" s="102" t="inlineStr">
        <x:is>
          <x:t xml:space="preserve">Intercepteur à la lance courte</x:t>
        </x:is>
      </x:c>
      <x:c r="E15" s="106">
        <x:v>1010</x:v>
      </x:c>
      <x:c r="F15" s="102" t="inlineStr">
        <x:is>
          <x:t xml:space="preserve">V6.11</x:t>
        </x:is>
      </x:c>
      <x:c r="G15" s="102" t="inlineStr">
        <x:is>
          <x:t xml:space="preserve">PNG_DISPONIBLE</x:t>
        </x:is>
      </x:c>
      <x:c r="H15" s="102" t="inlineStr">
        <x:is>
          <x:t xml:space="preserve">Conservée hors main</x:t>
        </x:is>
      </x:c>
      <x:c r="I15" s="106" t="b">
        <x:v>0</x:v>
      </x:c>
      <x:c r="J15" s="106" t="b">
        <x:v>0</x:v>
      </x:c>
      <x:c r="K15" s="106" t="b">
        <x:v>0</x:v>
      </x:c>
      <x:c r="L15" s="102" t="inlineStr">
        <x:is>
          <x:t xml:space="preserve">public/game/production/enforcers-v611/saar-keth/enforcers-comics-04.png</x:t>
        </x:is>
      </x:c>
      <x:c r="M15" s="102" t="inlineStr">
        <x:is>
          <x:t xml:space="preserve">87f89799086b42a9f1b7f4975323091b3a8acc711da7fde7f65637f0b606bea6</x:t>
        </x:is>
      </x:c>
      <x:c r="N15" s="102" t="inlineStr">
        <x:is>
          <x:t xml:space="preserve">Pose fixe et disponibilité vérifiées ; animation, placement et canon 1:1 ne sont pas déduits de cette image.</x:t>
        </x:is>
      </x:c>
    </x:row>
    <x:row r="16" ht="64" customHeight="1">
      <x:c r="A16" s="102" t="inlineStr">
        <x:is>
          <x:t xml:space="preserve">saar-keth--enforcers-comics-05</x:t>
        </x:is>
      </x:c>
      <x:c r="B16" s="102" t="inlineStr">
        <x:is>
          <x:t xml:space="preserve">Saar-Keth — Veilleurs des dunes</x:t>
        </x:is>
      </x:c>
      <x:c r="C16" s="106">
        <x:v>5</x:v>
      </x:c>
      <x:c r="D16" s="102" t="inlineStr">
        <x:is>
          <x:t xml:space="preserve">Pisteur au sceau sombre</x:t>
        </x:is>
      </x:c>
      <x:c r="E16" s="106">
        <x:v>1011</x:v>
      </x:c>
      <x:c r="F16" s="102" t="inlineStr">
        <x:is>
          <x:t xml:space="preserve">V6.11</x:t>
        </x:is>
      </x:c>
      <x:c r="G16" s="102" t="inlineStr">
        <x:is>
          <x:t xml:space="preserve">PNG_DISPONIBLE</x:t>
        </x:is>
      </x:c>
      <x:c r="H16" s="102" t="inlineStr">
        <x:is>
          <x:t xml:space="preserve">Conservée hors main</x:t>
        </x:is>
      </x:c>
      <x:c r="I16" s="106" t="b">
        <x:v>0</x:v>
      </x:c>
      <x:c r="J16" s="106" t="b">
        <x:v>0</x:v>
      </x:c>
      <x:c r="K16" s="106" t="b">
        <x:v>0</x:v>
      </x:c>
      <x:c r="L16" s="102" t="inlineStr">
        <x:is>
          <x:t xml:space="preserve">public/game/production/enforcers-v611/saar-keth/enforcers-comics-05.png</x:t>
        </x:is>
      </x:c>
      <x:c r="M16" s="102" t="inlineStr">
        <x:is>
          <x:t xml:space="preserve">3df6be11366f821b346df5e39a50da4fdd50b1ccf16f55d6c6e313a9000dacb8</x:t>
        </x:is>
      </x:c>
      <x:c r="N16" s="102" t="inlineStr">
        <x:is>
          <x:t xml:space="preserve">Pose fixe et disponibilité vérifiées ; animation, placement et canon 1:1 ne sont pas déduits de cette image.</x:t>
        </x:is>
      </x:c>
    </x:row>
    <x:row r="17" ht="64" customHeight="1">
      <x:c r="A17" s="102" t="inlineStr">
        <x:is>
          <x:t xml:space="preserve">ul-khar--enforcers-comics-04</x:t>
        </x:is>
      </x:c>
      <x:c r="B17" s="102" t="inlineStr">
        <x:is>
          <x:t xml:space="preserve">Ul-Khar — Habitants des forges profondes</x:t>
        </x:is>
      </x:c>
      <x:c r="C17" s="106">
        <x:v>4</x:v>
      </x:c>
      <x:c r="D17" s="102" t="inlineStr">
        <x:is>
          <x:t xml:space="preserve">Intercepteur à la lance courte</x:t>
        </x:is>
      </x:c>
      <x:c r="E17" s="106">
        <x:v>1210</x:v>
      </x:c>
      <x:c r="F17" s="102" t="inlineStr">
        <x:is>
          <x:t xml:space="preserve">V6.11</x:t>
        </x:is>
      </x:c>
      <x:c r="G17" s="102" t="inlineStr">
        <x:is>
          <x:t xml:space="preserve">PNG_DISPONIBLE</x:t>
        </x:is>
      </x:c>
      <x:c r="H17" s="102" t="inlineStr">
        <x:is>
          <x:t xml:space="preserve">Conservée hors main</x:t>
        </x:is>
      </x:c>
      <x:c r="I17" s="106" t="b">
        <x:v>0</x:v>
      </x:c>
      <x:c r="J17" s="106" t="b">
        <x:v>0</x:v>
      </x:c>
      <x:c r="K17" s="106" t="b">
        <x:v>0</x:v>
      </x:c>
      <x:c r="L17" s="102" t="inlineStr">
        <x:is>
          <x:t xml:space="preserve">public/game/production/enforcers-v611/ul-khar/enforcers-comics-04.png</x:t>
        </x:is>
      </x:c>
      <x:c r="M17" s="102" t="inlineStr">
        <x:is>
          <x:t xml:space="preserve">8e0caf6ac49cc63219e041fd512fe07c8513a9bad2fbd8bd753d437d9d2a3e27</x:t>
        </x:is>
      </x:c>
      <x:c r="N17" s="102" t="inlineStr">
        <x:is>
          <x:t xml:space="preserve">Pose fixe et disponibilité vérifiées ; animation, placement et canon 1:1 ne sont pas déduits de cette image.</x:t>
        </x:is>
      </x:c>
    </x:row>
    <x:row r="18" ht="64" customHeight="1">
      <x:c r="A18" s="102" t="inlineStr">
        <x:is>
          <x:t xml:space="preserve">ul-khar--enforcers-comics-05</x:t>
        </x:is>
      </x:c>
      <x:c r="B18" s="102" t="inlineStr">
        <x:is>
          <x:t xml:space="preserve">Ul-Khar — Habitants des forges profondes</x:t>
        </x:is>
      </x:c>
      <x:c r="C18" s="106">
        <x:v>5</x:v>
      </x:c>
      <x:c r="D18" s="102" t="inlineStr">
        <x:is>
          <x:t xml:space="preserve">Pisteur au sceau sombre</x:t>
        </x:is>
      </x:c>
      <x:c r="E18" s="106">
        <x:v>1211</x:v>
      </x:c>
      <x:c r="F18" s="102" t="inlineStr">
        <x:is>
          <x:t xml:space="preserve">V6.11</x:t>
        </x:is>
      </x:c>
      <x:c r="G18" s="102" t="inlineStr">
        <x:is>
          <x:t xml:space="preserve">PNG_DISPONIBLE</x:t>
        </x:is>
      </x:c>
      <x:c r="H18" s="102" t="inlineStr">
        <x:is>
          <x:t xml:space="preserve">Conservée hors main</x:t>
        </x:is>
      </x:c>
      <x:c r="I18" s="106" t="b">
        <x:v>0</x:v>
      </x:c>
      <x:c r="J18" s="106" t="b">
        <x:v>0</x:v>
      </x:c>
      <x:c r="K18" s="106" t="b">
        <x:v>0</x:v>
      </x:c>
      <x:c r="L18" s="102" t="inlineStr">
        <x:is>
          <x:t xml:space="preserve">public/game/production/enforcers-v611/ul-khar/enforcers-comics-05.png</x:t>
        </x:is>
      </x:c>
      <x:c r="M18" s="102" t="inlineStr">
        <x:is>
          <x:t xml:space="preserve">fbdaf21f06e99e8ef4d27c7cfc443b21c0cea8c4b6e91c0d0fa69ce0d4c8f98e</x:t>
        </x:is>
      </x:c>
      <x:c r="N18" s="102" t="inlineStr">
        <x:is>
          <x:t xml:space="preserve">Pose fixe et disponibilité vérifiées ; animation, placement et canon 1:1 ne sont pas déduits de cette image.</x:t>
        </x:is>
      </x:c>
    </x:row>
    <x:row r="19" ht="64" customHeight="1">
      <x:c r="A19" s="102" t="inlineStr">
        <x:is>
          <x:t xml:space="preserve">sha-rhess--enforcers-comics-04</x:t>
        </x:is>
      </x:c>
      <x:c r="B19" s="102" t="inlineStr">
        <x:is>
          <x:t xml:space="preserve">Sha-Rhess — Riverains des racines</x:t>
        </x:is>
      </x:c>
      <x:c r="C19" s="106">
        <x:v>4</x:v>
      </x:c>
      <x:c r="D19" s="102" t="inlineStr">
        <x:is>
          <x:t xml:space="preserve">Intercepteur à la lance courte</x:t>
        </x:is>
      </x:c>
      <x:c r="E19" s="106">
        <x:v>1410</x:v>
      </x:c>
      <x:c r="F19" s="102" t="inlineStr">
        <x:is>
          <x:t xml:space="preserve">V6.11</x:t>
        </x:is>
      </x:c>
      <x:c r="G19" s="102" t="inlineStr">
        <x:is>
          <x:t xml:space="preserve">PNG_DISPONIBLE</x:t>
        </x:is>
      </x:c>
      <x:c r="H19" s="102" t="inlineStr">
        <x:is>
          <x:t xml:space="preserve">Conservée hors main</x:t>
        </x:is>
      </x:c>
      <x:c r="I19" s="106" t="b">
        <x:v>0</x:v>
      </x:c>
      <x:c r="J19" s="106" t="b">
        <x:v>0</x:v>
      </x:c>
      <x:c r="K19" s="106" t="b">
        <x:v>0</x:v>
      </x:c>
      <x:c r="L19" s="102" t="inlineStr">
        <x:is>
          <x:t xml:space="preserve">public/game/production/enforcers-v611/sha-rhess/enforcers-comics-04.png</x:t>
        </x:is>
      </x:c>
      <x:c r="M19" s="102" t="inlineStr">
        <x:is>
          <x:t xml:space="preserve">e1ccafd22380c09a4f3c6c9aca5b41a59c5f3950b06d3fdc3f982b088777f34f</x:t>
        </x:is>
      </x:c>
      <x:c r="N19" s="102" t="inlineStr">
        <x:is>
          <x:t xml:space="preserve">Pose fixe et disponibilité vérifiées ; animation, placement et canon 1:1 ne sont pas déduits de cette image.</x:t>
        </x:is>
      </x:c>
    </x:row>
    <x:row r="20" ht="64" customHeight="1">
      <x:c r="A20" s="102" t="inlineStr">
        <x:is>
          <x:t xml:space="preserve">sha-rhess--enforcers-comics-05</x:t>
        </x:is>
      </x:c>
      <x:c r="B20" s="102" t="inlineStr">
        <x:is>
          <x:t xml:space="preserve">Sha-Rhess — Riverains des racines</x:t>
        </x:is>
      </x:c>
      <x:c r="C20" s="106">
        <x:v>5</x:v>
      </x:c>
      <x:c r="D20" s="102" t="inlineStr">
        <x:is>
          <x:t xml:space="preserve">Pisteur au sceau sombre</x:t>
        </x:is>
      </x:c>
      <x:c r="E20" s="106">
        <x:v>1411</x:v>
      </x:c>
      <x:c r="F20" s="102" t="inlineStr">
        <x:is>
          <x:t xml:space="preserve">V6.11</x:t>
        </x:is>
      </x:c>
      <x:c r="G20" s="102" t="inlineStr">
        <x:is>
          <x:t xml:space="preserve">PNG_DISPONIBLE</x:t>
        </x:is>
      </x:c>
      <x:c r="H20" s="102" t="inlineStr">
        <x:is>
          <x:t xml:space="preserve">Conservée hors main</x:t>
        </x:is>
      </x:c>
      <x:c r="I20" s="106" t="b">
        <x:v>0</x:v>
      </x:c>
      <x:c r="J20" s="106" t="b">
        <x:v>0</x:v>
      </x:c>
      <x:c r="K20" s="106" t="b">
        <x:v>0</x:v>
      </x:c>
      <x:c r="L20" s="102" t="inlineStr">
        <x:is>
          <x:t xml:space="preserve">public/game/production/enforcers-v611/sha-rhess/enforcers-comics-05.png</x:t>
        </x:is>
      </x:c>
      <x:c r="M20" s="102" t="inlineStr">
        <x:is>
          <x:t xml:space="preserve">3a8f4418d197fe34f86b194c9ce43f1a214866d8d4b74e00c828e137d21d94b6</x:t>
        </x:is>
      </x:c>
      <x:c r="N20" s="102" t="inlineStr">
        <x:is>
          <x:t xml:space="preserve">Pose fixe et disponibilité vérifiées ; animation, placement et canon 1:1 ne sont pas déduits de cette image.</x:t>
        </x:is>
      </x:c>
    </x:row>
    <x:row r="21" ht="64" customHeight="1">
      <x:c r="A21" s="102" t="inlineStr">
        <x:is>
          <x:t xml:space="preserve">kaal-or--enforcers-comics-04</x:t>
        </x:is>
      </x:c>
      <x:c r="B21" s="102" t="inlineStr">
        <x:is>
          <x:t xml:space="preserve">Kaal-Or — Gens de la haute neige</x:t>
        </x:is>
      </x:c>
      <x:c r="C21" s="106">
        <x:v>4</x:v>
      </x:c>
      <x:c r="D21" s="102" t="inlineStr">
        <x:is>
          <x:t xml:space="preserve">Intercepteur à la lance courte</x:t>
        </x:is>
      </x:c>
      <x:c r="E21" s="106">
        <x:v>1610</x:v>
      </x:c>
      <x:c r="F21" s="102" t="inlineStr">
        <x:is>
          <x:t xml:space="preserve">V6.11</x:t>
        </x:is>
      </x:c>
      <x:c r="G21" s="102" t="inlineStr">
        <x:is>
          <x:t xml:space="preserve">PNG_DISPONIBLE</x:t>
        </x:is>
      </x:c>
      <x:c r="H21" s="102" t="inlineStr">
        <x:is>
          <x:t xml:space="preserve">Conservée hors main</x:t>
        </x:is>
      </x:c>
      <x:c r="I21" s="106" t="b">
        <x:v>0</x:v>
      </x:c>
      <x:c r="J21" s="106" t="b">
        <x:v>0</x:v>
      </x:c>
      <x:c r="K21" s="106" t="b">
        <x:v>0</x:v>
      </x:c>
      <x:c r="L21" s="102" t="inlineStr">
        <x:is>
          <x:t xml:space="preserve">public/game/production/enforcers-v611/kaal-or/enforcers-comics-04.png</x:t>
        </x:is>
      </x:c>
      <x:c r="M21" s="102" t="inlineStr">
        <x:is>
          <x:t xml:space="preserve">002857aee5c061629994b05897c597d4a4560f6d2df1b14ad4e0b0d84376a6c1</x:t>
        </x:is>
      </x:c>
      <x:c r="N21" s="102" t="inlineStr">
        <x:is>
          <x:t xml:space="preserve">Pose fixe et disponibilité vérifiées ; animation, placement et canon 1:1 ne sont pas déduits de cette image.</x:t>
        </x:is>
      </x:c>
    </x:row>
    <x:row r="22" ht="64" customHeight="1">
      <x:c r="A22" s="102" t="inlineStr">
        <x:is>
          <x:t xml:space="preserve">kaal-or--enforcers-comics-05</x:t>
        </x:is>
      </x:c>
      <x:c r="B22" s="102" t="inlineStr">
        <x:is>
          <x:t xml:space="preserve">Kaal-Or — Gens de la haute neige</x:t>
        </x:is>
      </x:c>
      <x:c r="C22" s="106">
        <x:v>5</x:v>
      </x:c>
      <x:c r="D22" s="102" t="inlineStr">
        <x:is>
          <x:t xml:space="preserve">Pisteur au sceau sombre</x:t>
        </x:is>
      </x:c>
      <x:c r="E22" s="106">
        <x:v>1611</x:v>
      </x:c>
      <x:c r="F22" s="102" t="inlineStr">
        <x:is>
          <x:t xml:space="preserve">V6.11</x:t>
        </x:is>
      </x:c>
      <x:c r="G22" s="102" t="inlineStr">
        <x:is>
          <x:t xml:space="preserve">PNG_DISPONIBLE</x:t>
        </x:is>
      </x:c>
      <x:c r="H22" s="102" t="inlineStr">
        <x:is>
          <x:t xml:space="preserve">Conservée hors main</x:t>
        </x:is>
      </x:c>
      <x:c r="I22" s="106" t="b">
        <x:v>0</x:v>
      </x:c>
      <x:c r="J22" s="106" t="b">
        <x:v>0</x:v>
      </x:c>
      <x:c r="K22" s="106" t="b">
        <x:v>0</x:v>
      </x:c>
      <x:c r="L22" s="102" t="inlineStr">
        <x:is>
          <x:t xml:space="preserve">public/game/production/enforcers-v611/kaal-or/enforcers-comics-05.png</x:t>
        </x:is>
      </x:c>
      <x:c r="M22" s="102" t="inlineStr">
        <x:is>
          <x:t xml:space="preserve">30236df71a2c9f1c7356bcc198c46016c7c22df376a8a508c85717f05dada636</x:t>
        </x:is>
      </x:c>
      <x:c r="N22" s="102" t="inlineStr">
        <x:is>
          <x:t xml:space="preserve">Pose fixe et disponibilité vérifiées ; animation, placement et canon 1:1 ne sont pas déduits de cette image.</x:t>
        </x:is>
      </x:c>
    </x:row>
    <x:row r="23" ht="64" customHeight="1">
      <x:c r="A23" s="102" t="inlineStr">
        <x:is>
          <x:t xml:space="preserve">vaal-tir--enforcers-comics-04</x:t>
        </x:is>
      </x:c>
      <x:c r="B23" s="102" t="inlineStr">
        <x:is>
          <x:t xml:space="preserve">Vaal-Tir — Grimpeurs des piliers</x:t>
        </x:is>
      </x:c>
      <x:c r="C23" s="106">
        <x:v>4</x:v>
      </x:c>
      <x:c r="D23" s="102" t="inlineStr">
        <x:is>
          <x:t xml:space="preserve">Intercepteur à la lance courte</x:t>
        </x:is>
      </x:c>
      <x:c r="E23" s="106">
        <x:v>1810</x:v>
      </x:c>
      <x:c r="F23" s="102" t="inlineStr">
        <x:is>
          <x:t xml:space="preserve">V6.11</x:t>
        </x:is>
      </x:c>
      <x:c r="G23" s="102" t="inlineStr">
        <x:is>
          <x:t xml:space="preserve">PNG_DISPONIBLE</x:t>
        </x:is>
      </x:c>
      <x:c r="H23" s="102" t="inlineStr">
        <x:is>
          <x:t xml:space="preserve">Conservée hors main</x:t>
        </x:is>
      </x:c>
      <x:c r="I23" s="106" t="b">
        <x:v>0</x:v>
      </x:c>
      <x:c r="J23" s="106" t="b">
        <x:v>0</x:v>
      </x:c>
      <x:c r="K23" s="106" t="b">
        <x:v>0</x:v>
      </x:c>
      <x:c r="L23" s="102" t="inlineStr">
        <x:is>
          <x:t xml:space="preserve">public/game/production/enforcers-v611/vaal-tir/enforcers-comics-04.png</x:t>
        </x:is>
      </x:c>
      <x:c r="M23" s="102" t="inlineStr">
        <x:is>
          <x:t xml:space="preserve">989844eaf8ada95284ec01c5f92078e31b9a994e78cc24e06ed3f088058d0fe7</x:t>
        </x:is>
      </x:c>
      <x:c r="N23" s="102" t="inlineStr">
        <x:is>
          <x:t xml:space="preserve">Pose fixe et disponibilité vérifiées ; animation, placement et canon 1:1 ne sont pas déduits de cette image.</x:t>
        </x:is>
      </x:c>
    </x:row>
    <x:row r="24" ht="64" customHeight="1">
      <x:c r="A24" s="102" t="inlineStr">
        <x:is>
          <x:t xml:space="preserve">vaal-tir--enforcers-comics-05</x:t>
        </x:is>
      </x:c>
      <x:c r="B24" s="102" t="inlineStr">
        <x:is>
          <x:t xml:space="preserve">Vaal-Tir — Grimpeurs des piliers</x:t>
        </x:is>
      </x:c>
      <x:c r="C24" s="106">
        <x:v>5</x:v>
      </x:c>
      <x:c r="D24" s="102" t="inlineStr">
        <x:is>
          <x:t xml:space="preserve">Pisteur au sceau sombre</x:t>
        </x:is>
      </x:c>
      <x:c r="E24" s="106">
        <x:v>1811</x:v>
      </x:c>
      <x:c r="F24" s="102" t="inlineStr">
        <x:is>
          <x:t xml:space="preserve">V6.11</x:t>
        </x:is>
      </x:c>
      <x:c r="G24" s="102" t="inlineStr">
        <x:is>
          <x:t xml:space="preserve">PNG_DISPONIBLE</x:t>
        </x:is>
      </x:c>
      <x:c r="H24" s="102" t="inlineStr">
        <x:is>
          <x:t xml:space="preserve">Conservée hors main</x:t>
        </x:is>
      </x:c>
      <x:c r="I24" s="106" t="b">
        <x:v>0</x:v>
      </x:c>
      <x:c r="J24" s="106" t="b">
        <x:v>0</x:v>
      </x:c>
      <x:c r="K24" s="106" t="b">
        <x:v>0</x:v>
      </x:c>
      <x:c r="L24" s="102" t="inlineStr">
        <x:is>
          <x:t xml:space="preserve">public/game/production/enforcers-v611/vaal-tir/enforcers-comics-05.png</x:t>
        </x:is>
      </x:c>
      <x:c r="M24" s="102" t="inlineStr">
        <x:is>
          <x:t xml:space="preserve">4daa2204d45db7df7ce3fcc1ede0d80ea1b4ffc0e4f364508a39eee31c3fffb7</x:t>
        </x:is>
      </x:c>
      <x:c r="N24" s="102" t="inlineStr">
        <x:is>
          <x:t xml:space="preserve">Pose fixe et disponibilité vérifiées ; animation, placement et canon 1:1 ne sont pas déduits de cette image.</x:t>
        </x:is>
      </x:c>
    </x:row>
    <x:row r="25" ht="64" customHeight="1">
      <x:c r="A25" s="102" t="inlineStr">
        <x:is>
          <x:t xml:space="preserve">city-hunter--enforcers-comics-04</x:t>
        </x:is>
      </x:c>
      <x:c r="B25" s="102" t="inlineStr">
        <x:is>
          <x:t xml:space="preserve">Lignée du City Hunter</x:t>
        </x:is>
      </x:c>
      <x:c r="C25" s="106">
        <x:v>4</x:v>
      </x:c>
      <x:c r="D25" s="102" t="inlineStr">
        <x:is>
          <x:t xml:space="preserve">Intercepteur à la lance courte</x:t>
        </x:is>
      </x:c>
      <x:c r="E25" s="106">
        <x:v>2010</x:v>
      </x:c>
      <x:c r="F25" s="102" t="inlineStr">
        <x:is>
          <x:t xml:space="preserve">V6.11</x:t>
        </x:is>
      </x:c>
      <x:c r="G25" s="102" t="inlineStr">
        <x:is>
          <x:t xml:space="preserve">PNG_DISPONIBLE</x:t>
        </x:is>
      </x:c>
      <x:c r="H25" s="102" t="inlineStr">
        <x:is>
          <x:t xml:space="preserve">Conservée hors main</x:t>
        </x:is>
      </x:c>
      <x:c r="I25" s="106" t="b">
        <x:v>0</x:v>
      </x:c>
      <x:c r="J25" s="106" t="b">
        <x:v>0</x:v>
      </x:c>
      <x:c r="K25" s="106" t="b">
        <x:v>0</x:v>
      </x:c>
      <x:c r="L25" s="102" t="inlineStr">
        <x:is>
          <x:t xml:space="preserve">public/game/production/enforcers-v611/city-hunter/enforcers-comics-04.png</x:t>
        </x:is>
      </x:c>
      <x:c r="M25" s="102" t="inlineStr">
        <x:is>
          <x:t xml:space="preserve">08ed5dd5b4e21f7b8b2dc05bd0c43ea21d3a8caabe17c1ed0f7660e976706eda</x:t>
        </x:is>
      </x:c>
      <x:c r="N25" s="102" t="inlineStr">
        <x:is>
          <x:t xml:space="preserve">Pose fixe et disponibilité vérifiées ; animation, placement et canon 1:1 ne sont pas déduits de cette image.</x:t>
        </x:is>
      </x:c>
    </x:row>
    <x:row r="26" ht="64" customHeight="1">
      <x:c r="A26" s="102" t="inlineStr">
        <x:is>
          <x:t xml:space="preserve">city-hunter--enforcers-comics-05</x:t>
        </x:is>
      </x:c>
      <x:c r="B26" s="102" t="inlineStr">
        <x:is>
          <x:t xml:space="preserve">Lignée du City Hunter</x:t>
        </x:is>
      </x:c>
      <x:c r="C26" s="106">
        <x:v>5</x:v>
      </x:c>
      <x:c r="D26" s="102" t="inlineStr">
        <x:is>
          <x:t xml:space="preserve">Pisteur au sceau sombre</x:t>
        </x:is>
      </x:c>
      <x:c r="E26" s="106">
        <x:v>2011</x:v>
      </x:c>
      <x:c r="F26" s="102" t="inlineStr">
        <x:is>
          <x:t xml:space="preserve">V6.11</x:t>
        </x:is>
      </x:c>
      <x:c r="G26" s="102" t="inlineStr">
        <x:is>
          <x:t xml:space="preserve">PNG_DISPONIBLE</x:t>
        </x:is>
      </x:c>
      <x:c r="H26" s="102" t="inlineStr">
        <x:is>
          <x:t xml:space="preserve">Conservée hors main</x:t>
        </x:is>
      </x:c>
      <x:c r="I26" s="106" t="b">
        <x:v>0</x:v>
      </x:c>
      <x:c r="J26" s="106" t="b">
        <x:v>0</x:v>
      </x:c>
      <x:c r="K26" s="106" t="b">
        <x:v>0</x:v>
      </x:c>
      <x:c r="L26" s="102" t="inlineStr">
        <x:is>
          <x:t xml:space="preserve">public/game/production/enforcers-v611/city-hunter/enforcers-comics-05.png</x:t>
        </x:is>
      </x:c>
      <x:c r="M26" s="102" t="inlineStr">
        <x:is>
          <x:t xml:space="preserve">ee206df9c57259fad466ecea59929a4c7bda4a33a071d4facbc29cf01a7814d8</x:t>
        </x:is>
      </x:c>
      <x:c r="N26" s="102" t="inlineStr">
        <x:is>
          <x:t xml:space="preserve">Pose fixe et disponibilité vérifiées ; animation, placement et canon 1:1 ne sont pas déduits de cette image.</x:t>
        </x:is>
      </x:c>
    </x:row>
    <x:row r="27" ht="64" customHeight="1">
      <x:c r="A27" s="102" t="inlineStr">
        <x:is>
          <x:t xml:space="preserve">pilot-kok--enforcers-comics-04</x:t>
        </x:is>
      </x:c>
      <x:c r="B27" s="102" t="inlineStr">
        <x:is>
          <x:t xml:space="preserve">Lignée du Pilot / Cyborg — Killer of Killers</x:t>
        </x:is>
      </x:c>
      <x:c r="C27" s="106">
        <x:v>4</x:v>
      </x:c>
      <x:c r="D27" s="102" t="inlineStr">
        <x:is>
          <x:t xml:space="preserve">Intercepteur à la lance courte</x:t>
        </x:is>
      </x:c>
      <x:c r="E27" s="106">
        <x:v>2210</x:v>
      </x:c>
      <x:c r="F27" s="102" t="inlineStr">
        <x:is>
          <x:t xml:space="preserve">V6.11</x:t>
        </x:is>
      </x:c>
      <x:c r="G27" s="102" t="inlineStr">
        <x:is>
          <x:t xml:space="preserve">PNG_DISPONIBLE</x:t>
        </x:is>
      </x:c>
      <x:c r="H27" s="102" t="inlineStr">
        <x:is>
          <x:t xml:space="preserve">Conservée hors main</x:t>
        </x:is>
      </x:c>
      <x:c r="I27" s="106" t="b">
        <x:v>0</x:v>
      </x:c>
      <x:c r="J27" s="106" t="b">
        <x:v>0</x:v>
      </x:c>
      <x:c r="K27" s="106" t="b">
        <x:v>0</x:v>
      </x:c>
      <x:c r="L27" s="102" t="inlineStr">
        <x:is>
          <x:t xml:space="preserve">public/game/production/enforcers-v611/pilot-kok/enforcers-comics-04.png</x:t>
        </x:is>
      </x:c>
      <x:c r="M27" s="102" t="inlineStr">
        <x:is>
          <x:t xml:space="preserve">8148a0b2dc96c657495095dbc11d759b643cbe64cb8ca0e07b9bbc17c07be84a</x:t>
        </x:is>
      </x:c>
      <x:c r="N27" s="102" t="inlineStr">
        <x:is>
          <x:t xml:space="preserve">Pose fixe et disponibilité vérifiées ; animation, placement et canon 1:1 ne sont pas déduits de cette image.</x:t>
        </x:is>
      </x:c>
    </x:row>
    <x:row r="28" ht="64" customHeight="1">
      <x:c r="A28" s="102" t="inlineStr">
        <x:is>
          <x:t xml:space="preserve">pilot-kok--enforcers-comics-05</x:t>
        </x:is>
      </x:c>
      <x:c r="B28" s="102" t="inlineStr">
        <x:is>
          <x:t xml:space="preserve">Lignée du Pilot / Cyborg — Killer of Killers</x:t>
        </x:is>
      </x:c>
      <x:c r="C28" s="106">
        <x:v>5</x:v>
      </x:c>
      <x:c r="D28" s="102" t="inlineStr">
        <x:is>
          <x:t xml:space="preserve">Pisteur au sceau sombre</x:t>
        </x:is>
      </x:c>
      <x:c r="E28" s="106">
        <x:v>2211</x:v>
      </x:c>
      <x:c r="F28" s="102" t="inlineStr">
        <x:is>
          <x:t xml:space="preserve">V6.11</x:t>
        </x:is>
      </x:c>
      <x:c r="G28" s="102" t="inlineStr">
        <x:is>
          <x:t xml:space="preserve">PNG_DISPONIBLE</x:t>
        </x:is>
      </x:c>
      <x:c r="H28" s="102" t="inlineStr">
        <x:is>
          <x:t xml:space="preserve">Conservée hors main</x:t>
        </x:is>
      </x:c>
      <x:c r="I28" s="106" t="b">
        <x:v>0</x:v>
      </x:c>
      <x:c r="J28" s="106" t="b">
        <x:v>0</x:v>
      </x:c>
      <x:c r="K28" s="106" t="b">
        <x:v>0</x:v>
      </x:c>
      <x:c r="L28" s="102" t="inlineStr">
        <x:is>
          <x:t xml:space="preserve">public/game/production/enforcers-v611/pilot-kok/enforcers-comics-05.png</x:t>
        </x:is>
      </x:c>
      <x:c r="M28" s="102" t="inlineStr">
        <x:is>
          <x:t xml:space="preserve">7f5cfaa5d188ea4858f162dcfc55e249a5cc04af4c01544640391fd66d3c975e</x:t>
        </x:is>
      </x:c>
      <x:c r="N28" s="102" t="inlineStr">
        <x:is>
          <x:t xml:space="preserve">Pose fixe et disponibilité vérifiées ; animation, placement et canon 1:1 ne sont pas déduits de cette image.</x:t>
        </x:is>
      </x:c>
    </x:row>
    <x:row r="29" ht="64" customHeight="1">
      <x:c r="A29" s="102" t="inlineStr">
        <x:is>
          <x:t xml:space="preserve">oni-kok--enforcers-comics-04</x:t>
        </x:is>
      </x:c>
      <x:c r="B29" s="102" t="inlineStr">
        <x:is>
          <x:t xml:space="preserve">Lignée Oni — chasseur du chapitre ninja de Killer of Killers</x:t>
        </x:is>
      </x:c>
      <x:c r="C29" s="106">
        <x:v>4</x:v>
      </x:c>
      <x:c r="D29" s="102" t="inlineStr">
        <x:is>
          <x:t xml:space="preserve">Intercepteur à la lance courte</x:t>
        </x:is>
      </x:c>
      <x:c r="E29" s="106">
        <x:v>2410</x:v>
      </x:c>
      <x:c r="F29" s="102" t="inlineStr">
        <x:is>
          <x:t xml:space="preserve">V6.11</x:t>
        </x:is>
      </x:c>
      <x:c r="G29" s="102" t="inlineStr">
        <x:is>
          <x:t xml:space="preserve">PNG_DISPONIBLE</x:t>
        </x:is>
      </x:c>
      <x:c r="H29" s="102" t="inlineStr">
        <x:is>
          <x:t xml:space="preserve">Conservée hors main</x:t>
        </x:is>
      </x:c>
      <x:c r="I29" s="106" t="b">
        <x:v>0</x:v>
      </x:c>
      <x:c r="J29" s="106" t="b">
        <x:v>0</x:v>
      </x:c>
      <x:c r="K29" s="106" t="b">
        <x:v>0</x:v>
      </x:c>
      <x:c r="L29" s="102" t="inlineStr">
        <x:is>
          <x:t xml:space="preserve">public/game/production/enforcers-v611/oni-kok/enforcers-comics-04.png</x:t>
        </x:is>
      </x:c>
      <x:c r="M29" s="102" t="inlineStr">
        <x:is>
          <x:t xml:space="preserve">cb0a30e28d3292d99ae51152bec3e208e9c511e29734053fbec3b1dd3ccdd1e5</x:t>
        </x:is>
      </x:c>
      <x:c r="N29" s="102" t="inlineStr">
        <x:is>
          <x:t xml:space="preserve">Pose fixe et disponibilité vérifiées ; animation, placement et canon 1:1 ne sont pas déduits de cette image.</x:t>
        </x:is>
      </x:c>
    </x:row>
    <x:row r="30" ht="64" customHeight="1">
      <x:c r="A30" s="102" t="inlineStr">
        <x:is>
          <x:t xml:space="preserve">oni-kok--enforcers-comics-05</x:t>
        </x:is>
      </x:c>
      <x:c r="B30" s="102" t="inlineStr">
        <x:is>
          <x:t xml:space="preserve">Lignée Oni — chasseur du chapitre ninja de Killer of Killers</x:t>
        </x:is>
      </x:c>
      <x:c r="C30" s="106">
        <x:v>5</x:v>
      </x:c>
      <x:c r="D30" s="102" t="inlineStr">
        <x:is>
          <x:t xml:space="preserve">Pisteur au sceau sombre</x:t>
        </x:is>
      </x:c>
      <x:c r="E30" s="106">
        <x:v>2411</x:v>
      </x:c>
      <x:c r="F30" s="102" t="inlineStr">
        <x:is>
          <x:t xml:space="preserve">V6.11</x:t>
        </x:is>
      </x:c>
      <x:c r="G30" s="102" t="inlineStr">
        <x:is>
          <x:t xml:space="preserve">PNG_DISPONIBLE</x:t>
        </x:is>
      </x:c>
      <x:c r="H30" s="102" t="inlineStr">
        <x:is>
          <x:t xml:space="preserve">Conservée hors main</x:t>
        </x:is>
      </x:c>
      <x:c r="I30" s="106" t="b">
        <x:v>0</x:v>
      </x:c>
      <x:c r="J30" s="106" t="b">
        <x:v>0</x:v>
      </x:c>
      <x:c r="K30" s="106" t="b">
        <x:v>0</x:v>
      </x:c>
      <x:c r="L30" s="102" t="inlineStr">
        <x:is>
          <x:t xml:space="preserve">public/game/production/enforcers-v611/oni-kok/enforcers-comics-05.png</x:t>
        </x:is>
      </x:c>
      <x:c r="M30" s="102" t="inlineStr">
        <x:is>
          <x:t xml:space="preserve">78aaae9b939ed4c0750c3225c0f233af77884d6687d6772476bc7baf5e82ed1b</x:t>
        </x:is>
      </x:c>
      <x:c r="N30" s="102" t="inlineStr">
        <x:is>
          <x:t xml:space="preserve">Pose fixe et disponibilité vérifiées ; animation, placement et canon 1:1 ne sont pas déduits de cette image.</x:t>
        </x:is>
      </x:c>
    </x:row>
    <x:row r="31" ht="64" customHeight="1">
      <x:c r="A31" s="102" t="inlineStr">
        <x:is>
          <x:t xml:space="preserve">grendel-kok--enforcers-comics-04</x:t>
        </x:is>
      </x:c>
      <x:c r="B31" s="102" t="inlineStr">
        <x:is>
          <x:t xml:space="preserve">Lignée Grendel / Jotun — chasseur viking de Killer of Killers</x:t>
        </x:is>
      </x:c>
      <x:c r="C31" s="106">
        <x:v>4</x:v>
      </x:c>
      <x:c r="D31" s="102" t="inlineStr">
        <x:is>
          <x:t xml:space="preserve">Intercepteur à la lance courte</x:t>
        </x:is>
      </x:c>
      <x:c r="E31" s="106">
        <x:v>2610</x:v>
      </x:c>
      <x:c r="F31" s="102" t="inlineStr">
        <x:is>
          <x:t xml:space="preserve">V6.11</x:t>
        </x:is>
      </x:c>
      <x:c r="G31" s="102" t="inlineStr">
        <x:is>
          <x:t xml:space="preserve">PNG_DISPONIBLE</x:t>
        </x:is>
      </x:c>
      <x:c r="H31" s="102" t="inlineStr">
        <x:is>
          <x:t xml:space="preserve">Conservée hors main</x:t>
        </x:is>
      </x:c>
      <x:c r="I31" s="106" t="b">
        <x:v>0</x:v>
      </x:c>
      <x:c r="J31" s="106" t="b">
        <x:v>0</x:v>
      </x:c>
      <x:c r="K31" s="106" t="b">
        <x:v>0</x:v>
      </x:c>
      <x:c r="L31" s="102" t="inlineStr">
        <x:is>
          <x:t xml:space="preserve">public/game/production/enforcers-v611/grendel-kok/enforcers-comics-04.png</x:t>
        </x:is>
      </x:c>
      <x:c r="M31" s="102" t="inlineStr">
        <x:is>
          <x:t xml:space="preserve">ddaa2bd38ece68801dce05855579012152ba1f508282484a16e712c72bd4afca</x:t>
        </x:is>
      </x:c>
      <x:c r="N31" s="102" t="inlineStr">
        <x:is>
          <x:t xml:space="preserve">Pose fixe et disponibilité vérifiées ; animation, placement et canon 1:1 ne sont pas déduits de cette image.</x:t>
        </x:is>
      </x:c>
    </x:row>
    <x:row r="32" ht="64" customHeight="1">
      <x:c r="A32" s="102" t="inlineStr">
        <x:is>
          <x:t xml:space="preserve">grendel-kok--enforcers-comics-05</x:t>
        </x:is>
      </x:c>
      <x:c r="B32" s="102" t="inlineStr">
        <x:is>
          <x:t xml:space="preserve">Lignée Grendel / Jotun — chasseur viking de Killer of Killers</x:t>
        </x:is>
      </x:c>
      <x:c r="C32" s="106">
        <x:v>5</x:v>
      </x:c>
      <x:c r="D32" s="102" t="inlineStr">
        <x:is>
          <x:t xml:space="preserve">Pisteur au sceau sombre</x:t>
        </x:is>
      </x:c>
      <x:c r="E32" s="106">
        <x:v>2611</x:v>
      </x:c>
      <x:c r="F32" s="102" t="inlineStr">
        <x:is>
          <x:t xml:space="preserve">V6.11</x:t>
        </x:is>
      </x:c>
      <x:c r="G32" s="102" t="inlineStr">
        <x:is>
          <x:t xml:space="preserve">PNG_DISPONIBLE</x:t>
        </x:is>
      </x:c>
      <x:c r="H32" s="102" t="inlineStr">
        <x:is>
          <x:t xml:space="preserve">Conservée hors main</x:t>
        </x:is>
      </x:c>
      <x:c r="I32" s="106" t="b">
        <x:v>0</x:v>
      </x:c>
      <x:c r="J32" s="106" t="b">
        <x:v>0</x:v>
      </x:c>
      <x:c r="K32" s="106" t="b">
        <x:v>0</x:v>
      </x:c>
      <x:c r="L32" s="102" t="inlineStr">
        <x:is>
          <x:t xml:space="preserve">public/game/production/enforcers-v611/grendel-kok/enforcers-comics-05.png</x:t>
        </x:is>
      </x:c>
      <x:c r="M32" s="102" t="inlineStr">
        <x:is>
          <x:t xml:space="preserve">7162c90333dd5109bea325732e024de8fcf8b4c33f8447e4b83707eaa8320529</x:t>
        </x:is>
      </x:c>
      <x:c r="N32" s="102" t="inlineStr">
        <x:is>
          <x:t xml:space="preserve">Pose fixe et disponibilité vérifiées ; animation, placement et canon 1:1 ne sont pas déduits de cette image.</x:t>
        </x:is>
      </x:c>
    </x:row>
    <x:row r="33" ht="64" customHeight="1">
      <x:c r="A33" s="102" t="inlineStr">
        <x:is>
          <x:t xml:space="preserve">alpha--enforcers-comics-04</x:t>
        </x:is>
      </x:c>
      <x:c r="B33" s="102" t="inlineStr">
        <x:is>
          <x:t xml:space="preserve">Lignée héritière de l’Alpha</x:t>
        </x:is>
      </x:c>
      <x:c r="C33" s="106">
        <x:v>4</x:v>
      </x:c>
      <x:c r="D33" s="102" t="inlineStr">
        <x:is>
          <x:t xml:space="preserve">Intercepteur à la lance courte</x:t>
        </x:is>
      </x:c>
      <x:c r="E33" s="106">
        <x:v>2810</x:v>
      </x:c>
      <x:c r="F33" s="102" t="inlineStr">
        <x:is>
          <x:t xml:space="preserve">V6.11</x:t>
        </x:is>
      </x:c>
      <x:c r="G33" s="102" t="inlineStr">
        <x:is>
          <x:t xml:space="preserve">PNG_DISPONIBLE</x:t>
        </x:is>
      </x:c>
      <x:c r="H33" s="102" t="inlineStr">
        <x:is>
          <x:t xml:space="preserve">Conservée hors main</x:t>
        </x:is>
      </x:c>
      <x:c r="I33" s="106" t="b">
        <x:v>0</x:v>
      </x:c>
      <x:c r="J33" s="106" t="b">
        <x:v>0</x:v>
      </x:c>
      <x:c r="K33" s="106" t="b">
        <x:v>0</x:v>
      </x:c>
      <x:c r="L33" s="102" t="inlineStr">
        <x:is>
          <x:t xml:space="preserve">public/game/production/enforcers-v611/alpha/enforcers-comics-04.png</x:t>
        </x:is>
      </x:c>
      <x:c r="M33" s="102" t="inlineStr">
        <x:is>
          <x:t xml:space="preserve">3599b11ec91b7d0df3a7f6fe2f87bb687d0af4b9a802dff8a652d4f60483966f</x:t>
        </x:is>
      </x:c>
      <x:c r="N33" s="102" t="inlineStr">
        <x:is>
          <x:t xml:space="preserve">Pose fixe et disponibilité vérifiées ; animation, placement et canon 1:1 ne sont pas déduits de cette image.</x:t>
        </x:is>
      </x:c>
    </x:row>
    <x:row r="34" ht="64" customHeight="1">
      <x:c r="A34" s="102" t="inlineStr">
        <x:is>
          <x:t xml:space="preserve">alpha--enforcers-comics-05</x:t>
        </x:is>
      </x:c>
      <x:c r="B34" s="102" t="inlineStr">
        <x:is>
          <x:t xml:space="preserve">Lignée héritière de l’Alpha</x:t>
        </x:is>
      </x:c>
      <x:c r="C34" s="106">
        <x:v>5</x:v>
      </x:c>
      <x:c r="D34" s="102" t="inlineStr">
        <x:is>
          <x:t xml:space="preserve">Pisteur au sceau sombre</x:t>
        </x:is>
      </x:c>
      <x:c r="E34" s="106">
        <x:v>2811</x:v>
      </x:c>
      <x:c r="F34" s="102" t="inlineStr">
        <x:is>
          <x:t xml:space="preserve">V6.11</x:t>
        </x:is>
      </x:c>
      <x:c r="G34" s="102" t="inlineStr">
        <x:is>
          <x:t xml:space="preserve">PNG_DISPONIBLE</x:t>
        </x:is>
      </x:c>
      <x:c r="H34" s="102" t="inlineStr">
        <x:is>
          <x:t xml:space="preserve">Conservée hors main</x:t>
        </x:is>
      </x:c>
      <x:c r="I34" s="106" t="b">
        <x:v>0</x:v>
      </x:c>
      <x:c r="J34" s="106" t="b">
        <x:v>0</x:v>
      </x:c>
      <x:c r="K34" s="106" t="b">
        <x:v>0</x:v>
      </x:c>
      <x:c r="L34" s="102" t="inlineStr">
        <x:is>
          <x:t xml:space="preserve">public/game/production/enforcers-v611/alpha/enforcers-comics-05.png</x:t>
        </x:is>
      </x:c>
      <x:c r="M34" s="102" t="inlineStr">
        <x:is>
          <x:t xml:space="preserve">f79d06897f9d6c7df258b20ee256359413a8a1b47c433740d892f2b4de945218</x:t>
        </x:is>
      </x:c>
      <x:c r="N34" s="102" t="inlineStr">
        <x:is>
          <x:t xml:space="preserve">Pose fixe et disponibilité vérifiées ; animation, placement et canon 1:1 ne sont pas déduits de cette image.</x:t>
        </x:is>
      </x:c>
    </x:row>
    <x:row r="35" ht="64" customHeight="1">
      <x:c r="A35" s="102" t="inlineStr">
        <x:is>
          <x:t xml:space="preserve">bionic--enforcers-comics-04</x:t>
        </x:is>
      </x:c>
      <x:c r="B35" s="102" t="inlineStr">
        <x:is>
          <x:t xml:space="preserve">Faction des Yautja bioniques</x:t>
        </x:is>
      </x:c>
      <x:c r="C35" s="106">
        <x:v>4</x:v>
      </x:c>
      <x:c r="D35" s="102" t="inlineStr">
        <x:is>
          <x:t xml:space="preserve">Intercepteur à la lance courte</x:t>
        </x:is>
      </x:c>
      <x:c r="E35" s="106">
        <x:v>3010</x:v>
      </x:c>
      <x:c r="F35" s="102" t="inlineStr">
        <x:is>
          <x:t xml:space="preserve">V6.11</x:t>
        </x:is>
      </x:c>
      <x:c r="G35" s="102" t="inlineStr">
        <x:is>
          <x:t xml:space="preserve">PNG_DISPONIBLE</x:t>
        </x:is>
      </x:c>
      <x:c r="H35" s="102" t="inlineStr">
        <x:is>
          <x:t xml:space="preserve">Conservée hors main</x:t>
        </x:is>
      </x:c>
      <x:c r="I35" s="106" t="b">
        <x:v>0</x:v>
      </x:c>
      <x:c r="J35" s="106" t="b">
        <x:v>0</x:v>
      </x:c>
      <x:c r="K35" s="106" t="b">
        <x:v>0</x:v>
      </x:c>
      <x:c r="L35" s="102" t="inlineStr">
        <x:is>
          <x:t xml:space="preserve">public/game/production/enforcers-v611/bionic/enforcers-comics-04.png</x:t>
        </x:is>
      </x:c>
      <x:c r="M35" s="102" t="inlineStr">
        <x:is>
          <x:t xml:space="preserve">b645f722a242ee70d84bd1f43db8bf048b8a176bf8d132c6410ae9c12cd6972e</x:t>
        </x:is>
      </x:c>
      <x:c r="N35" s="102" t="inlineStr">
        <x:is>
          <x:t xml:space="preserve">Pose fixe et disponibilité vérifiées ; animation, placement et canon 1:1 ne sont pas déduits de cette image.</x:t>
        </x:is>
      </x:c>
    </x:row>
    <x:row r="36" ht="64" customHeight="1">
      <x:c r="A36" s="102" t="inlineStr">
        <x:is>
          <x:t xml:space="preserve">bionic--enforcers-comics-05</x:t>
        </x:is>
      </x:c>
      <x:c r="B36" s="102" t="inlineStr">
        <x:is>
          <x:t xml:space="preserve">Faction des Yautja bioniques</x:t>
        </x:is>
      </x:c>
      <x:c r="C36" s="106">
        <x:v>5</x:v>
      </x:c>
      <x:c r="D36" s="102" t="inlineStr">
        <x:is>
          <x:t xml:space="preserve">Pisteur au sceau sombre</x:t>
        </x:is>
      </x:c>
      <x:c r="E36" s="106">
        <x:v>3011</x:v>
      </x:c>
      <x:c r="F36" s="102" t="inlineStr">
        <x:is>
          <x:t xml:space="preserve">V6.11</x:t>
        </x:is>
      </x:c>
      <x:c r="G36" s="102" t="inlineStr">
        <x:is>
          <x:t xml:space="preserve">PNG_DISPONIBLE</x:t>
        </x:is>
      </x:c>
      <x:c r="H36" s="102" t="inlineStr">
        <x:is>
          <x:t xml:space="preserve">Conservée hors main</x:t>
        </x:is>
      </x:c>
      <x:c r="I36" s="106" t="b">
        <x:v>0</x:v>
      </x:c>
      <x:c r="J36" s="106" t="b">
        <x:v>0</x:v>
      </x:c>
      <x:c r="K36" s="106" t="b">
        <x:v>0</x:v>
      </x:c>
      <x:c r="L36" s="102" t="inlineStr">
        <x:is>
          <x:t xml:space="preserve">public/game/production/enforcers-v611/bionic/enforcers-comics-05.png</x:t>
        </x:is>
      </x:c>
      <x:c r="M36" s="102" t="inlineStr">
        <x:is>
          <x:t xml:space="preserve">fa2243832b2767d21ee9853a3cd044c44ecb678432f0af0ccf49cbcab33f0bfc</x:t>
        </x:is>
      </x:c>
      <x:c r="N36" s="102" t="inlineStr">
        <x:is>
          <x:t xml:space="preserve">Pose fixe et disponibilité vérifiées ; animation, placement et canon 1:1 ne sont pas déduits de cette image.</x:t>
        </x:is>
      </x:c>
    </x:row>
    <x:row r="37" ht="64" customHeight="1">
      <x:c r="A37" s="102" t="inlineStr">
        <x:is>
          <x:t xml:space="preserve">four-armed--enforcers-comics-04</x:t>
        </x:is>
      </x:c>
      <x:c r="B37" s="102" t="inlineStr">
        <x:is>
          <x:t xml:space="preserve">Lignée des Quatre-Bras</x:t>
        </x:is>
      </x:c>
      <x:c r="C37" s="106">
        <x:v>4</x:v>
      </x:c>
      <x:c r="D37" s="102" t="inlineStr">
        <x:is>
          <x:t xml:space="preserve">Intercepteur à la lance courte</x:t>
        </x:is>
      </x:c>
      <x:c r="E37" s="106">
        <x:v>3210</x:v>
      </x:c>
      <x:c r="F37" s="102" t="inlineStr">
        <x:is>
          <x:t xml:space="preserve">V6.11</x:t>
        </x:is>
      </x:c>
      <x:c r="G37" s="102" t="inlineStr">
        <x:is>
          <x:t xml:space="preserve">PNG_DISPONIBLE</x:t>
        </x:is>
      </x:c>
      <x:c r="H37" s="102" t="inlineStr">
        <x:is>
          <x:t xml:space="preserve">Conservée hors main</x:t>
        </x:is>
      </x:c>
      <x:c r="I37" s="106" t="b">
        <x:v>0</x:v>
      </x:c>
      <x:c r="J37" s="106" t="b">
        <x:v>0</x:v>
      </x:c>
      <x:c r="K37" s="106" t="b">
        <x:v>0</x:v>
      </x:c>
      <x:c r="L37" s="102" t="inlineStr">
        <x:is>
          <x:t xml:space="preserve">public/game/production/enforcers-v611/four-armed/enforcers-comics-04.png</x:t>
        </x:is>
      </x:c>
      <x:c r="M37" s="102" t="inlineStr">
        <x:is>
          <x:t xml:space="preserve">a1e5d20e1d2b7b4c06a234d9af4439df65abf5b9f0fecae2b82e52104a7c4282</x:t>
        </x:is>
      </x:c>
      <x:c r="N37" s="102" t="inlineStr">
        <x:is>
          <x:t xml:space="preserve">Pose fixe et disponibilité vérifiées ; animation, placement et canon 1:1 ne sont pas déduits de cette image.</x:t>
        </x:is>
      </x:c>
    </x:row>
    <x:row r="38" ht="64" customHeight="1">
      <x:c r="A38" s="102" t="inlineStr">
        <x:is>
          <x:t xml:space="preserve">four-armed--enforcers-comics-05</x:t>
        </x:is>
      </x:c>
      <x:c r="B38" s="102" t="inlineStr">
        <x:is>
          <x:t xml:space="preserve">Lignée des Quatre-Bras</x:t>
        </x:is>
      </x:c>
      <x:c r="C38" s="106">
        <x:v>5</x:v>
      </x:c>
      <x:c r="D38" s="102" t="inlineStr">
        <x:is>
          <x:t xml:space="preserve">Pisteur au sceau sombre</x:t>
        </x:is>
      </x:c>
      <x:c r="E38" s="106">
        <x:v>3211</x:v>
      </x:c>
      <x:c r="F38" s="102" t="inlineStr">
        <x:is>
          <x:t xml:space="preserve">V6.11</x:t>
        </x:is>
      </x:c>
      <x:c r="G38" s="102" t="inlineStr">
        <x:is>
          <x:t xml:space="preserve">PNG_DISPONIBLE</x:t>
        </x:is>
      </x:c>
      <x:c r="H38" s="102" t="inlineStr">
        <x:is>
          <x:t xml:space="preserve">Conservée hors main</x:t>
        </x:is>
      </x:c>
      <x:c r="I38" s="106" t="b">
        <x:v>0</x:v>
      </x:c>
      <x:c r="J38" s="106" t="b">
        <x:v>0</x:v>
      </x:c>
      <x:c r="K38" s="106" t="b">
        <x:v>0</x:v>
      </x:c>
      <x:c r="L38" s="102" t="inlineStr">
        <x:is>
          <x:t xml:space="preserve">public/game/production/enforcers-v611/four-armed/enforcers-comics-05.png</x:t>
        </x:is>
      </x:c>
      <x:c r="M38" s="102" t="inlineStr">
        <x:is>
          <x:t xml:space="preserve">39f6a8476532d660ad7565674cf4220e1f1926799811c9e7d9b6e6546aaabbae</x:t>
        </x:is>
      </x:c>
      <x:c r="N38" s="102" t="inlineStr">
        <x:is>
          <x:t xml:space="preserve">Pose fixe et disponibilité vérifiées ; animation, placement et canon 1:1 ne sont pas déduits de cette image.</x:t>
        </x:is>
      </x:c>
    </x:row>
    <x:row r="39" ht="64" customHeight="1">
      <x:c r="A39" s="102" t="inlineStr">
        <x:is>
          <x:t xml:space="preserve">human-accepted--enforcers-comics-04</x:t>
        </x:is>
      </x:c>
      <x:c r="B39" s="102" t="inlineStr">
        <x:is>
          <x:t xml:space="preserve">Humains acceptés par les Yautja</x:t>
        </x:is>
      </x:c>
      <x:c r="C39" s="106">
        <x:v>4</x:v>
      </x:c>
      <x:c r="D39" s="102" t="inlineStr">
        <x:is>
          <x:t xml:space="preserve">Intercepteur à la lance courte</x:t>
        </x:is>
      </x:c>
      <x:c r="E39" s="106">
        <x:v>3410</x:v>
      </x:c>
      <x:c r="F39" s="102" t="inlineStr">
        <x:is>
          <x:t xml:space="preserve">V6.11</x:t>
        </x:is>
      </x:c>
      <x:c r="G39" s="102" t="inlineStr">
        <x:is>
          <x:t xml:space="preserve">PNG_DISPONIBLE</x:t>
        </x:is>
      </x:c>
      <x:c r="H39" s="102" t="inlineStr">
        <x:is>
          <x:t xml:space="preserve">Conservée hors main</x:t>
        </x:is>
      </x:c>
      <x:c r="I39" s="106" t="b">
        <x:v>0</x:v>
      </x:c>
      <x:c r="J39" s="106" t="b">
        <x:v>0</x:v>
      </x:c>
      <x:c r="K39" s="106" t="b">
        <x:v>0</x:v>
      </x:c>
      <x:c r="L39" s="102" t="inlineStr">
        <x:is>
          <x:t xml:space="preserve">public/game/production/enforcers-v611/human-accepted/enforcers-comics-04.png</x:t>
        </x:is>
      </x:c>
      <x:c r="M39" s="102" t="inlineStr">
        <x:is>
          <x:t xml:space="preserve">6678ddb0a8725de0f9de3b754d8d36a2d1049dd6c3a64c07fead54550a7fa2ff</x:t>
        </x:is>
      </x:c>
      <x:c r="N39" s="102" t="inlineStr">
        <x:is>
          <x:t xml:space="preserve">Pose fixe et disponibilité vérifiées ; animation, placement et canon 1:1 ne sont pas déduits de cette image.</x:t>
        </x:is>
      </x:c>
    </x:row>
    <x:row r="40" ht="64" customHeight="1">
      <x:c r="A40" s="102" t="inlineStr">
        <x:is>
          <x:t xml:space="preserve">human-accepted--enforcers-comics-05</x:t>
        </x:is>
      </x:c>
      <x:c r="B40" s="102" t="inlineStr">
        <x:is>
          <x:t xml:space="preserve">Humains acceptés par les Yautja</x:t>
        </x:is>
      </x:c>
      <x:c r="C40" s="106">
        <x:v>5</x:v>
      </x:c>
      <x:c r="D40" s="102" t="inlineStr">
        <x:is>
          <x:t xml:space="preserve">Pisteur au sceau sombre</x:t>
        </x:is>
      </x:c>
      <x:c r="E40" s="106">
        <x:v>3411</x:v>
      </x:c>
      <x:c r="F40" s="102" t="inlineStr">
        <x:is>
          <x:t xml:space="preserve">V6.11</x:t>
        </x:is>
      </x:c>
      <x:c r="G40" s="102" t="inlineStr">
        <x:is>
          <x:t xml:space="preserve">PNG_DISPONIBLE</x:t>
        </x:is>
      </x:c>
      <x:c r="H40" s="102" t="inlineStr">
        <x:is>
          <x:t xml:space="preserve">Conservée hors main</x:t>
        </x:is>
      </x:c>
      <x:c r="I40" s="106" t="b">
        <x:v>0</x:v>
      </x:c>
      <x:c r="J40" s="106" t="b">
        <x:v>0</x:v>
      </x:c>
      <x:c r="K40" s="106" t="b">
        <x:v>0</x:v>
      </x:c>
      <x:c r="L40" s="102" t="inlineStr">
        <x:is>
          <x:t xml:space="preserve">public/game/production/enforcers-v611/human-accepted/enforcers-comics-05.png</x:t>
        </x:is>
      </x:c>
      <x:c r="M40" s="102" t="inlineStr">
        <x:is>
          <x:t xml:space="preserve">939b84db24cc916daafb73a8b92bf686ab18a010febd3eb4c3b0c7561a317c98</x:t>
        </x:is>
      </x:c>
      <x:c r="N40" s="102" t="inlineStr">
        <x:is>
          <x:t xml:space="preserve">Pose fixe et disponibilité vérifiées ; animation, placement et canon 1:1 ne sont pas déduits de cette image.</x:t>
        </x:is>
      </x:c>
    </x:row>
    <x:row r="41" ht="64" customHeight="1">
      <x:c r="A41" s="102" t="inlineStr">
        <x:is>
          <x:t xml:space="preserve">super-predators--enforcers-comics-06</x:t>
        </x:is>
      </x:c>
      <x:c r="B41" s="102" t="inlineStr">
        <x:is>
          <x:t xml:space="preserve">Lignée des Super Predators</x:t>
        </x:is>
      </x:c>
      <x:c r="C41" s="106">
        <x:v>6</x:v>
      </x:c>
      <x:c r="D41" s="102" t="inlineStr">
        <x:is>
          <x:t xml:space="preserve">Porte-liens</x:t>
        </x:is>
      </x:c>
      <x:c r="E41" s="106">
        <x:v>12</x:v>
      </x:c>
      <x:c r="F41" s="102" t="inlineStr">
        <x:is>
          <x:t xml:space="preserve">V6.12</x:t>
        </x:is>
      </x:c>
      <x:c r="G41" s="102" t="inlineStr">
        <x:is>
          <x:t xml:space="preserve">PNG_DISPONIBLE</x:t>
        </x:is>
      </x:c>
      <x:c r="H41" s="102" t="inlineStr">
        <x:is>
          <x:t xml:space="preserve">Conservée hors main</x:t>
        </x:is>
      </x:c>
      <x:c r="I41" s="106" t="b">
        <x:v>0</x:v>
      </x:c>
      <x:c r="J41" s="106" t="b">
        <x:v>0</x:v>
      </x:c>
      <x:c r="K41" s="106" t="b">
        <x:v>0</x:v>
      </x:c>
      <x:c r="L41" s="102" t="inlineStr">
        <x:is>
          <x:t xml:space="preserve">public/game/production/enforcers-v612/super-predators/enforcers-comics-06.png</x:t>
        </x:is>
      </x:c>
      <x:c r="M41" s="102" t="inlineStr">
        <x:is>
          <x:t xml:space="preserve">e89225ccce7dc038c87403491b89b3f70221994438ceddceaff2342254beb63a</x:t>
        </x:is>
      </x:c>
      <x:c r="N41" s="102" t="inlineStr">
        <x:is>
          <x:t xml:space="preserve">Pose fixe et disponibilité vérifiées ; animation, placement et canon 1:1 ne sont pas déduits de cette image.</x:t>
        </x:is>
      </x:c>
    </x:row>
    <x:row r="42" ht="64" customHeight="1">
      <x:c r="A42" s="102" t="inlineStr">
        <x:is>
          <x:t xml:space="preserve">super-predators--enforcers-comics-07</x:t>
        </x:is>
      </x:c>
      <x:c r="B42" s="102" t="inlineStr">
        <x:is>
          <x:t xml:space="preserve">Lignée des Super Predators</x:t>
        </x:is>
      </x:c>
      <x:c r="C42" s="106">
        <x:v>7</x:v>
      </x:c>
      <x:c r="D42" s="102" t="inlineStr">
        <x:is>
          <x:t xml:space="preserve">Inspecteur des passages</x:t>
        </x:is>
      </x:c>
      <x:c r="E42" s="106">
        <x:v>13</x:v>
      </x:c>
      <x:c r="F42" s="102" t="inlineStr">
        <x:is>
          <x:t xml:space="preserve">V6.12</x:t>
        </x:is>
      </x:c>
      <x:c r="G42" s="102" t="inlineStr">
        <x:is>
          <x:t xml:space="preserve">PNG_DISPONIBLE</x:t>
        </x:is>
      </x:c>
      <x:c r="H42" s="102" t="inlineStr">
        <x:is>
          <x:t xml:space="preserve">Conservée hors main</x:t>
        </x:is>
      </x:c>
      <x:c r="I42" s="106" t="b">
        <x:v>0</x:v>
      </x:c>
      <x:c r="J42" s="106" t="b">
        <x:v>0</x:v>
      </x:c>
      <x:c r="K42" s="106" t="b">
        <x:v>0</x:v>
      </x:c>
      <x:c r="L42" s="102" t="inlineStr">
        <x:is>
          <x:t xml:space="preserve">public/game/production/enforcers-v612/super-predators/enforcers-comics-07.png</x:t>
        </x:is>
      </x:c>
      <x:c r="M42" s="102" t="inlineStr">
        <x:is>
          <x:t xml:space="preserve">e9484bf7abdc68fa911a10080735cd3d96b2ccee7c46c2e6c1efc290818ef099</x:t>
        </x:is>
      </x:c>
      <x:c r="N42" s="102" t="inlineStr">
        <x:is>
          <x:t xml:space="preserve">Pose fixe et disponibilité vérifiées ; animation, placement et canon 1:1 ne sont pas déduits de cette image.</x:t>
        </x:is>
      </x:c>
    </x:row>
    <x:row r="43" ht="64" customHeight="1">
      <x:c r="A43" s="102" t="inlineStr">
        <x:is>
          <x:t xml:space="preserve">feral--enforcers-comics-06</x:t>
        </x:is>
      </x:c>
      <x:c r="B43" s="102" t="inlineStr">
        <x:is>
          <x:t xml:space="preserve">Lignée Feral</x:t>
        </x:is>
      </x:c>
      <x:c r="C43" s="106">
        <x:v>6</x:v>
      </x:c>
      <x:c r="D43" s="102" t="inlineStr">
        <x:is>
          <x:t xml:space="preserve">Porte-liens</x:t>
        </x:is>
      </x:c>
      <x:c r="E43" s="106">
        <x:v>212</x:v>
      </x:c>
      <x:c r="F43" s="102" t="inlineStr">
        <x:is>
          <x:t xml:space="preserve">V6.12</x:t>
        </x:is>
      </x:c>
      <x:c r="G43" s="102" t="inlineStr">
        <x:is>
          <x:t xml:space="preserve">PNG_DISPONIBLE</x:t>
        </x:is>
      </x:c>
      <x:c r="H43" s="102" t="inlineStr">
        <x:is>
          <x:t xml:space="preserve">Conservée hors main</x:t>
        </x:is>
      </x:c>
      <x:c r="I43" s="106" t="b">
        <x:v>0</x:v>
      </x:c>
      <x:c r="J43" s="106" t="b">
        <x:v>0</x:v>
      </x:c>
      <x:c r="K43" s="106" t="b">
        <x:v>0</x:v>
      </x:c>
      <x:c r="L43" s="102" t="inlineStr">
        <x:is>
          <x:t xml:space="preserve">public/game/production/enforcers-v612/feral/enforcers-comics-06.png</x:t>
        </x:is>
      </x:c>
      <x:c r="M43" s="102" t="inlineStr">
        <x:is>
          <x:t xml:space="preserve">f26140da82543d296a312ba1dee1cabab9c6b6da7f256b9074d7bb74f6aa44d1</x:t>
        </x:is>
      </x:c>
      <x:c r="N43" s="102" t="inlineStr">
        <x:is>
          <x:t xml:space="preserve">Pose fixe et disponibilité vérifiées ; animation, placement et canon 1:1 ne sont pas déduits de cette image.</x:t>
        </x:is>
      </x:c>
    </x:row>
    <x:row r="44" ht="64" customHeight="1">
      <x:c r="A44" s="102" t="inlineStr">
        <x:is>
          <x:t xml:space="preserve">feral--enforcers-comics-07</x:t>
        </x:is>
      </x:c>
      <x:c r="B44" s="102" t="inlineStr">
        <x:is>
          <x:t xml:space="preserve">Lignée Feral</x:t>
        </x:is>
      </x:c>
      <x:c r="C44" s="106">
        <x:v>7</x:v>
      </x:c>
      <x:c r="D44" s="102" t="inlineStr">
        <x:is>
          <x:t xml:space="preserve">Inspecteur des passages</x:t>
        </x:is>
      </x:c>
      <x:c r="E44" s="106">
        <x:v>213</x:v>
      </x:c>
      <x:c r="F44" s="102" t="inlineStr">
        <x:is>
          <x:t xml:space="preserve">V6.12</x:t>
        </x:is>
      </x:c>
      <x:c r="G44" s="102" t="inlineStr">
        <x:is>
          <x:t xml:space="preserve">PNG_DISPONIBLE</x:t>
        </x:is>
      </x:c>
      <x:c r="H44" s="102" t="inlineStr">
        <x:is>
          <x:t xml:space="preserve">Conservée hors main</x:t>
        </x:is>
      </x:c>
      <x:c r="I44" s="106" t="b">
        <x:v>0</x:v>
      </x:c>
      <x:c r="J44" s="106" t="b">
        <x:v>0</x:v>
      </x:c>
      <x:c r="K44" s="106" t="b">
        <x:v>0</x:v>
      </x:c>
      <x:c r="L44" s="102" t="inlineStr">
        <x:is>
          <x:t xml:space="preserve">public/game/production/enforcers-v612/feral/enforcers-comics-07.png</x:t>
        </x:is>
      </x:c>
      <x:c r="M44" s="102" t="inlineStr">
        <x:is>
          <x:t xml:space="preserve">6cb893ab251d81a57addd95eb1ad80b43003005418199384518411fc464f157b</x:t>
        </x:is>
      </x:c>
      <x:c r="N44" s="102" t="inlineStr">
        <x:is>
          <x:t xml:space="preserve">Pose fixe et disponibilité vérifiées ; animation, placement et canon 1:1 ne sont pas déduits de cette image.</x:t>
        </x:is>
      </x:c>
    </x:row>
    <x:row r="45" ht="64" customHeight="1">
      <x:c r="A45" s="102" t="inlineStr">
        <x:is>
          <x:t xml:space="preserve">augmentes-assassin--enforcers-comics-06</x:t>
        </x:is>
      </x:c>
      <x:c r="B45" s="102" t="inlineStr">
        <x:is>
          <x:t xml:space="preserve">Cohorte des Augmentés — base Assassin</x:t>
        </x:is>
      </x:c>
      <x:c r="C45" s="106">
        <x:v>6</x:v>
      </x:c>
      <x:c r="D45" s="102" t="inlineStr">
        <x:is>
          <x:t xml:space="preserve">Porte-liens</x:t>
        </x:is>
      </x:c>
      <x:c r="E45" s="106">
        <x:v>412</x:v>
      </x:c>
      <x:c r="F45" s="102" t="inlineStr">
        <x:is>
          <x:t xml:space="preserve">V6.12</x:t>
        </x:is>
      </x:c>
      <x:c r="G45" s="102" t="inlineStr">
        <x:is>
          <x:t xml:space="preserve">PNG_DISPONIBLE</x:t>
        </x:is>
      </x:c>
      <x:c r="H45" s="102" t="inlineStr">
        <x:is>
          <x:t xml:space="preserve">Conservée hors main</x:t>
        </x:is>
      </x:c>
      <x:c r="I45" s="106" t="b">
        <x:v>0</x:v>
      </x:c>
      <x:c r="J45" s="106" t="b">
        <x:v>0</x:v>
      </x:c>
      <x:c r="K45" s="106" t="b">
        <x:v>0</x:v>
      </x:c>
      <x:c r="L45" s="102" t="inlineStr">
        <x:is>
          <x:t xml:space="preserve">public/game/production/enforcers-v612/augmentes-assassin/enforcers-comics-06.png</x:t>
        </x:is>
      </x:c>
      <x:c r="M45" s="102" t="inlineStr">
        <x:is>
          <x:t xml:space="preserve">1af83482667ee40f37a86a319f5556d0ab38ee615197e8c826b28503f44768a3</x:t>
        </x:is>
      </x:c>
      <x:c r="N45" s="102" t="inlineStr">
        <x:is>
          <x:t xml:space="preserve">Pose fixe et disponibilité vérifiées ; animation, placement et canon 1:1 ne sont pas déduits de cette image.</x:t>
        </x:is>
      </x:c>
    </x:row>
    <x:row r="46" ht="64" customHeight="1">
      <x:c r="A46" s="102" t="inlineStr">
        <x:is>
          <x:t xml:space="preserve">augmentes-assassin--enforcers-comics-07</x:t>
        </x:is>
      </x:c>
      <x:c r="B46" s="102" t="inlineStr">
        <x:is>
          <x:t xml:space="preserve">Cohorte des Augmentés — base Assassin</x:t>
        </x:is>
      </x:c>
      <x:c r="C46" s="106">
        <x:v>7</x:v>
      </x:c>
      <x:c r="D46" s="102" t="inlineStr">
        <x:is>
          <x:t xml:space="preserve">Inspecteur des passages</x:t>
        </x:is>
      </x:c>
      <x:c r="E46" s="106">
        <x:v>413</x:v>
      </x:c>
      <x:c r="F46" s="102" t="inlineStr">
        <x:is>
          <x:t xml:space="preserve">V6.12</x:t>
        </x:is>
      </x:c>
      <x:c r="G46" s="102" t="inlineStr">
        <x:is>
          <x:t xml:space="preserve">PNG_DISPONIBLE</x:t>
        </x:is>
      </x:c>
      <x:c r="H46" s="102" t="inlineStr">
        <x:is>
          <x:t xml:space="preserve">Conservée hors main</x:t>
        </x:is>
      </x:c>
      <x:c r="I46" s="106" t="b">
        <x:v>0</x:v>
      </x:c>
      <x:c r="J46" s="106" t="b">
        <x:v>0</x:v>
      </x:c>
      <x:c r="K46" s="106" t="b">
        <x:v>0</x:v>
      </x:c>
      <x:c r="L46" s="102" t="inlineStr">
        <x:is>
          <x:t xml:space="preserve">public/game/production/enforcers-v612/augmentes-assassin/enforcers-comics-07.png</x:t>
        </x:is>
      </x:c>
      <x:c r="M46" s="102" t="inlineStr">
        <x:is>
          <x:t xml:space="preserve">9f0d95aa2420d4d76ea338a5b3b61faaeffe95654a7afdac4ad05f12a31f559a</x:t>
        </x:is>
      </x:c>
      <x:c r="N46" s="102" t="inlineStr">
        <x:is>
          <x:t xml:space="preserve">Pose fixe et disponibilité vérifiées ; animation, placement et canon 1:1 ne sont pas déduits de cette image.</x:t>
        </x:is>
      </x:c>
    </x:row>
    <x:row r="47" ht="64" customHeight="1">
      <x:c r="A47" s="102" t="inlineStr">
        <x:is>
          <x:t xml:space="preserve">spiked-tail--enforcers-comics-06</x:t>
        </x:is>
      </x:c>
      <x:c r="B47" s="102" t="inlineStr">
        <x:is>
          <x:t xml:space="preserve">Lignée Spiked Tail</x:t>
        </x:is>
      </x:c>
      <x:c r="C47" s="106">
        <x:v>6</x:v>
      </x:c>
      <x:c r="D47" s="102" t="inlineStr">
        <x:is>
          <x:t xml:space="preserve">Porte-liens</x:t>
        </x:is>
      </x:c>
      <x:c r="E47" s="106">
        <x:v>612</x:v>
      </x:c>
      <x:c r="F47" s="102" t="inlineStr">
        <x:is>
          <x:t xml:space="preserve">V6.12</x:t>
        </x:is>
      </x:c>
      <x:c r="G47" s="102" t="inlineStr">
        <x:is>
          <x:t xml:space="preserve">PNG_DISPONIBLE</x:t>
        </x:is>
      </x:c>
      <x:c r="H47" s="102" t="inlineStr">
        <x:is>
          <x:t xml:space="preserve">Conservée hors main</x:t>
        </x:is>
      </x:c>
      <x:c r="I47" s="106" t="b">
        <x:v>0</x:v>
      </x:c>
      <x:c r="J47" s="106" t="b">
        <x:v>0</x:v>
      </x:c>
      <x:c r="K47" s="106" t="b">
        <x:v>0</x:v>
      </x:c>
      <x:c r="L47" s="102" t="inlineStr">
        <x:is>
          <x:t xml:space="preserve">public/game/production/enforcers-v612/spiked-tail/enforcers-comics-06.png</x:t>
        </x:is>
      </x:c>
      <x:c r="M47" s="102" t="inlineStr">
        <x:is>
          <x:t xml:space="preserve">a05365dee6964af6edb9289ce8373b9ab474fee472b96cb40836479c2a9f9031</x:t>
        </x:is>
      </x:c>
      <x:c r="N47" s="102" t="inlineStr">
        <x:is>
          <x:t xml:space="preserve">Pose fixe et disponibilité vérifiées ; animation, placement et canon 1:1 ne sont pas déduits de cette image.</x:t>
        </x:is>
      </x:c>
    </x:row>
    <x:row r="48" ht="64" customHeight="1">
      <x:c r="A48" s="102" t="inlineStr">
        <x:is>
          <x:t xml:space="preserve">spiked-tail--enforcers-comics-07</x:t>
        </x:is>
      </x:c>
      <x:c r="B48" s="102" t="inlineStr">
        <x:is>
          <x:t xml:space="preserve">Lignée Spiked Tail</x:t>
        </x:is>
      </x:c>
      <x:c r="C48" s="106">
        <x:v>7</x:v>
      </x:c>
      <x:c r="D48" s="102" t="inlineStr">
        <x:is>
          <x:t xml:space="preserve">Inspecteur des passages</x:t>
        </x:is>
      </x:c>
      <x:c r="E48" s="106">
        <x:v>613</x:v>
      </x:c>
      <x:c r="F48" s="102" t="inlineStr">
        <x:is>
          <x:t xml:space="preserve">V6.12</x:t>
        </x:is>
      </x:c>
      <x:c r="G48" s="102" t="inlineStr">
        <x:is>
          <x:t xml:space="preserve">PNG_DISPONIBLE</x:t>
        </x:is>
      </x:c>
      <x:c r="H48" s="102" t="inlineStr">
        <x:is>
          <x:t xml:space="preserve">Conservée hors main</x:t>
        </x:is>
      </x:c>
      <x:c r="I48" s="106" t="b">
        <x:v>0</x:v>
      </x:c>
      <x:c r="J48" s="106" t="b">
        <x:v>0</x:v>
      </x:c>
      <x:c r="K48" s="106" t="b">
        <x:v>0</x:v>
      </x:c>
      <x:c r="L48" s="102" t="inlineStr">
        <x:is>
          <x:t xml:space="preserve">public/game/production/enforcers-v612/spiked-tail/enforcers-comics-07.png</x:t>
        </x:is>
      </x:c>
      <x:c r="M48" s="102" t="inlineStr">
        <x:is>
          <x:t xml:space="preserve">cdcc31198e4fd4bab5e3bcb9051f278f4858318ee79c42a39d06131e4ee942b9</x:t>
        </x:is>
      </x:c>
      <x:c r="N48" s="102" t="inlineStr">
        <x:is>
          <x:t xml:space="preserve">Pose fixe et disponibilité vérifiées ; animation, placement et canon 1:1 ne sont pas déduits de cette image.</x:t>
        </x:is>
      </x:c>
    </x:row>
    <x:row r="49" ht="64" customHeight="1">
      <x:c r="A49" s="102" t="inlineStr">
        <x:is>
          <x:t xml:space="preserve">hornhead--enforcers-comics-06</x:t>
        </x:is>
      </x:c>
      <x:c r="B49" s="102" t="inlineStr">
        <x:is>
          <x:t xml:space="preserve">Lignée Hornhead</x:t>
        </x:is>
      </x:c>
      <x:c r="C49" s="106">
        <x:v>6</x:v>
      </x:c>
      <x:c r="D49" s="102" t="inlineStr">
        <x:is>
          <x:t xml:space="preserve">Porte-liens</x:t>
        </x:is>
      </x:c>
      <x:c r="E49" s="106">
        <x:v>812</x:v>
      </x:c>
      <x:c r="F49" s="102" t="inlineStr">
        <x:is>
          <x:t xml:space="preserve">V6.12</x:t>
        </x:is>
      </x:c>
      <x:c r="G49" s="102" t="inlineStr">
        <x:is>
          <x:t xml:space="preserve">PNG_DISPONIBLE</x:t>
        </x:is>
      </x:c>
      <x:c r="H49" s="102" t="inlineStr">
        <x:is>
          <x:t xml:space="preserve">Conservée hors main</x:t>
        </x:is>
      </x:c>
      <x:c r="I49" s="106" t="b">
        <x:v>0</x:v>
      </x:c>
      <x:c r="J49" s="106" t="b">
        <x:v>0</x:v>
      </x:c>
      <x:c r="K49" s="106" t="b">
        <x:v>0</x:v>
      </x:c>
      <x:c r="L49" s="102" t="inlineStr">
        <x:is>
          <x:t xml:space="preserve">public/game/production/enforcers-v612/hornhead/enforcers-comics-06.png</x:t>
        </x:is>
      </x:c>
      <x:c r="M49" s="102" t="inlineStr">
        <x:is>
          <x:t xml:space="preserve">2298477a2f79587c9788a26390b574fcdbf6ad82c1455616681828314445a51a</x:t>
        </x:is>
      </x:c>
      <x:c r="N49" s="102" t="inlineStr">
        <x:is>
          <x:t xml:space="preserve">Pose fixe et disponibilité vérifiées ; animation, placement et canon 1:1 ne sont pas déduits de cette image.</x:t>
        </x:is>
      </x:c>
    </x:row>
    <x:row r="50" ht="64" customHeight="1">
      <x:c r="A50" s="102" t="inlineStr">
        <x:is>
          <x:t xml:space="preserve">hornhead--enforcers-comics-07</x:t>
        </x:is>
      </x:c>
      <x:c r="B50" s="102" t="inlineStr">
        <x:is>
          <x:t xml:space="preserve">Lignée Hornhead</x:t>
        </x:is>
      </x:c>
      <x:c r="C50" s="106">
        <x:v>7</x:v>
      </x:c>
      <x:c r="D50" s="102" t="inlineStr">
        <x:is>
          <x:t xml:space="preserve">Inspecteur des passages</x:t>
        </x:is>
      </x:c>
      <x:c r="E50" s="106">
        <x:v>813</x:v>
      </x:c>
      <x:c r="F50" s="102" t="inlineStr">
        <x:is>
          <x:t xml:space="preserve">V6.12</x:t>
        </x:is>
      </x:c>
      <x:c r="G50" s="102" t="inlineStr">
        <x:is>
          <x:t xml:space="preserve">PNG_DISPONIBLE</x:t>
        </x:is>
      </x:c>
      <x:c r="H50" s="102" t="inlineStr">
        <x:is>
          <x:t xml:space="preserve">Conservée hors main</x:t>
        </x:is>
      </x:c>
      <x:c r="I50" s="106" t="b">
        <x:v>0</x:v>
      </x:c>
      <x:c r="J50" s="106" t="b">
        <x:v>0</x:v>
      </x:c>
      <x:c r="K50" s="106" t="b">
        <x:v>0</x:v>
      </x:c>
      <x:c r="L50" s="102" t="inlineStr">
        <x:is>
          <x:t xml:space="preserve">public/game/production/enforcers-v612/hornhead/enforcers-comics-07.png</x:t>
        </x:is>
      </x:c>
      <x:c r="M50" s="102" t="inlineStr">
        <x:is>
          <x:t xml:space="preserve">629b681e3530038125cd27d1d75ef806d8a9dba70dce21d06d6f78b37798cc74</x:t>
        </x:is>
      </x:c>
      <x:c r="N50" s="102" t="inlineStr">
        <x:is>
          <x:t xml:space="preserve">Pose fixe et disponibilité vérifiées ; animation, placement et canon 1:1 ne sont pas déduits de cette image.</x:t>
        </x:is>
      </x:c>
    </x:row>
    <x:row r="51" ht="64" customHeight="1">
      <x:c r="A51" s="102" t="inlineStr">
        <x:is>
          <x:t xml:space="preserve">saar-keth--enforcers-comics-06</x:t>
        </x:is>
      </x:c>
      <x:c r="B51" s="102" t="inlineStr">
        <x:is>
          <x:t xml:space="preserve">Saar-Keth — Veilleurs des dunes</x:t>
        </x:is>
      </x:c>
      <x:c r="C51" s="106">
        <x:v>6</x:v>
      </x:c>
      <x:c r="D51" s="102" t="inlineStr">
        <x:is>
          <x:t xml:space="preserve">Porte-liens</x:t>
        </x:is>
      </x:c>
      <x:c r="E51" s="106">
        <x:v>1012</x:v>
      </x:c>
      <x:c r="F51" s="102" t="inlineStr">
        <x:is>
          <x:t xml:space="preserve">V6.12</x:t>
        </x:is>
      </x:c>
      <x:c r="G51" s="102" t="inlineStr">
        <x:is>
          <x:t xml:space="preserve">PNG_DISPONIBLE</x:t>
        </x:is>
      </x:c>
      <x:c r="H51" s="102" t="inlineStr">
        <x:is>
          <x:t xml:space="preserve">Conservée hors main</x:t>
        </x:is>
      </x:c>
      <x:c r="I51" s="106" t="b">
        <x:v>0</x:v>
      </x:c>
      <x:c r="J51" s="106" t="b">
        <x:v>0</x:v>
      </x:c>
      <x:c r="K51" s="106" t="b">
        <x:v>0</x:v>
      </x:c>
      <x:c r="L51" s="102" t="inlineStr">
        <x:is>
          <x:t xml:space="preserve">public/game/production/enforcers-v612/saar-keth/enforcers-comics-06.png</x:t>
        </x:is>
      </x:c>
      <x:c r="M51" s="102" t="inlineStr">
        <x:is>
          <x:t xml:space="preserve">df82b4c9a39cdc0e39191f56866fb46e7d8c54b60a7403f8d9fdca7213d48fae</x:t>
        </x:is>
      </x:c>
      <x:c r="N51" s="102" t="inlineStr">
        <x:is>
          <x:t xml:space="preserve">Pose fixe et disponibilité vérifiées ; animation, placement et canon 1:1 ne sont pas déduits de cette image.</x:t>
        </x:is>
      </x:c>
    </x:row>
    <x:row r="52" ht="64" customHeight="1">
      <x:c r="A52" s="102" t="inlineStr">
        <x:is>
          <x:t xml:space="preserve">saar-keth--enforcers-comics-07</x:t>
        </x:is>
      </x:c>
      <x:c r="B52" s="102" t="inlineStr">
        <x:is>
          <x:t xml:space="preserve">Saar-Keth — Veilleurs des dunes</x:t>
        </x:is>
      </x:c>
      <x:c r="C52" s="106">
        <x:v>7</x:v>
      </x:c>
      <x:c r="D52" s="102" t="inlineStr">
        <x:is>
          <x:t xml:space="preserve">Inspecteur des passages</x:t>
        </x:is>
      </x:c>
      <x:c r="E52" s="106">
        <x:v>1013</x:v>
      </x:c>
      <x:c r="F52" s="102" t="inlineStr">
        <x:is>
          <x:t xml:space="preserve">V6.12</x:t>
        </x:is>
      </x:c>
      <x:c r="G52" s="102" t="inlineStr">
        <x:is>
          <x:t xml:space="preserve">PNG_DISPONIBLE</x:t>
        </x:is>
      </x:c>
      <x:c r="H52" s="102" t="inlineStr">
        <x:is>
          <x:t xml:space="preserve">Conservée hors main</x:t>
        </x:is>
      </x:c>
      <x:c r="I52" s="106" t="b">
        <x:v>0</x:v>
      </x:c>
      <x:c r="J52" s="106" t="b">
        <x:v>0</x:v>
      </x:c>
      <x:c r="K52" s="106" t="b">
        <x:v>0</x:v>
      </x:c>
      <x:c r="L52" s="102" t="inlineStr">
        <x:is>
          <x:t xml:space="preserve">public/game/production/enforcers-v612/saar-keth/enforcers-comics-07.png</x:t>
        </x:is>
      </x:c>
      <x:c r="M52" s="102" t="inlineStr">
        <x:is>
          <x:t xml:space="preserve">83367687200eebc427e78ccc18d6513dfd79e2c80f225c2c307b83ddbe405233</x:t>
        </x:is>
      </x:c>
      <x:c r="N52" s="102" t="inlineStr">
        <x:is>
          <x:t xml:space="preserve">Pose fixe et disponibilité vérifiées ; animation, placement et canon 1:1 ne sont pas déduits de cette image.</x:t>
        </x:is>
      </x:c>
    </x:row>
    <x:row r="53" ht="64" customHeight="1">
      <x:c r="A53" s="102" t="inlineStr">
        <x:is>
          <x:t xml:space="preserve">ul-khar--enforcers-comics-06</x:t>
        </x:is>
      </x:c>
      <x:c r="B53" s="102" t="inlineStr">
        <x:is>
          <x:t xml:space="preserve">Ul-Khar — Habitants des forges profondes</x:t>
        </x:is>
      </x:c>
      <x:c r="C53" s="106">
        <x:v>6</x:v>
      </x:c>
      <x:c r="D53" s="102" t="inlineStr">
        <x:is>
          <x:t xml:space="preserve">Porte-liens</x:t>
        </x:is>
      </x:c>
      <x:c r="E53" s="106">
        <x:v>1212</x:v>
      </x:c>
      <x:c r="F53" s="102" t="inlineStr">
        <x:is>
          <x:t xml:space="preserve">V6.12</x:t>
        </x:is>
      </x:c>
      <x:c r="G53" s="102" t="inlineStr">
        <x:is>
          <x:t xml:space="preserve">PNG_DISPONIBLE</x:t>
        </x:is>
      </x:c>
      <x:c r="H53" s="102" t="inlineStr">
        <x:is>
          <x:t xml:space="preserve">Conservée hors main</x:t>
        </x:is>
      </x:c>
      <x:c r="I53" s="106" t="b">
        <x:v>0</x:v>
      </x:c>
      <x:c r="J53" s="106" t="b">
        <x:v>0</x:v>
      </x:c>
      <x:c r="K53" s="106" t="b">
        <x:v>0</x:v>
      </x:c>
      <x:c r="L53" s="102" t="inlineStr">
        <x:is>
          <x:t xml:space="preserve">public/game/production/enforcers-v612/ul-khar/enforcers-comics-06.png</x:t>
        </x:is>
      </x:c>
      <x:c r="M53" s="102" t="inlineStr">
        <x:is>
          <x:t xml:space="preserve">f1bbce16cd61c986e9a700c6e753c9b182e035a67de2e38c0f3a366e14c19b63</x:t>
        </x:is>
      </x:c>
      <x:c r="N53" s="102" t="inlineStr">
        <x:is>
          <x:t xml:space="preserve">Pose fixe et disponibilité vérifiées ; animation, placement et canon 1:1 ne sont pas déduits de cette image.</x:t>
        </x:is>
      </x:c>
    </x:row>
    <x:row r="54" ht="64" customHeight="1">
      <x:c r="A54" s="102" t="inlineStr">
        <x:is>
          <x:t xml:space="preserve">ul-khar--enforcers-comics-07</x:t>
        </x:is>
      </x:c>
      <x:c r="B54" s="102" t="inlineStr">
        <x:is>
          <x:t xml:space="preserve">Ul-Khar — Habitants des forges profondes</x:t>
        </x:is>
      </x:c>
      <x:c r="C54" s="106">
        <x:v>7</x:v>
      </x:c>
      <x:c r="D54" s="102" t="inlineStr">
        <x:is>
          <x:t xml:space="preserve">Inspecteur des passages</x:t>
        </x:is>
      </x:c>
      <x:c r="E54" s="106">
        <x:v>1213</x:v>
      </x:c>
      <x:c r="F54" s="102" t="inlineStr">
        <x:is>
          <x:t xml:space="preserve">V6.12</x:t>
        </x:is>
      </x:c>
      <x:c r="G54" s="102" t="inlineStr">
        <x:is>
          <x:t xml:space="preserve">PNG_DISPONIBLE</x:t>
        </x:is>
      </x:c>
      <x:c r="H54" s="102" t="inlineStr">
        <x:is>
          <x:t xml:space="preserve">Conservée hors main</x:t>
        </x:is>
      </x:c>
      <x:c r="I54" s="106" t="b">
        <x:v>0</x:v>
      </x:c>
      <x:c r="J54" s="106" t="b">
        <x:v>0</x:v>
      </x:c>
      <x:c r="K54" s="106" t="b">
        <x:v>0</x:v>
      </x:c>
      <x:c r="L54" s="102" t="inlineStr">
        <x:is>
          <x:t xml:space="preserve">public/game/production/enforcers-v612/ul-khar/enforcers-comics-07.png</x:t>
        </x:is>
      </x:c>
      <x:c r="M54" s="102" t="inlineStr">
        <x:is>
          <x:t xml:space="preserve">f0da61e27a3d26c94ac447919bb738648c25c644593a5ee4763084037b87a981</x:t>
        </x:is>
      </x:c>
      <x:c r="N54" s="102" t="inlineStr">
        <x:is>
          <x:t xml:space="preserve">Pose fixe et disponibilité vérifiées ; animation, placement et canon 1:1 ne sont pas déduits de cette image.</x:t>
        </x:is>
      </x:c>
    </x:row>
    <x:row r="55" ht="64" customHeight="1">
      <x:c r="A55" s="102" t="inlineStr">
        <x:is>
          <x:t xml:space="preserve">sha-rhess--enforcers-comics-06</x:t>
        </x:is>
      </x:c>
      <x:c r="B55" s="102" t="inlineStr">
        <x:is>
          <x:t xml:space="preserve">Sha-Rhess — Riverains des racines</x:t>
        </x:is>
      </x:c>
      <x:c r="C55" s="106">
        <x:v>6</x:v>
      </x:c>
      <x:c r="D55" s="102" t="inlineStr">
        <x:is>
          <x:t xml:space="preserve">Porte-liens</x:t>
        </x:is>
      </x:c>
      <x:c r="E55" s="106">
        <x:v>1412</x:v>
      </x:c>
      <x:c r="F55" s="102" t="inlineStr">
        <x:is>
          <x:t xml:space="preserve">V6.12</x:t>
        </x:is>
      </x:c>
      <x:c r="G55" s="102" t="inlineStr">
        <x:is>
          <x:t xml:space="preserve">PNG_DISPONIBLE</x:t>
        </x:is>
      </x:c>
      <x:c r="H55" s="102" t="inlineStr">
        <x:is>
          <x:t xml:space="preserve">Conservée hors main</x:t>
        </x:is>
      </x:c>
      <x:c r="I55" s="106" t="b">
        <x:v>0</x:v>
      </x:c>
      <x:c r="J55" s="106" t="b">
        <x:v>0</x:v>
      </x:c>
      <x:c r="K55" s="106" t="b">
        <x:v>0</x:v>
      </x:c>
      <x:c r="L55" s="102" t="inlineStr">
        <x:is>
          <x:t xml:space="preserve">public/game/production/enforcers-v612/sha-rhess/enforcers-comics-06.png</x:t>
        </x:is>
      </x:c>
      <x:c r="M55" s="102" t="inlineStr">
        <x:is>
          <x:t xml:space="preserve">d6461082c476eed78757e697a7ee794547cbd39b8fef73a04ca8f5329ecbe526</x:t>
        </x:is>
      </x:c>
      <x:c r="N55" s="102" t="inlineStr">
        <x:is>
          <x:t xml:space="preserve">Pose fixe et disponibilité vérifiées ; animation, placement et canon 1:1 ne sont pas déduits de cette image.</x:t>
        </x:is>
      </x:c>
    </x:row>
    <x:row r="56" ht="64" customHeight="1">
      <x:c r="A56" s="102" t="inlineStr">
        <x:is>
          <x:t xml:space="preserve">sha-rhess--enforcers-comics-07</x:t>
        </x:is>
      </x:c>
      <x:c r="B56" s="102" t="inlineStr">
        <x:is>
          <x:t xml:space="preserve">Sha-Rhess — Riverains des racines</x:t>
        </x:is>
      </x:c>
      <x:c r="C56" s="106">
        <x:v>7</x:v>
      </x:c>
      <x:c r="D56" s="102" t="inlineStr">
        <x:is>
          <x:t xml:space="preserve">Inspecteur des passages</x:t>
        </x:is>
      </x:c>
      <x:c r="E56" s="106">
        <x:v>1413</x:v>
      </x:c>
      <x:c r="F56" s="102" t="inlineStr">
        <x:is>
          <x:t xml:space="preserve">V6.12</x:t>
        </x:is>
      </x:c>
      <x:c r="G56" s="102" t="inlineStr">
        <x:is>
          <x:t xml:space="preserve">PNG_DISPONIBLE</x:t>
        </x:is>
      </x:c>
      <x:c r="H56" s="102" t="inlineStr">
        <x:is>
          <x:t xml:space="preserve">Conservée hors main</x:t>
        </x:is>
      </x:c>
      <x:c r="I56" s="106" t="b">
        <x:v>0</x:v>
      </x:c>
      <x:c r="J56" s="106" t="b">
        <x:v>0</x:v>
      </x:c>
      <x:c r="K56" s="106" t="b">
        <x:v>0</x:v>
      </x:c>
      <x:c r="L56" s="102" t="inlineStr">
        <x:is>
          <x:t xml:space="preserve">public/game/production/enforcers-v612/sha-rhess/enforcers-comics-07.png</x:t>
        </x:is>
      </x:c>
      <x:c r="M56" s="102" t="inlineStr">
        <x:is>
          <x:t xml:space="preserve">5f03c9b9c4705ff3db020fc12c56d7ab35725e6e6df51026fbf2c85444cab38e</x:t>
        </x:is>
      </x:c>
      <x:c r="N56" s="102" t="inlineStr">
        <x:is>
          <x:t xml:space="preserve">Pose fixe et disponibilité vérifiées ; animation, placement et canon 1:1 ne sont pas déduits de cette image.</x:t>
        </x:is>
      </x:c>
    </x:row>
    <x:row r="57" ht="64" customHeight="1">
      <x:c r="A57" s="102" t="inlineStr">
        <x:is>
          <x:t xml:space="preserve">kaal-or--enforcers-comics-06</x:t>
        </x:is>
      </x:c>
      <x:c r="B57" s="102" t="inlineStr">
        <x:is>
          <x:t xml:space="preserve">Kaal-Or — Gens de la haute neige</x:t>
        </x:is>
      </x:c>
      <x:c r="C57" s="106">
        <x:v>6</x:v>
      </x:c>
      <x:c r="D57" s="102" t="inlineStr">
        <x:is>
          <x:t xml:space="preserve">Porte-liens</x:t>
        </x:is>
      </x:c>
      <x:c r="E57" s="106">
        <x:v>1612</x:v>
      </x:c>
      <x:c r="F57" s="102" t="inlineStr">
        <x:is>
          <x:t xml:space="preserve">V6.12</x:t>
        </x:is>
      </x:c>
      <x:c r="G57" s="102" t="inlineStr">
        <x:is>
          <x:t xml:space="preserve">PNG_DISPONIBLE</x:t>
        </x:is>
      </x:c>
      <x:c r="H57" s="102" t="inlineStr">
        <x:is>
          <x:t xml:space="preserve">Conservée hors main</x:t>
        </x:is>
      </x:c>
      <x:c r="I57" s="106" t="b">
        <x:v>0</x:v>
      </x:c>
      <x:c r="J57" s="106" t="b">
        <x:v>0</x:v>
      </x:c>
      <x:c r="K57" s="106" t="b">
        <x:v>0</x:v>
      </x:c>
      <x:c r="L57" s="102" t="inlineStr">
        <x:is>
          <x:t xml:space="preserve">public/game/production/enforcers-v612/kaal-or/enforcers-comics-06.png</x:t>
        </x:is>
      </x:c>
      <x:c r="M57" s="102" t="inlineStr">
        <x:is>
          <x:t xml:space="preserve">43125f64ddb29dfccba07389e89ba6ad6241f3e25e7a7063bc55ad11b8966aac</x:t>
        </x:is>
      </x:c>
      <x:c r="N57" s="102" t="inlineStr">
        <x:is>
          <x:t xml:space="preserve">Pose fixe et disponibilité vérifiées ; animation, placement et canon 1:1 ne sont pas déduits de cette image.</x:t>
        </x:is>
      </x:c>
    </x:row>
    <x:row r="58" ht="64" customHeight="1">
      <x:c r="A58" s="102" t="inlineStr">
        <x:is>
          <x:t xml:space="preserve">kaal-or--enforcers-comics-07</x:t>
        </x:is>
      </x:c>
      <x:c r="B58" s="102" t="inlineStr">
        <x:is>
          <x:t xml:space="preserve">Kaal-Or — Gens de la haute neige</x:t>
        </x:is>
      </x:c>
      <x:c r="C58" s="106">
        <x:v>7</x:v>
      </x:c>
      <x:c r="D58" s="102" t="inlineStr">
        <x:is>
          <x:t xml:space="preserve">Inspecteur des passages</x:t>
        </x:is>
      </x:c>
      <x:c r="E58" s="106">
        <x:v>1613</x:v>
      </x:c>
      <x:c r="F58" s="102" t="inlineStr">
        <x:is>
          <x:t xml:space="preserve">V6.12</x:t>
        </x:is>
      </x:c>
      <x:c r="G58" s="102" t="inlineStr">
        <x:is>
          <x:t xml:space="preserve">PNG_DISPONIBLE</x:t>
        </x:is>
      </x:c>
      <x:c r="H58" s="102" t="inlineStr">
        <x:is>
          <x:t xml:space="preserve">Conservée hors main</x:t>
        </x:is>
      </x:c>
      <x:c r="I58" s="106" t="b">
        <x:v>0</x:v>
      </x:c>
      <x:c r="J58" s="106" t="b">
        <x:v>0</x:v>
      </x:c>
      <x:c r="K58" s="106" t="b">
        <x:v>0</x:v>
      </x:c>
      <x:c r="L58" s="102" t="inlineStr">
        <x:is>
          <x:t xml:space="preserve">public/game/production/enforcers-v612/kaal-or/enforcers-comics-07.png</x:t>
        </x:is>
      </x:c>
      <x:c r="M58" s="102" t="inlineStr">
        <x:is>
          <x:t xml:space="preserve">98f7c173c5103e52bfebad47dc6a085437c68f4dc599825f674abec57c6c5c0b</x:t>
        </x:is>
      </x:c>
      <x:c r="N58" s="102" t="inlineStr">
        <x:is>
          <x:t xml:space="preserve">Pose fixe et disponibilité vérifiées ; animation, placement et canon 1:1 ne sont pas déduits de cette image.</x:t>
        </x:is>
      </x:c>
    </x:row>
    <x:row r="59" ht="64" customHeight="1">
      <x:c r="A59" s="102" t="inlineStr">
        <x:is>
          <x:t xml:space="preserve">vaal-tir--enforcers-comics-06</x:t>
        </x:is>
      </x:c>
      <x:c r="B59" s="102" t="inlineStr">
        <x:is>
          <x:t xml:space="preserve">Vaal-Tir — Grimpeurs des piliers</x:t>
        </x:is>
      </x:c>
      <x:c r="C59" s="106">
        <x:v>6</x:v>
      </x:c>
      <x:c r="D59" s="102" t="inlineStr">
        <x:is>
          <x:t xml:space="preserve">Porte-liens</x:t>
        </x:is>
      </x:c>
      <x:c r="E59" s="106">
        <x:v>1812</x:v>
      </x:c>
      <x:c r="F59" s="102" t="inlineStr">
        <x:is>
          <x:t xml:space="preserve">V6.12</x:t>
        </x:is>
      </x:c>
      <x:c r="G59" s="102" t="inlineStr">
        <x:is>
          <x:t xml:space="preserve">PNG_DISPONIBLE</x:t>
        </x:is>
      </x:c>
      <x:c r="H59" s="102" t="inlineStr">
        <x:is>
          <x:t xml:space="preserve">Conservée hors main</x:t>
        </x:is>
      </x:c>
      <x:c r="I59" s="106" t="b">
        <x:v>0</x:v>
      </x:c>
      <x:c r="J59" s="106" t="b">
        <x:v>0</x:v>
      </x:c>
      <x:c r="K59" s="106" t="b">
        <x:v>0</x:v>
      </x:c>
      <x:c r="L59" s="102" t="inlineStr">
        <x:is>
          <x:t xml:space="preserve">public/game/production/enforcers-v612/vaal-tir/enforcers-comics-06.png</x:t>
        </x:is>
      </x:c>
      <x:c r="M59" s="102" t="inlineStr">
        <x:is>
          <x:t xml:space="preserve">5ccc1c80680f339e6a1f61cf5b001fba625e31fd03414180d1396045cc51bbfb</x:t>
        </x:is>
      </x:c>
      <x:c r="N59" s="102" t="inlineStr">
        <x:is>
          <x:t xml:space="preserve">Pose fixe et disponibilité vérifiées ; animation, placement et canon 1:1 ne sont pas déduits de cette image.</x:t>
        </x:is>
      </x:c>
    </x:row>
    <x:row r="60" ht="64" customHeight="1">
      <x:c r="A60" s="102" t="inlineStr">
        <x:is>
          <x:t xml:space="preserve">vaal-tir--enforcers-comics-07</x:t>
        </x:is>
      </x:c>
      <x:c r="B60" s="102" t="inlineStr">
        <x:is>
          <x:t xml:space="preserve">Vaal-Tir — Grimpeurs des piliers</x:t>
        </x:is>
      </x:c>
      <x:c r="C60" s="106">
        <x:v>7</x:v>
      </x:c>
      <x:c r="D60" s="102" t="inlineStr">
        <x:is>
          <x:t xml:space="preserve">Inspecteur des passages</x:t>
        </x:is>
      </x:c>
      <x:c r="E60" s="106">
        <x:v>1813</x:v>
      </x:c>
      <x:c r="F60" s="102" t="inlineStr">
        <x:is>
          <x:t xml:space="preserve">V6.12</x:t>
        </x:is>
      </x:c>
      <x:c r="G60" s="102" t="inlineStr">
        <x:is>
          <x:t xml:space="preserve">PNG_DISPONIBLE</x:t>
        </x:is>
      </x:c>
      <x:c r="H60" s="102" t="inlineStr">
        <x:is>
          <x:t xml:space="preserve">Conservée hors main</x:t>
        </x:is>
      </x:c>
      <x:c r="I60" s="106" t="b">
        <x:v>0</x:v>
      </x:c>
      <x:c r="J60" s="106" t="b">
        <x:v>0</x:v>
      </x:c>
      <x:c r="K60" s="106" t="b">
        <x:v>0</x:v>
      </x:c>
      <x:c r="L60" s="102" t="inlineStr">
        <x:is>
          <x:t xml:space="preserve">public/game/production/enforcers-v612/vaal-tir/enforcers-comics-07.png</x:t>
        </x:is>
      </x:c>
      <x:c r="M60" s="102" t="inlineStr">
        <x:is>
          <x:t xml:space="preserve">ed03d8c7770cd15f17e30e877e4acfd21019d0bba19adb20f8cd6adf9845b203</x:t>
        </x:is>
      </x:c>
      <x:c r="N60" s="102" t="inlineStr">
        <x:is>
          <x:t xml:space="preserve">Pose fixe et disponibilité vérifiées ; animation, placement et canon 1:1 ne sont pas déduits de cette image.</x:t>
        </x:is>
      </x:c>
    </x:row>
    <x:row r="61" ht="64" customHeight="1">
      <x:c r="A61" s="102" t="inlineStr">
        <x:is>
          <x:t xml:space="preserve">city-hunter--enforcers-comics-06</x:t>
        </x:is>
      </x:c>
      <x:c r="B61" s="102" t="inlineStr">
        <x:is>
          <x:t xml:space="preserve">Lignée du City Hunter</x:t>
        </x:is>
      </x:c>
      <x:c r="C61" s="106">
        <x:v>6</x:v>
      </x:c>
      <x:c r="D61" s="102" t="inlineStr">
        <x:is>
          <x:t xml:space="preserve">Porte-liens</x:t>
        </x:is>
      </x:c>
      <x:c r="E61" s="106">
        <x:v>2012</x:v>
      </x:c>
      <x:c r="F61" s="102" t="inlineStr">
        <x:is>
          <x:t xml:space="preserve">V6.12</x:t>
        </x:is>
      </x:c>
      <x:c r="G61" s="102" t="inlineStr">
        <x:is>
          <x:t xml:space="preserve">PNG_DISPONIBLE</x:t>
        </x:is>
      </x:c>
      <x:c r="H61" s="102" t="inlineStr">
        <x:is>
          <x:t xml:space="preserve">Conservée hors main</x:t>
        </x:is>
      </x:c>
      <x:c r="I61" s="106" t="b">
        <x:v>0</x:v>
      </x:c>
      <x:c r="J61" s="106" t="b">
        <x:v>0</x:v>
      </x:c>
      <x:c r="K61" s="106" t="b">
        <x:v>0</x:v>
      </x:c>
      <x:c r="L61" s="102" t="inlineStr">
        <x:is>
          <x:t xml:space="preserve">public/game/production/enforcers-v612/city-hunter/enforcers-comics-06.png</x:t>
        </x:is>
      </x:c>
      <x:c r="M61" s="102" t="inlineStr">
        <x:is>
          <x:t xml:space="preserve">0402dead77a84c5a5e08baff5ba2cee078dde540c3719cae1140da1a5e4894b9</x:t>
        </x:is>
      </x:c>
      <x:c r="N61" s="102" t="inlineStr">
        <x:is>
          <x:t xml:space="preserve">Pose fixe et disponibilité vérifiées ; animation, placement et canon 1:1 ne sont pas déduits de cette image.</x:t>
        </x:is>
      </x:c>
    </x:row>
    <x:row r="62" ht="64" customHeight="1">
      <x:c r="A62" s="102" t="inlineStr">
        <x:is>
          <x:t xml:space="preserve">city-hunter--enforcers-comics-07</x:t>
        </x:is>
      </x:c>
      <x:c r="B62" s="102" t="inlineStr">
        <x:is>
          <x:t xml:space="preserve">Lignée du City Hunter</x:t>
        </x:is>
      </x:c>
      <x:c r="C62" s="106">
        <x:v>7</x:v>
      </x:c>
      <x:c r="D62" s="102" t="inlineStr">
        <x:is>
          <x:t xml:space="preserve">Inspecteur des passages</x:t>
        </x:is>
      </x:c>
      <x:c r="E62" s="106">
        <x:v>2013</x:v>
      </x:c>
      <x:c r="F62" s="102" t="inlineStr">
        <x:is>
          <x:t xml:space="preserve">V6.12</x:t>
        </x:is>
      </x:c>
      <x:c r="G62" s="102" t="inlineStr">
        <x:is>
          <x:t xml:space="preserve">PNG_DISPONIBLE</x:t>
        </x:is>
      </x:c>
      <x:c r="H62" s="102" t="inlineStr">
        <x:is>
          <x:t xml:space="preserve">Conservée hors main</x:t>
        </x:is>
      </x:c>
      <x:c r="I62" s="106" t="b">
        <x:v>0</x:v>
      </x:c>
      <x:c r="J62" s="106" t="b">
        <x:v>0</x:v>
      </x:c>
      <x:c r="K62" s="106" t="b">
        <x:v>0</x:v>
      </x:c>
      <x:c r="L62" s="102" t="inlineStr">
        <x:is>
          <x:t xml:space="preserve">public/game/production/enforcers-v612/city-hunter/enforcers-comics-07.png</x:t>
        </x:is>
      </x:c>
      <x:c r="M62" s="102" t="inlineStr">
        <x:is>
          <x:t xml:space="preserve">361fd9ee463b42457c34b032a421a632694112d7d072ef7e78b441b832f7f009</x:t>
        </x:is>
      </x:c>
      <x:c r="N62" s="102" t="inlineStr">
        <x:is>
          <x:t xml:space="preserve">Pose fixe et disponibilité vérifiées ; animation, placement et canon 1:1 ne sont pas déduits de cette image.</x:t>
        </x:is>
      </x:c>
    </x:row>
    <x:row r="63" ht="64" customHeight="1">
      <x:c r="A63" s="102" t="inlineStr">
        <x:is>
          <x:t xml:space="preserve">pilot-kok--enforcers-comics-06</x:t>
        </x:is>
      </x:c>
      <x:c r="B63" s="102" t="inlineStr">
        <x:is>
          <x:t xml:space="preserve">Lignée du Pilot / Cyborg — Killer of Killers</x:t>
        </x:is>
      </x:c>
      <x:c r="C63" s="106">
        <x:v>6</x:v>
      </x:c>
      <x:c r="D63" s="102" t="inlineStr">
        <x:is>
          <x:t xml:space="preserve">Porte-liens</x:t>
        </x:is>
      </x:c>
      <x:c r="E63" s="106">
        <x:v>2212</x:v>
      </x:c>
      <x:c r="F63" s="102" t="inlineStr">
        <x:is>
          <x:t xml:space="preserve">V6.12</x:t>
        </x:is>
      </x:c>
      <x:c r="G63" s="102" t="inlineStr">
        <x:is>
          <x:t xml:space="preserve">PNG_DISPONIBLE</x:t>
        </x:is>
      </x:c>
      <x:c r="H63" s="102" t="inlineStr">
        <x:is>
          <x:t xml:space="preserve">Conservée hors main</x:t>
        </x:is>
      </x:c>
      <x:c r="I63" s="106" t="b">
        <x:v>0</x:v>
      </x:c>
      <x:c r="J63" s="106" t="b">
        <x:v>0</x:v>
      </x:c>
      <x:c r="K63" s="106" t="b">
        <x:v>0</x:v>
      </x:c>
      <x:c r="L63" s="102" t="inlineStr">
        <x:is>
          <x:t xml:space="preserve">public/game/production/enforcers-v612/pilot-kok/enforcers-comics-06.png</x:t>
        </x:is>
      </x:c>
      <x:c r="M63" s="102" t="inlineStr">
        <x:is>
          <x:t xml:space="preserve">02bcc3d283540d2840154d0d1ebd2e9e82c45dc5f52b4060b51f37a8166772ee</x:t>
        </x:is>
      </x:c>
      <x:c r="N63" s="102" t="inlineStr">
        <x:is>
          <x:t xml:space="preserve">Pose fixe et disponibilité vérifiées ; animation, placement et canon 1:1 ne sont pas déduits de cette image.</x:t>
        </x:is>
      </x:c>
    </x:row>
    <x:row r="64" ht="64" customHeight="1">
      <x:c r="A64" s="102" t="inlineStr">
        <x:is>
          <x:t xml:space="preserve">pilot-kok--enforcers-comics-07</x:t>
        </x:is>
      </x:c>
      <x:c r="B64" s="102" t="inlineStr">
        <x:is>
          <x:t xml:space="preserve">Lignée du Pilot / Cyborg — Killer of Killers</x:t>
        </x:is>
      </x:c>
      <x:c r="C64" s="106">
        <x:v>7</x:v>
      </x:c>
      <x:c r="D64" s="102" t="inlineStr">
        <x:is>
          <x:t xml:space="preserve">Inspecteur des passages</x:t>
        </x:is>
      </x:c>
      <x:c r="E64" s="106">
        <x:v>2213</x:v>
      </x:c>
      <x:c r="F64" s="102" t="inlineStr">
        <x:is>
          <x:t xml:space="preserve">V6.12</x:t>
        </x:is>
      </x:c>
      <x:c r="G64" s="102" t="inlineStr">
        <x:is>
          <x:t xml:space="preserve">PNG_DISPONIBLE</x:t>
        </x:is>
      </x:c>
      <x:c r="H64" s="102" t="inlineStr">
        <x:is>
          <x:t xml:space="preserve">Conservée hors main</x:t>
        </x:is>
      </x:c>
      <x:c r="I64" s="106" t="b">
        <x:v>0</x:v>
      </x:c>
      <x:c r="J64" s="106" t="b">
        <x:v>0</x:v>
      </x:c>
      <x:c r="K64" s="106" t="b">
        <x:v>0</x:v>
      </x:c>
      <x:c r="L64" s="102" t="inlineStr">
        <x:is>
          <x:t xml:space="preserve">public/game/production/enforcers-v612/pilot-kok/enforcers-comics-07.png</x:t>
        </x:is>
      </x:c>
      <x:c r="M64" s="102" t="inlineStr">
        <x:is>
          <x:t xml:space="preserve">bfebee822fc22285941607bc577d783ed5691ea9c6e4c1b6d79257aac6e1a53a</x:t>
        </x:is>
      </x:c>
      <x:c r="N64" s="102" t="inlineStr">
        <x:is>
          <x:t xml:space="preserve">Pose fixe et disponibilité vérifiées ; animation, placement et canon 1:1 ne sont pas déduits de cette image.</x:t>
        </x:is>
      </x:c>
    </x:row>
    <x:row r="65" ht="64" customHeight="1">
      <x:c r="A65" s="102" t="inlineStr">
        <x:is>
          <x:t xml:space="preserve">oni-kok--enforcers-comics-06</x:t>
        </x:is>
      </x:c>
      <x:c r="B65" s="102" t="inlineStr">
        <x:is>
          <x:t xml:space="preserve">Lignée Oni — chasseur du chapitre ninja de Killer of Killers</x:t>
        </x:is>
      </x:c>
      <x:c r="C65" s="106">
        <x:v>6</x:v>
      </x:c>
      <x:c r="D65" s="102" t="inlineStr">
        <x:is>
          <x:t xml:space="preserve">Porte-liens</x:t>
        </x:is>
      </x:c>
      <x:c r="E65" s="106">
        <x:v>2412</x:v>
      </x:c>
      <x:c r="F65" s="102" t="inlineStr">
        <x:is>
          <x:t xml:space="preserve">V6.12</x:t>
        </x:is>
      </x:c>
      <x:c r="G65" s="102" t="inlineStr">
        <x:is>
          <x:t xml:space="preserve">PNG_DISPONIBLE</x:t>
        </x:is>
      </x:c>
      <x:c r="H65" s="102" t="inlineStr">
        <x:is>
          <x:t xml:space="preserve">Conservée hors main</x:t>
        </x:is>
      </x:c>
      <x:c r="I65" s="106" t="b">
        <x:v>0</x:v>
      </x:c>
      <x:c r="J65" s="106" t="b">
        <x:v>0</x:v>
      </x:c>
      <x:c r="K65" s="106" t="b">
        <x:v>0</x:v>
      </x:c>
      <x:c r="L65" s="102" t="inlineStr">
        <x:is>
          <x:t xml:space="preserve">public/game/production/enforcers-v612/oni-kok/enforcers-comics-06.png</x:t>
        </x:is>
      </x:c>
      <x:c r="M65" s="102" t="inlineStr">
        <x:is>
          <x:t xml:space="preserve">431a6e83c08ac3df52773158a74636af67849cf5c114c6d2fbdbb621eb78ec7e</x:t>
        </x:is>
      </x:c>
      <x:c r="N65" s="102" t="inlineStr">
        <x:is>
          <x:t xml:space="preserve">Pose fixe et disponibilité vérifiées ; animation, placement et canon 1:1 ne sont pas déduits de cette image.</x:t>
        </x:is>
      </x:c>
    </x:row>
    <x:row r="66" ht="64" customHeight="1">
      <x:c r="A66" s="102" t="inlineStr">
        <x:is>
          <x:t xml:space="preserve">oni-kok--enforcers-comics-07</x:t>
        </x:is>
      </x:c>
      <x:c r="B66" s="102" t="inlineStr">
        <x:is>
          <x:t xml:space="preserve">Lignée Oni — chasseur du chapitre ninja de Killer of Killers</x:t>
        </x:is>
      </x:c>
      <x:c r="C66" s="106">
        <x:v>7</x:v>
      </x:c>
      <x:c r="D66" s="102" t="inlineStr">
        <x:is>
          <x:t xml:space="preserve">Inspecteur des passages</x:t>
        </x:is>
      </x:c>
      <x:c r="E66" s="106">
        <x:v>2413</x:v>
      </x:c>
      <x:c r="F66" s="102" t="inlineStr">
        <x:is>
          <x:t xml:space="preserve">V6.12</x:t>
        </x:is>
      </x:c>
      <x:c r="G66" s="102" t="inlineStr">
        <x:is>
          <x:t xml:space="preserve">PNG_DISPONIBLE</x:t>
        </x:is>
      </x:c>
      <x:c r="H66" s="102" t="inlineStr">
        <x:is>
          <x:t xml:space="preserve">Conservée hors main</x:t>
        </x:is>
      </x:c>
      <x:c r="I66" s="106" t="b">
        <x:v>0</x:v>
      </x:c>
      <x:c r="J66" s="106" t="b">
        <x:v>0</x:v>
      </x:c>
      <x:c r="K66" s="106" t="b">
        <x:v>0</x:v>
      </x:c>
      <x:c r="L66" s="102" t="inlineStr">
        <x:is>
          <x:t xml:space="preserve">public/game/production/enforcers-v612/oni-kok/enforcers-comics-07.png</x:t>
        </x:is>
      </x:c>
      <x:c r="M66" s="102" t="inlineStr">
        <x:is>
          <x:t xml:space="preserve">035f8966364a300925ee5b6901218af53b1f549a096a9aaa6b2bbe785ffa6e7c</x:t>
        </x:is>
      </x:c>
      <x:c r="N66" s="102" t="inlineStr">
        <x:is>
          <x:t xml:space="preserve">Pose fixe et disponibilité vérifiées ; animation, placement et canon 1:1 ne sont pas déduits de cette image.</x:t>
        </x:is>
      </x:c>
    </x:row>
    <x:row r="67" ht="64" customHeight="1">
      <x:c r="A67" s="102" t="inlineStr">
        <x:is>
          <x:t xml:space="preserve">grendel-kok--enforcers-comics-06</x:t>
        </x:is>
      </x:c>
      <x:c r="B67" s="102" t="inlineStr">
        <x:is>
          <x:t xml:space="preserve">Lignée Grendel / Jotun — chasseur viking de Killer of Killers</x:t>
        </x:is>
      </x:c>
      <x:c r="C67" s="106">
        <x:v>6</x:v>
      </x:c>
      <x:c r="D67" s="102" t="inlineStr">
        <x:is>
          <x:t xml:space="preserve">Porte-liens</x:t>
        </x:is>
      </x:c>
      <x:c r="E67" s="106">
        <x:v>2612</x:v>
      </x:c>
      <x:c r="F67" s="102" t="inlineStr">
        <x:is>
          <x:t xml:space="preserve">V6.12</x:t>
        </x:is>
      </x:c>
      <x:c r="G67" s="102" t="inlineStr">
        <x:is>
          <x:t xml:space="preserve">PNG_DISPONIBLE</x:t>
        </x:is>
      </x:c>
      <x:c r="H67" s="102" t="inlineStr">
        <x:is>
          <x:t xml:space="preserve">Conservée hors main</x:t>
        </x:is>
      </x:c>
      <x:c r="I67" s="106" t="b">
        <x:v>0</x:v>
      </x:c>
      <x:c r="J67" s="106" t="b">
        <x:v>0</x:v>
      </x:c>
      <x:c r="K67" s="106" t="b">
        <x:v>0</x:v>
      </x:c>
      <x:c r="L67" s="102" t="inlineStr">
        <x:is>
          <x:t xml:space="preserve">public/game/production/enforcers-v612/grendel-kok/enforcers-comics-06.png</x:t>
        </x:is>
      </x:c>
      <x:c r="M67" s="102" t="inlineStr">
        <x:is>
          <x:t xml:space="preserve">67ce293dabc54c0157053d3c97994fc3380a73d389ff08095354d69c4f07c7e9</x:t>
        </x:is>
      </x:c>
      <x:c r="N67" s="102" t="inlineStr">
        <x:is>
          <x:t xml:space="preserve">Pose fixe et disponibilité vérifiées ; animation, placement et canon 1:1 ne sont pas déduits de cette image.</x:t>
        </x:is>
      </x:c>
    </x:row>
    <x:row r="68" ht="64" customHeight="1">
      <x:c r="A68" s="102" t="inlineStr">
        <x:is>
          <x:t xml:space="preserve">grendel-kok--enforcers-comics-07</x:t>
        </x:is>
      </x:c>
      <x:c r="B68" s="102" t="inlineStr">
        <x:is>
          <x:t xml:space="preserve">Lignée Grendel / Jotun — chasseur viking de Killer of Killers</x:t>
        </x:is>
      </x:c>
      <x:c r="C68" s="106">
        <x:v>7</x:v>
      </x:c>
      <x:c r="D68" s="102" t="inlineStr">
        <x:is>
          <x:t xml:space="preserve">Inspecteur des passages</x:t>
        </x:is>
      </x:c>
      <x:c r="E68" s="106">
        <x:v>2613</x:v>
      </x:c>
      <x:c r="F68" s="102" t="inlineStr">
        <x:is>
          <x:t xml:space="preserve">V6.12</x:t>
        </x:is>
      </x:c>
      <x:c r="G68" s="102" t="inlineStr">
        <x:is>
          <x:t xml:space="preserve">PNG_DISPONIBLE</x:t>
        </x:is>
      </x:c>
      <x:c r="H68" s="102" t="inlineStr">
        <x:is>
          <x:t xml:space="preserve">Conservée hors main</x:t>
        </x:is>
      </x:c>
      <x:c r="I68" s="106" t="b">
        <x:v>0</x:v>
      </x:c>
      <x:c r="J68" s="106" t="b">
        <x:v>0</x:v>
      </x:c>
      <x:c r="K68" s="106" t="b">
        <x:v>0</x:v>
      </x:c>
      <x:c r="L68" s="102" t="inlineStr">
        <x:is>
          <x:t xml:space="preserve">public/game/production/enforcers-v612/grendel-kok/enforcers-comics-07.png</x:t>
        </x:is>
      </x:c>
      <x:c r="M68" s="102" t="inlineStr">
        <x:is>
          <x:t xml:space="preserve">6bd16f25d7050b12d4f674b66f0429f7fd80e0763dce76c949dc095b74411119</x:t>
        </x:is>
      </x:c>
      <x:c r="N68" s="102" t="inlineStr">
        <x:is>
          <x:t xml:space="preserve">Pose fixe et disponibilité vérifiées ; animation, placement et canon 1:1 ne sont pas déduits de cette image.</x:t>
        </x:is>
      </x:c>
    </x:row>
    <x:row r="69" ht="64" customHeight="1">
      <x:c r="A69" s="102" t="inlineStr">
        <x:is>
          <x:t xml:space="preserve">alpha--enforcers-comics-06</x:t>
        </x:is>
      </x:c>
      <x:c r="B69" s="102" t="inlineStr">
        <x:is>
          <x:t xml:space="preserve">Lignée héritière de l’Alpha</x:t>
        </x:is>
      </x:c>
      <x:c r="C69" s="106">
        <x:v>6</x:v>
      </x:c>
      <x:c r="D69" s="102" t="inlineStr">
        <x:is>
          <x:t xml:space="preserve">Porte-liens</x:t>
        </x:is>
      </x:c>
      <x:c r="E69" s="106">
        <x:v>2812</x:v>
      </x:c>
      <x:c r="F69" s="102" t="inlineStr">
        <x:is>
          <x:t xml:space="preserve">V6.12</x:t>
        </x:is>
      </x:c>
      <x:c r="G69" s="102" t="inlineStr">
        <x:is>
          <x:t xml:space="preserve">PNG_DISPONIBLE</x:t>
        </x:is>
      </x:c>
      <x:c r="H69" s="102" t="inlineStr">
        <x:is>
          <x:t xml:space="preserve">Conservée hors main</x:t>
        </x:is>
      </x:c>
      <x:c r="I69" s="106" t="b">
        <x:v>0</x:v>
      </x:c>
      <x:c r="J69" s="106" t="b">
        <x:v>0</x:v>
      </x:c>
      <x:c r="K69" s="106" t="b">
        <x:v>0</x:v>
      </x:c>
      <x:c r="L69" s="102" t="inlineStr">
        <x:is>
          <x:t xml:space="preserve">public/game/production/enforcers-v612/alpha/enforcers-comics-06.png</x:t>
        </x:is>
      </x:c>
      <x:c r="M69" s="102" t="inlineStr">
        <x:is>
          <x:t xml:space="preserve">3fb8a38ad99eed340f4ed88a5a160c1b586fc21f801370234743b86732455038</x:t>
        </x:is>
      </x:c>
      <x:c r="N69" s="102" t="inlineStr">
        <x:is>
          <x:t xml:space="preserve">Pose fixe et disponibilité vérifiées ; animation, placement et canon 1:1 ne sont pas déduits de cette image.</x:t>
        </x:is>
      </x:c>
    </x:row>
    <x:row r="70" ht="64" customHeight="1">
      <x:c r="A70" s="102" t="inlineStr">
        <x:is>
          <x:t xml:space="preserve">alpha--enforcers-comics-07</x:t>
        </x:is>
      </x:c>
      <x:c r="B70" s="102" t="inlineStr">
        <x:is>
          <x:t xml:space="preserve">Lignée héritière de l’Alpha</x:t>
        </x:is>
      </x:c>
      <x:c r="C70" s="106">
        <x:v>7</x:v>
      </x:c>
      <x:c r="D70" s="102" t="inlineStr">
        <x:is>
          <x:t xml:space="preserve">Inspecteur des passages</x:t>
        </x:is>
      </x:c>
      <x:c r="E70" s="106">
        <x:v>2813</x:v>
      </x:c>
      <x:c r="F70" s="102" t="inlineStr">
        <x:is>
          <x:t xml:space="preserve">V6.12</x:t>
        </x:is>
      </x:c>
      <x:c r="G70" s="102" t="inlineStr">
        <x:is>
          <x:t xml:space="preserve">PNG_DISPONIBLE</x:t>
        </x:is>
      </x:c>
      <x:c r="H70" s="102" t="inlineStr">
        <x:is>
          <x:t xml:space="preserve">Conservée hors main</x:t>
        </x:is>
      </x:c>
      <x:c r="I70" s="106" t="b">
        <x:v>0</x:v>
      </x:c>
      <x:c r="J70" s="106" t="b">
        <x:v>0</x:v>
      </x:c>
      <x:c r="K70" s="106" t="b">
        <x:v>0</x:v>
      </x:c>
      <x:c r="L70" s="102" t="inlineStr">
        <x:is>
          <x:t xml:space="preserve">public/game/production/enforcers-v612/alpha/enforcers-comics-07.png</x:t>
        </x:is>
      </x:c>
      <x:c r="M70" s="102" t="inlineStr">
        <x:is>
          <x:t xml:space="preserve">3241277a8e10833eb0b229c4f02a327404d7fa2fc55ecaadd2b0bfd9aefe2315</x:t>
        </x:is>
      </x:c>
      <x:c r="N70" s="102" t="inlineStr">
        <x:is>
          <x:t xml:space="preserve">Pose fixe et disponibilité vérifiées ; animation, placement et canon 1:1 ne sont pas déduits de cette image.</x:t>
        </x:is>
      </x:c>
    </x:row>
    <x:row r="71" ht="64" customHeight="1">
      <x:c r="A71" s="102" t="inlineStr">
        <x:is>
          <x:t xml:space="preserve">bionic--enforcers-comics-06</x:t>
        </x:is>
      </x:c>
      <x:c r="B71" s="102" t="inlineStr">
        <x:is>
          <x:t xml:space="preserve">Faction des Yautja bioniques</x:t>
        </x:is>
      </x:c>
      <x:c r="C71" s="106">
        <x:v>6</x:v>
      </x:c>
      <x:c r="D71" s="102" t="inlineStr">
        <x:is>
          <x:t xml:space="preserve">Porte-liens</x:t>
        </x:is>
      </x:c>
      <x:c r="E71" s="106">
        <x:v>3012</x:v>
      </x:c>
      <x:c r="F71" s="102" t="inlineStr">
        <x:is>
          <x:t xml:space="preserve">V6.12</x:t>
        </x:is>
      </x:c>
      <x:c r="G71" s="102" t="inlineStr">
        <x:is>
          <x:t xml:space="preserve">PNG_DISPONIBLE</x:t>
        </x:is>
      </x:c>
      <x:c r="H71" s="102" t="inlineStr">
        <x:is>
          <x:t xml:space="preserve">Conservée hors main</x:t>
        </x:is>
      </x:c>
      <x:c r="I71" s="106" t="b">
        <x:v>0</x:v>
      </x:c>
      <x:c r="J71" s="106" t="b">
        <x:v>0</x:v>
      </x:c>
      <x:c r="K71" s="106" t="b">
        <x:v>0</x:v>
      </x:c>
      <x:c r="L71" s="102" t="inlineStr">
        <x:is>
          <x:t xml:space="preserve">public/game/production/enforcers-v612/bionic/enforcers-comics-06.png</x:t>
        </x:is>
      </x:c>
      <x:c r="M71" s="102" t="inlineStr">
        <x:is>
          <x:t xml:space="preserve">489af01f9024d7fcd0589192efa606e035b427a8191c034e39b9e723c64addba</x:t>
        </x:is>
      </x:c>
      <x:c r="N71" s="102" t="inlineStr">
        <x:is>
          <x:t xml:space="preserve">Pose fixe et disponibilité vérifiées ; animation, placement et canon 1:1 ne sont pas déduits de cette image.</x:t>
        </x:is>
      </x:c>
    </x:row>
    <x:row r="72" ht="64" customHeight="1">
      <x:c r="A72" s="102" t="inlineStr">
        <x:is>
          <x:t xml:space="preserve">bionic--enforcers-comics-07</x:t>
        </x:is>
      </x:c>
      <x:c r="B72" s="102" t="inlineStr">
        <x:is>
          <x:t xml:space="preserve">Faction des Yautja bioniques</x:t>
        </x:is>
      </x:c>
      <x:c r="C72" s="106">
        <x:v>7</x:v>
      </x:c>
      <x:c r="D72" s="102" t="inlineStr">
        <x:is>
          <x:t xml:space="preserve">Inspecteur des passages</x:t>
        </x:is>
      </x:c>
      <x:c r="E72" s="106">
        <x:v>3013</x:v>
      </x:c>
      <x:c r="F72" s="102" t="inlineStr">
        <x:is>
          <x:t xml:space="preserve">V6.12</x:t>
        </x:is>
      </x:c>
      <x:c r="G72" s="102" t="inlineStr">
        <x:is>
          <x:t xml:space="preserve">PNG_DISPONIBLE</x:t>
        </x:is>
      </x:c>
      <x:c r="H72" s="102" t="inlineStr">
        <x:is>
          <x:t xml:space="preserve">Conservée hors main</x:t>
        </x:is>
      </x:c>
      <x:c r="I72" s="106" t="b">
        <x:v>0</x:v>
      </x:c>
      <x:c r="J72" s="106" t="b">
        <x:v>0</x:v>
      </x:c>
      <x:c r="K72" s="106" t="b">
        <x:v>0</x:v>
      </x:c>
      <x:c r="L72" s="102" t="inlineStr">
        <x:is>
          <x:t xml:space="preserve">public/game/production/enforcers-v612/bionic/enforcers-comics-07.png</x:t>
        </x:is>
      </x:c>
      <x:c r="M72" s="102" t="inlineStr">
        <x:is>
          <x:t xml:space="preserve">53472f9243ab65c286276fe6373f814f09e7cc6bfb1d9ec02a83364a8ba069b2</x:t>
        </x:is>
      </x:c>
      <x:c r="N72" s="102" t="inlineStr">
        <x:is>
          <x:t xml:space="preserve">Pose fixe et disponibilité vérifiées ; animation, placement et canon 1:1 ne sont pas déduits de cette image.</x:t>
        </x:is>
      </x:c>
    </x:row>
    <x:row r="73" ht="64" customHeight="1">
      <x:c r="A73" s="102" t="inlineStr">
        <x:is>
          <x:t xml:space="preserve">four-armed--enforcers-comics-06</x:t>
        </x:is>
      </x:c>
      <x:c r="B73" s="102" t="inlineStr">
        <x:is>
          <x:t xml:space="preserve">Lignée des Quatre-Bras</x:t>
        </x:is>
      </x:c>
      <x:c r="C73" s="106">
        <x:v>6</x:v>
      </x:c>
      <x:c r="D73" s="102" t="inlineStr">
        <x:is>
          <x:t xml:space="preserve">Porte-liens</x:t>
        </x:is>
      </x:c>
      <x:c r="E73" s="106">
        <x:v>3212</x:v>
      </x:c>
      <x:c r="F73" s="102" t="inlineStr">
        <x:is>
          <x:t xml:space="preserve">V6.12</x:t>
        </x:is>
      </x:c>
      <x:c r="G73" s="102" t="inlineStr">
        <x:is>
          <x:t xml:space="preserve">PNG_DISPONIBLE</x:t>
        </x:is>
      </x:c>
      <x:c r="H73" s="102" t="inlineStr">
        <x:is>
          <x:t xml:space="preserve">Conservée hors main</x:t>
        </x:is>
      </x:c>
      <x:c r="I73" s="106" t="b">
        <x:v>0</x:v>
      </x:c>
      <x:c r="J73" s="106" t="b">
        <x:v>0</x:v>
      </x:c>
      <x:c r="K73" s="106" t="b">
        <x:v>0</x:v>
      </x:c>
      <x:c r="L73" s="102" t="inlineStr">
        <x:is>
          <x:t xml:space="preserve">public/game/production/enforcers-v612/four-armed/enforcers-comics-06.png</x:t>
        </x:is>
      </x:c>
      <x:c r="M73" s="102" t="inlineStr">
        <x:is>
          <x:t xml:space="preserve">0c26700d613b9a9a04854bfe8bda6cc118d43a57e0e1cb9a6d0a40a90e98d4a2</x:t>
        </x:is>
      </x:c>
      <x:c r="N73" s="102" t="inlineStr">
        <x:is>
          <x:t xml:space="preserve">Pose fixe et disponibilité vérifiées ; animation, placement et canon 1:1 ne sont pas déduits de cette image.</x:t>
        </x:is>
      </x:c>
    </x:row>
    <x:row r="74" ht="64" customHeight="1">
      <x:c r="A74" s="102" t="inlineStr">
        <x:is>
          <x:t xml:space="preserve">four-armed--enforcers-comics-07</x:t>
        </x:is>
      </x:c>
      <x:c r="B74" s="102" t="inlineStr">
        <x:is>
          <x:t xml:space="preserve">Lignée des Quatre-Bras</x:t>
        </x:is>
      </x:c>
      <x:c r="C74" s="106">
        <x:v>7</x:v>
      </x:c>
      <x:c r="D74" s="102" t="inlineStr">
        <x:is>
          <x:t xml:space="preserve">Inspecteur des passages</x:t>
        </x:is>
      </x:c>
      <x:c r="E74" s="106">
        <x:v>3213</x:v>
      </x:c>
      <x:c r="F74" s="102" t="inlineStr">
        <x:is>
          <x:t xml:space="preserve">V6.12</x:t>
        </x:is>
      </x:c>
      <x:c r="G74" s="102" t="inlineStr">
        <x:is>
          <x:t xml:space="preserve">PNG_DISPONIBLE</x:t>
        </x:is>
      </x:c>
      <x:c r="H74" s="102" t="inlineStr">
        <x:is>
          <x:t xml:space="preserve">Conservée hors main</x:t>
        </x:is>
      </x:c>
      <x:c r="I74" s="106" t="b">
        <x:v>0</x:v>
      </x:c>
      <x:c r="J74" s="106" t="b">
        <x:v>0</x:v>
      </x:c>
      <x:c r="K74" s="106" t="b">
        <x:v>0</x:v>
      </x:c>
      <x:c r="L74" s="102" t="inlineStr">
        <x:is>
          <x:t xml:space="preserve">public/game/production/enforcers-v612/four-armed/enforcers-comics-07.png</x:t>
        </x:is>
      </x:c>
      <x:c r="M74" s="102" t="inlineStr">
        <x:is>
          <x:t xml:space="preserve">2aa01f3efc4e8d9b5fcc01a1ed5847d4a01b7316658ce5cf825cc3b31e008d2a</x:t>
        </x:is>
      </x:c>
      <x:c r="N74" s="102" t="inlineStr">
        <x:is>
          <x:t xml:space="preserve">Pose fixe et disponibilité vérifiées ; animation, placement et canon 1:1 ne sont pas déduits de cette image.</x:t>
        </x:is>
      </x:c>
    </x:row>
    <x:row r="75" ht="64" customHeight="1">
      <x:c r="A75" s="102" t="inlineStr">
        <x:is>
          <x:t xml:space="preserve">human-accepted--enforcers-comics-06</x:t>
        </x:is>
      </x:c>
      <x:c r="B75" s="102" t="inlineStr">
        <x:is>
          <x:t xml:space="preserve">Humains acceptés par les Yautja</x:t>
        </x:is>
      </x:c>
      <x:c r="C75" s="106">
        <x:v>6</x:v>
      </x:c>
      <x:c r="D75" s="102" t="inlineStr">
        <x:is>
          <x:t xml:space="preserve">Porte-liens</x:t>
        </x:is>
      </x:c>
      <x:c r="E75" s="106">
        <x:v>3412</x:v>
      </x:c>
      <x:c r="F75" s="102" t="inlineStr">
        <x:is>
          <x:t xml:space="preserve">V6.12</x:t>
        </x:is>
      </x:c>
      <x:c r="G75" s="102" t="inlineStr">
        <x:is>
          <x:t xml:space="preserve">PNG_DISPONIBLE</x:t>
        </x:is>
      </x:c>
      <x:c r="H75" s="102" t="inlineStr">
        <x:is>
          <x:t xml:space="preserve">Conservée hors main</x:t>
        </x:is>
      </x:c>
      <x:c r="I75" s="106" t="b">
        <x:v>0</x:v>
      </x:c>
      <x:c r="J75" s="106" t="b">
        <x:v>0</x:v>
      </x:c>
      <x:c r="K75" s="106" t="b">
        <x:v>0</x:v>
      </x:c>
      <x:c r="L75" s="102" t="inlineStr">
        <x:is>
          <x:t xml:space="preserve">public/game/production/enforcers-v612/human-accepted/enforcers-comics-06.png</x:t>
        </x:is>
      </x:c>
      <x:c r="M75" s="102" t="inlineStr">
        <x:is>
          <x:t xml:space="preserve">8abfa2cdb60598981f2e611d1ee04d42d71f1cfe8de62c37bbefbdcff75eb2e5</x:t>
        </x:is>
      </x:c>
      <x:c r="N75" s="102" t="inlineStr">
        <x:is>
          <x:t xml:space="preserve">Pose fixe et disponibilité vérifiées ; animation, placement et canon 1:1 ne sont pas déduits de cette image.</x:t>
        </x:is>
      </x:c>
    </x:row>
    <x:row r="76" ht="64" customHeight="1">
      <x:c r="A76" s="102" t="inlineStr">
        <x:is>
          <x:t xml:space="preserve">human-accepted--enforcers-comics-07</x:t>
        </x:is>
      </x:c>
      <x:c r="B76" s="102" t="inlineStr">
        <x:is>
          <x:t xml:space="preserve">Humains acceptés par les Yautja</x:t>
        </x:is>
      </x:c>
      <x:c r="C76" s="106">
        <x:v>7</x:v>
      </x:c>
      <x:c r="D76" s="102" t="inlineStr">
        <x:is>
          <x:t xml:space="preserve">Inspecteur des passages</x:t>
        </x:is>
      </x:c>
      <x:c r="E76" s="106">
        <x:v>3413</x:v>
      </x:c>
      <x:c r="F76" s="102" t="inlineStr">
        <x:is>
          <x:t xml:space="preserve">V6.12</x:t>
        </x:is>
      </x:c>
      <x:c r="G76" s="102" t="inlineStr">
        <x:is>
          <x:t xml:space="preserve">PNG_DISPONIBLE</x:t>
        </x:is>
      </x:c>
      <x:c r="H76" s="102" t="inlineStr">
        <x:is>
          <x:t xml:space="preserve">Conservée hors main</x:t>
        </x:is>
      </x:c>
      <x:c r="I76" s="106" t="b">
        <x:v>0</x:v>
      </x:c>
      <x:c r="J76" s="106" t="b">
        <x:v>0</x:v>
      </x:c>
      <x:c r="K76" s="106" t="b">
        <x:v>0</x:v>
      </x:c>
      <x:c r="L76" s="102" t="inlineStr">
        <x:is>
          <x:t xml:space="preserve">public/game/production/enforcers-v612/human-accepted/enforcers-comics-07.png</x:t>
        </x:is>
      </x:c>
      <x:c r="M76" s="102" t="inlineStr">
        <x:is>
          <x:t xml:space="preserve">f7d8a48333fa3d580deaf8af2bb38e42d9fa6e1e69199f104ed0b0ae1cafa2fd</x:t>
        </x:is>
      </x:c>
      <x:c r="N76" s="102" t="inlineStr">
        <x:is>
          <x:t xml:space="preserve">Pose fixe et disponibilité vérifiées ; animation, placement et canon 1:1 ne sont pas déduits de cette image.</x:t>
        </x:is>
      </x:c>
    </x:row>
    <x:row r="77" ht="64" customHeight="1">
      <x:c r="A77" s="102" t="inlineStr">
        <x:is>
          <x:t xml:space="preserve">super-predators--enforcers-comics-08</x:t>
        </x:is>
      </x:c>
      <x:c r="B77" s="102" t="inlineStr">
        <x:is>
          <x:t xml:space="preserve">Lignée des Super Predators</x:t>
        </x:is>
      </x:c>
      <x:c r="C77" s="106">
        <x:v>8</x:v>
      </x:c>
      <x:c r="D77" s="102" t="inlineStr">
        <x:is>
          <x:t xml:space="preserve">Arbitre au filet dense</x:t>
        </x:is>
      </x:c>
      <x:c r="E77" s="106">
        <x:v>14</x:v>
      </x:c>
      <x:c r="F77" s="102" t="inlineStr">
        <x:is>
          <x:t xml:space="preserve">V6.13</x:t>
        </x:is>
      </x:c>
      <x:c r="G77" s="102" t="inlineStr">
        <x:is>
          <x:t xml:space="preserve">PNG_DISPONIBLE</x:t>
        </x:is>
      </x:c>
      <x:c r="H77" s="102" t="inlineStr">
        <x:is>
          <x:t xml:space="preserve">Conservée hors main</x:t>
        </x:is>
      </x:c>
      <x:c r="I77" s="106" t="b">
        <x:v>0</x:v>
      </x:c>
      <x:c r="J77" s="106" t="b">
        <x:v>0</x:v>
      </x:c>
      <x:c r="K77" s="106" t="b">
        <x:v>0</x:v>
      </x:c>
      <x:c r="L77" s="102" t="inlineStr">
        <x:is>
          <x:t xml:space="preserve">public/game/production/enforcers-v613/super-predators/enforcers-comics-08.png</x:t>
        </x:is>
      </x:c>
      <x:c r="M77" s="102" t="inlineStr">
        <x:is>
          <x:t xml:space="preserve">a0c8ae1f4bea5e7bb4b56369e95c4be5e2a27f33dff8b1fea995ad3c028fa73e</x:t>
        </x:is>
      </x:c>
      <x:c r="N77" s="102" t="inlineStr">
        <x:is>
          <x:t xml:space="preserve">Pose fixe et disponibilité vérifiées ; animation, placement et canon 1:1 ne sont pas déduits de cette image.</x:t>
        </x:is>
      </x:c>
    </x:row>
    <x:row r="78" ht="64" customHeight="1">
      <x:c r="A78" s="102" t="inlineStr">
        <x:is>
          <x:t xml:space="preserve">super-predators--enforcers-comics-09</x:t>
        </x:is>
      </x:c>
      <x:c r="B78" s="102" t="inlineStr">
        <x:is>
          <x:t xml:space="preserve">Lignée des Super Predators</x:t>
        </x:is>
      </x:c>
      <x:c r="C78" s="106">
        <x:v>9</x:v>
      </x:c>
      <x:c r="D78" s="102" t="inlineStr">
        <x:is>
          <x:t xml:space="preserve">Vétéran aux gravures usées</x:t>
        </x:is>
      </x:c>
      <x:c r="E78" s="106">
        <x:v>15</x:v>
      </x:c>
      <x:c r="F78" s="102" t="inlineStr">
        <x:is>
          <x:t xml:space="preserve">V6.13</x:t>
        </x:is>
      </x:c>
      <x:c r="G78" s="102" t="inlineStr">
        <x:is>
          <x:t xml:space="preserve">PNG_DISPONIBLE</x:t>
        </x:is>
      </x:c>
      <x:c r="H78" s="102" t="inlineStr">
        <x:is>
          <x:t xml:space="preserve">Conservée hors main</x:t>
        </x:is>
      </x:c>
      <x:c r="I78" s="106" t="b">
        <x:v>0</x:v>
      </x:c>
      <x:c r="J78" s="106" t="b">
        <x:v>0</x:v>
      </x:c>
      <x:c r="K78" s="106" t="b">
        <x:v>0</x:v>
      </x:c>
      <x:c r="L78" s="102" t="inlineStr">
        <x:is>
          <x:t xml:space="preserve">public/game/production/enforcers-v613/super-predators/enforcers-comics-09.png</x:t>
        </x:is>
      </x:c>
      <x:c r="M78" s="102" t="inlineStr">
        <x:is>
          <x:t xml:space="preserve">8d3595066db427753acf4affd5a87e024a743a38690c9895c46947b90292977c</x:t>
        </x:is>
      </x:c>
      <x:c r="N78" s="102" t="inlineStr">
        <x:is>
          <x:t xml:space="preserve">Pose fixe et disponibilité vérifiées ; animation, placement et canon 1:1 ne sont pas déduits de cette image.</x:t>
        </x:is>
      </x:c>
    </x:row>
    <x:row r="79" ht="64" customHeight="1">
      <x:c r="A79" s="102" t="inlineStr">
        <x:is>
          <x:t xml:space="preserve">feral--enforcers-comics-08</x:t>
        </x:is>
      </x:c>
      <x:c r="B79" s="102" t="inlineStr">
        <x:is>
          <x:t xml:space="preserve">Lignée Feral</x:t>
        </x:is>
      </x:c>
      <x:c r="C79" s="106">
        <x:v>8</x:v>
      </x:c>
      <x:c r="D79" s="102" t="inlineStr">
        <x:is>
          <x:t xml:space="preserve">Arbitre au filet dense</x:t>
        </x:is>
      </x:c>
      <x:c r="E79" s="106">
        <x:v>214</x:v>
      </x:c>
      <x:c r="F79" s="102" t="inlineStr">
        <x:is>
          <x:t xml:space="preserve">V6.13</x:t>
        </x:is>
      </x:c>
      <x:c r="G79" s="102" t="inlineStr">
        <x:is>
          <x:t xml:space="preserve">PNG_DISPONIBLE</x:t>
        </x:is>
      </x:c>
      <x:c r="H79" s="102" t="inlineStr">
        <x:is>
          <x:t xml:space="preserve">Conservée hors main</x:t>
        </x:is>
      </x:c>
      <x:c r="I79" s="106" t="b">
        <x:v>0</x:v>
      </x:c>
      <x:c r="J79" s="106" t="b">
        <x:v>0</x:v>
      </x:c>
      <x:c r="K79" s="106" t="b">
        <x:v>0</x:v>
      </x:c>
      <x:c r="L79" s="102" t="inlineStr">
        <x:is>
          <x:t xml:space="preserve">public/game/production/enforcers-v613/feral/enforcers-comics-08.png</x:t>
        </x:is>
      </x:c>
      <x:c r="M79" s="102" t="inlineStr">
        <x:is>
          <x:t xml:space="preserve">761a236047960a5ea0360a21f062265145cdac1c542c721548d07a39eaebb3e6</x:t>
        </x:is>
      </x:c>
      <x:c r="N79" s="102" t="inlineStr">
        <x:is>
          <x:t xml:space="preserve">Pose fixe et disponibilité vérifiées ; animation, placement et canon 1:1 ne sont pas déduits de cette image.</x:t>
        </x:is>
      </x:c>
    </x:row>
    <x:row r="80" ht="64" customHeight="1">
      <x:c r="A80" s="102" t="inlineStr">
        <x:is>
          <x:t xml:space="preserve">feral--enforcers-comics-09</x:t>
        </x:is>
      </x:c>
      <x:c r="B80" s="102" t="inlineStr">
        <x:is>
          <x:t xml:space="preserve">Lignée Feral</x:t>
        </x:is>
      </x:c>
      <x:c r="C80" s="106">
        <x:v>9</x:v>
      </x:c>
      <x:c r="D80" s="102" t="inlineStr">
        <x:is>
          <x:t xml:space="preserve">Vétéran aux gravures usées</x:t>
        </x:is>
      </x:c>
      <x:c r="E80" s="106">
        <x:v>215</x:v>
      </x:c>
      <x:c r="F80" s="102" t="inlineStr">
        <x:is>
          <x:t xml:space="preserve">V6.13</x:t>
        </x:is>
      </x:c>
      <x:c r="G80" s="102" t="inlineStr">
        <x:is>
          <x:t xml:space="preserve">PNG_DISPONIBLE</x:t>
        </x:is>
      </x:c>
      <x:c r="H80" s="102" t="inlineStr">
        <x:is>
          <x:t xml:space="preserve">Conservée hors main</x:t>
        </x:is>
      </x:c>
      <x:c r="I80" s="106" t="b">
        <x:v>0</x:v>
      </x:c>
      <x:c r="J80" s="106" t="b">
        <x:v>0</x:v>
      </x:c>
      <x:c r="K80" s="106" t="b">
        <x:v>0</x:v>
      </x:c>
      <x:c r="L80" s="102" t="inlineStr">
        <x:is>
          <x:t xml:space="preserve">public/game/production/enforcers-v613/feral/enforcers-comics-09.png</x:t>
        </x:is>
      </x:c>
      <x:c r="M80" s="102" t="inlineStr">
        <x:is>
          <x:t xml:space="preserve">ffb3bd05e15c454a721cbab6b33ed02b46f3e71ec9e6d362de399f7dffacbb8c</x:t>
        </x:is>
      </x:c>
      <x:c r="N80" s="102" t="inlineStr">
        <x:is>
          <x:t xml:space="preserve">Pose fixe et disponibilité vérifiées ; animation, placement et canon 1:1 ne sont pas déduits de cette image.</x:t>
        </x:is>
      </x:c>
    </x:row>
    <x:row r="81" ht="64" customHeight="1">
      <x:c r="A81" s="102" t="inlineStr">
        <x:is>
          <x:t xml:space="preserve">augmentes-assassin--enforcers-comics-08</x:t>
        </x:is>
      </x:c>
      <x:c r="B81" s="102" t="inlineStr">
        <x:is>
          <x:t xml:space="preserve">Cohorte des Augmentés — base Assassin</x:t>
        </x:is>
      </x:c>
      <x:c r="C81" s="106">
        <x:v>8</x:v>
      </x:c>
      <x:c r="D81" s="102" t="inlineStr">
        <x:is>
          <x:t xml:space="preserve">Arbitre au filet dense</x:t>
        </x:is>
      </x:c>
      <x:c r="E81" s="106">
        <x:v>414</x:v>
      </x:c>
      <x:c r="F81" s="102" t="inlineStr">
        <x:is>
          <x:t xml:space="preserve">V6.13</x:t>
        </x:is>
      </x:c>
      <x:c r="G81" s="102" t="inlineStr">
        <x:is>
          <x:t xml:space="preserve">PNG_DISPONIBLE</x:t>
        </x:is>
      </x:c>
      <x:c r="H81" s="102" t="inlineStr">
        <x:is>
          <x:t xml:space="preserve">Conservée hors main</x:t>
        </x:is>
      </x:c>
      <x:c r="I81" s="106" t="b">
        <x:v>0</x:v>
      </x:c>
      <x:c r="J81" s="106" t="b">
        <x:v>0</x:v>
      </x:c>
      <x:c r="K81" s="106" t="b">
        <x:v>0</x:v>
      </x:c>
      <x:c r="L81" s="102" t="inlineStr">
        <x:is>
          <x:t xml:space="preserve">public/game/production/enforcers-v613/augmentes-assassin/enforcers-comics-08.png</x:t>
        </x:is>
      </x:c>
      <x:c r="M81" s="102" t="inlineStr">
        <x:is>
          <x:t xml:space="preserve">43e6a6b00bd64c6efdd7046c291a0f9d6156bb33bf172ed9b92379381ec686fc</x:t>
        </x:is>
      </x:c>
      <x:c r="N81" s="102" t="inlineStr">
        <x:is>
          <x:t xml:space="preserve">Pose fixe et disponibilité vérifiées ; animation, placement et canon 1:1 ne sont pas déduits de cette image.</x:t>
        </x:is>
      </x:c>
    </x:row>
    <x:row r="82" ht="64" customHeight="1">
      <x:c r="A82" s="102" t="inlineStr">
        <x:is>
          <x:t xml:space="preserve">augmentes-assassin--enforcers-comics-09</x:t>
        </x:is>
      </x:c>
      <x:c r="B82" s="102" t="inlineStr">
        <x:is>
          <x:t xml:space="preserve">Cohorte des Augmentés — base Assassin</x:t>
        </x:is>
      </x:c>
      <x:c r="C82" s="106">
        <x:v>9</x:v>
      </x:c>
      <x:c r="D82" s="102" t="inlineStr">
        <x:is>
          <x:t xml:space="preserve">Vétéran aux gravures usées</x:t>
        </x:is>
      </x:c>
      <x:c r="E82" s="106">
        <x:v>415</x:v>
      </x:c>
      <x:c r="F82" s="102" t="inlineStr">
        <x:is>
          <x:t xml:space="preserve">V6.13</x:t>
        </x:is>
      </x:c>
      <x:c r="G82" s="102" t="inlineStr">
        <x:is>
          <x:t xml:space="preserve">PNG_DISPONIBLE</x:t>
        </x:is>
      </x:c>
      <x:c r="H82" s="102" t="inlineStr">
        <x:is>
          <x:t xml:space="preserve">Conservée hors main</x:t>
        </x:is>
      </x:c>
      <x:c r="I82" s="106" t="b">
        <x:v>0</x:v>
      </x:c>
      <x:c r="J82" s="106" t="b">
        <x:v>0</x:v>
      </x:c>
      <x:c r="K82" s="106" t="b">
        <x:v>0</x:v>
      </x:c>
      <x:c r="L82" s="102" t="inlineStr">
        <x:is>
          <x:t xml:space="preserve">public/game/production/enforcers-v613/augmentes-assassin/enforcers-comics-09.png</x:t>
        </x:is>
      </x:c>
      <x:c r="M82" s="102" t="inlineStr">
        <x:is>
          <x:t xml:space="preserve">e849500eed6fd461b53df9ac6ba3edf2c1c510a1a562fc514400fadf9023cfd8</x:t>
        </x:is>
      </x:c>
      <x:c r="N82" s="102" t="inlineStr">
        <x:is>
          <x:t xml:space="preserve">Pose fixe et disponibilité vérifiées ; animation, placement et canon 1:1 ne sont pas déduits de cette image.</x:t>
        </x:is>
      </x:c>
    </x:row>
    <x:row r="83" ht="64" customHeight="1">
      <x:c r="A83" s="102" t="inlineStr">
        <x:is>
          <x:t xml:space="preserve">spiked-tail--enforcers-comics-08</x:t>
        </x:is>
      </x:c>
      <x:c r="B83" s="102" t="inlineStr">
        <x:is>
          <x:t xml:space="preserve">Lignée Spiked Tail</x:t>
        </x:is>
      </x:c>
      <x:c r="C83" s="106">
        <x:v>8</x:v>
      </x:c>
      <x:c r="D83" s="102" t="inlineStr">
        <x:is>
          <x:t xml:space="preserve">Arbitre au filet dense</x:t>
        </x:is>
      </x:c>
      <x:c r="E83" s="106">
        <x:v>614</x:v>
      </x:c>
      <x:c r="F83" s="102" t="inlineStr">
        <x:is>
          <x:t xml:space="preserve">V6.13</x:t>
        </x:is>
      </x:c>
      <x:c r="G83" s="102" t="inlineStr">
        <x:is>
          <x:t xml:space="preserve">PNG_DISPONIBLE</x:t>
        </x:is>
      </x:c>
      <x:c r="H83" s="102" t="inlineStr">
        <x:is>
          <x:t xml:space="preserve">Conservée hors main</x:t>
        </x:is>
      </x:c>
      <x:c r="I83" s="106" t="b">
        <x:v>0</x:v>
      </x:c>
      <x:c r="J83" s="106" t="b">
        <x:v>0</x:v>
      </x:c>
      <x:c r="K83" s="106" t="b">
        <x:v>0</x:v>
      </x:c>
      <x:c r="L83" s="102" t="inlineStr">
        <x:is>
          <x:t xml:space="preserve">public/game/production/enforcers-v613/spiked-tail/enforcers-comics-08.png</x:t>
        </x:is>
      </x:c>
      <x:c r="M83" s="102" t="inlineStr">
        <x:is>
          <x:t xml:space="preserve">69abba043ed1746ef92e64a4db0579d72719ca4cad2d62543405e1322fe61b3e</x:t>
        </x:is>
      </x:c>
      <x:c r="N83" s="102" t="inlineStr">
        <x:is>
          <x:t xml:space="preserve">Pose fixe et disponibilité vérifiées ; animation, placement et canon 1:1 ne sont pas déduits de cette image.</x:t>
        </x:is>
      </x:c>
    </x:row>
    <x:row r="84" ht="64" customHeight="1">
      <x:c r="A84" s="102" t="inlineStr">
        <x:is>
          <x:t xml:space="preserve">spiked-tail--enforcers-comics-09</x:t>
        </x:is>
      </x:c>
      <x:c r="B84" s="102" t="inlineStr">
        <x:is>
          <x:t xml:space="preserve">Lignée Spiked Tail</x:t>
        </x:is>
      </x:c>
      <x:c r="C84" s="106">
        <x:v>9</x:v>
      </x:c>
      <x:c r="D84" s="102" t="inlineStr">
        <x:is>
          <x:t xml:space="preserve">Vétéran aux gravures usées</x:t>
        </x:is>
      </x:c>
      <x:c r="E84" s="106">
        <x:v>615</x:v>
      </x:c>
      <x:c r="F84" s="102" t="inlineStr">
        <x:is>
          <x:t xml:space="preserve">V6.13</x:t>
        </x:is>
      </x:c>
      <x:c r="G84" s="102" t="inlineStr">
        <x:is>
          <x:t xml:space="preserve">PNG_DISPONIBLE</x:t>
        </x:is>
      </x:c>
      <x:c r="H84" s="102" t="inlineStr">
        <x:is>
          <x:t xml:space="preserve">Conservée hors main</x:t>
        </x:is>
      </x:c>
      <x:c r="I84" s="106" t="b">
        <x:v>0</x:v>
      </x:c>
      <x:c r="J84" s="106" t="b">
        <x:v>0</x:v>
      </x:c>
      <x:c r="K84" s="106" t="b">
        <x:v>0</x:v>
      </x:c>
      <x:c r="L84" s="102" t="inlineStr">
        <x:is>
          <x:t xml:space="preserve">public/game/production/enforcers-v613/spiked-tail/enforcers-comics-09.png</x:t>
        </x:is>
      </x:c>
      <x:c r="M84" s="102" t="inlineStr">
        <x:is>
          <x:t xml:space="preserve">d0759796b5d2afa158ea20a274e2eb2c61f6fd00a88ffe3e56d851452dd10a88</x:t>
        </x:is>
      </x:c>
      <x:c r="N84" s="102" t="inlineStr">
        <x:is>
          <x:t xml:space="preserve">Pose fixe et disponibilité vérifiées ; animation, placement et canon 1:1 ne sont pas déduits de cette image.</x:t>
        </x:is>
      </x:c>
    </x:row>
    <x:row r="85" ht="64" customHeight="1">
      <x:c r="A85" s="102" t="inlineStr">
        <x:is>
          <x:t xml:space="preserve">hornhead--enforcers-comics-08</x:t>
        </x:is>
      </x:c>
      <x:c r="B85" s="102" t="inlineStr">
        <x:is>
          <x:t xml:space="preserve">Lignée Hornhead</x:t>
        </x:is>
      </x:c>
      <x:c r="C85" s="106">
        <x:v>8</x:v>
      </x:c>
      <x:c r="D85" s="102" t="inlineStr">
        <x:is>
          <x:t xml:space="preserve">Arbitre au filet dense</x:t>
        </x:is>
      </x:c>
      <x:c r="E85" s="106">
        <x:v>814</x:v>
      </x:c>
      <x:c r="F85" s="102" t="inlineStr">
        <x:is>
          <x:t xml:space="preserve">V6.13</x:t>
        </x:is>
      </x:c>
      <x:c r="G85" s="102" t="inlineStr">
        <x:is>
          <x:t xml:space="preserve">PNG_DISPONIBLE</x:t>
        </x:is>
      </x:c>
      <x:c r="H85" s="102" t="inlineStr">
        <x:is>
          <x:t xml:space="preserve">Conservée hors main</x:t>
        </x:is>
      </x:c>
      <x:c r="I85" s="106" t="b">
        <x:v>0</x:v>
      </x:c>
      <x:c r="J85" s="106" t="b">
        <x:v>0</x:v>
      </x:c>
      <x:c r="K85" s="106" t="b">
        <x:v>0</x:v>
      </x:c>
      <x:c r="L85" s="102" t="inlineStr">
        <x:is>
          <x:t xml:space="preserve">public/game/production/enforcers-v613/hornhead/enforcers-comics-08.png</x:t>
        </x:is>
      </x:c>
      <x:c r="M85" s="102" t="inlineStr">
        <x:is>
          <x:t xml:space="preserve">989d9f09d3ab45af6729e15080913fc812fd85c0acf4753a0cbf43ea02ada432</x:t>
        </x:is>
      </x:c>
      <x:c r="N85" s="102" t="inlineStr">
        <x:is>
          <x:t xml:space="preserve">Pose fixe et disponibilité vérifiées ; animation, placement et canon 1:1 ne sont pas déduits de cette image.</x:t>
        </x:is>
      </x:c>
    </x:row>
    <x:row r="86" ht="64" customHeight="1">
      <x:c r="A86" s="102" t="inlineStr">
        <x:is>
          <x:t xml:space="preserve">hornhead--enforcers-comics-09</x:t>
        </x:is>
      </x:c>
      <x:c r="B86" s="102" t="inlineStr">
        <x:is>
          <x:t xml:space="preserve">Lignée Hornhead</x:t>
        </x:is>
      </x:c>
      <x:c r="C86" s="106">
        <x:v>9</x:v>
      </x:c>
      <x:c r="D86" s="102" t="inlineStr">
        <x:is>
          <x:t xml:space="preserve">Vétéran aux gravures usées</x:t>
        </x:is>
      </x:c>
      <x:c r="E86" s="106">
        <x:v>815</x:v>
      </x:c>
      <x:c r="F86" s="102" t="inlineStr">
        <x:is>
          <x:t xml:space="preserve">V6.13</x:t>
        </x:is>
      </x:c>
      <x:c r="G86" s="102" t="inlineStr">
        <x:is>
          <x:t xml:space="preserve">PNG_DISPONIBLE</x:t>
        </x:is>
      </x:c>
      <x:c r="H86" s="102" t="inlineStr">
        <x:is>
          <x:t xml:space="preserve">Conservée hors main</x:t>
        </x:is>
      </x:c>
      <x:c r="I86" s="106" t="b">
        <x:v>0</x:v>
      </x:c>
      <x:c r="J86" s="106" t="b">
        <x:v>0</x:v>
      </x:c>
      <x:c r="K86" s="106" t="b">
        <x:v>0</x:v>
      </x:c>
      <x:c r="L86" s="102" t="inlineStr">
        <x:is>
          <x:t xml:space="preserve">public/game/production/enforcers-v613/hornhead/enforcers-comics-09.png</x:t>
        </x:is>
      </x:c>
      <x:c r="M86" s="102" t="inlineStr">
        <x:is>
          <x:t xml:space="preserve">07e78a15e23233f5d4a42b3f78b3a6bea8077037dd3288312ea6cee1ab145dd2</x:t>
        </x:is>
      </x:c>
      <x:c r="N86" s="102" t="inlineStr">
        <x:is>
          <x:t xml:space="preserve">Pose fixe et disponibilité vérifiées ; animation, placement et canon 1:1 ne sont pas déduits de cette image.</x:t>
        </x:is>
      </x:c>
    </x:row>
    <x:row r="87" ht="64" customHeight="1">
      <x:c r="A87" s="102" t="inlineStr">
        <x:is>
          <x:t xml:space="preserve">saar-keth--enforcers-comics-08</x:t>
        </x:is>
      </x:c>
      <x:c r="B87" s="102" t="inlineStr">
        <x:is>
          <x:t xml:space="preserve">Saar-Keth — Veilleurs des dunes</x:t>
        </x:is>
      </x:c>
      <x:c r="C87" s="106">
        <x:v>8</x:v>
      </x:c>
      <x:c r="D87" s="102" t="inlineStr">
        <x:is>
          <x:t xml:space="preserve">Arbitre au filet dense</x:t>
        </x:is>
      </x:c>
      <x:c r="E87" s="106">
        <x:v>1014</x:v>
      </x:c>
      <x:c r="F87" s="102" t="inlineStr">
        <x:is>
          <x:t xml:space="preserve">V6.13</x:t>
        </x:is>
      </x:c>
      <x:c r="G87" s="102" t="inlineStr">
        <x:is>
          <x:t xml:space="preserve">PNG_DISPONIBLE</x:t>
        </x:is>
      </x:c>
      <x:c r="H87" s="102" t="inlineStr">
        <x:is>
          <x:t xml:space="preserve">Conservée hors main</x:t>
        </x:is>
      </x:c>
      <x:c r="I87" s="106" t="b">
        <x:v>0</x:v>
      </x:c>
      <x:c r="J87" s="106" t="b">
        <x:v>0</x:v>
      </x:c>
      <x:c r="K87" s="106" t="b">
        <x:v>0</x:v>
      </x:c>
      <x:c r="L87" s="102" t="inlineStr">
        <x:is>
          <x:t xml:space="preserve">public/game/production/enforcers-v613/saar-keth/enforcers-comics-08.png</x:t>
        </x:is>
      </x:c>
      <x:c r="M87" s="102" t="inlineStr">
        <x:is>
          <x:t xml:space="preserve">fa178ec7bacd4438be0e336a7f9c8499bb3babd53979880ba4b3256637c6304f</x:t>
        </x:is>
      </x:c>
      <x:c r="N87" s="102" t="inlineStr">
        <x:is>
          <x:t xml:space="preserve">Pose fixe et disponibilité vérifiées ; animation, placement et canon 1:1 ne sont pas déduits de cette image.</x:t>
        </x:is>
      </x:c>
    </x:row>
    <x:row r="88" ht="64" customHeight="1">
      <x:c r="A88" s="102" t="inlineStr">
        <x:is>
          <x:t xml:space="preserve">saar-keth--enforcers-comics-09</x:t>
        </x:is>
      </x:c>
      <x:c r="B88" s="102" t="inlineStr">
        <x:is>
          <x:t xml:space="preserve">Saar-Keth — Veilleurs des dunes</x:t>
        </x:is>
      </x:c>
      <x:c r="C88" s="106">
        <x:v>9</x:v>
      </x:c>
      <x:c r="D88" s="102" t="inlineStr">
        <x:is>
          <x:t xml:space="preserve">Vétéran aux gravures usées</x:t>
        </x:is>
      </x:c>
      <x:c r="E88" s="106">
        <x:v>1015</x:v>
      </x:c>
      <x:c r="F88" s="102" t="inlineStr">
        <x:is>
          <x:t xml:space="preserve">V6.13</x:t>
        </x:is>
      </x:c>
      <x:c r="G88" s="102" t="inlineStr">
        <x:is>
          <x:t xml:space="preserve">PNG_DISPONIBLE</x:t>
        </x:is>
      </x:c>
      <x:c r="H88" s="102" t="inlineStr">
        <x:is>
          <x:t xml:space="preserve">Conservée hors main</x:t>
        </x:is>
      </x:c>
      <x:c r="I88" s="106" t="b">
        <x:v>0</x:v>
      </x:c>
      <x:c r="J88" s="106" t="b">
        <x:v>0</x:v>
      </x:c>
      <x:c r="K88" s="106" t="b">
        <x:v>0</x:v>
      </x:c>
      <x:c r="L88" s="102" t="inlineStr">
        <x:is>
          <x:t xml:space="preserve">public/game/production/enforcers-v613/saar-keth/enforcers-comics-09.png</x:t>
        </x:is>
      </x:c>
      <x:c r="M88" s="102" t="inlineStr">
        <x:is>
          <x:t xml:space="preserve">2fc449e952db8eacf7a34b707ad5020dbcc75667ddc77e3ccfcb1c639e923206</x:t>
        </x:is>
      </x:c>
      <x:c r="N88" s="102" t="inlineStr">
        <x:is>
          <x:t xml:space="preserve">Pose fixe et disponibilité vérifiées ; animation, placement et canon 1:1 ne sont pas déduits de cette image.</x:t>
        </x:is>
      </x:c>
    </x:row>
    <x:row r="89" ht="64" customHeight="1">
      <x:c r="A89" s="102" t="inlineStr">
        <x:is>
          <x:t xml:space="preserve">ul-khar--enforcers-comics-08</x:t>
        </x:is>
      </x:c>
      <x:c r="B89" s="102" t="inlineStr">
        <x:is>
          <x:t xml:space="preserve">Ul-Khar — Habitants des forges profondes</x:t>
        </x:is>
      </x:c>
      <x:c r="C89" s="106">
        <x:v>8</x:v>
      </x:c>
      <x:c r="D89" s="102" t="inlineStr">
        <x:is>
          <x:t xml:space="preserve">Arbitre au filet dense</x:t>
        </x:is>
      </x:c>
      <x:c r="E89" s="106">
        <x:v>1214</x:v>
      </x:c>
      <x:c r="F89" s="102" t="inlineStr">
        <x:is>
          <x:t xml:space="preserve">V6.13</x:t>
        </x:is>
      </x:c>
      <x:c r="G89" s="102" t="inlineStr">
        <x:is>
          <x:t xml:space="preserve">PNG_DISPONIBLE</x:t>
        </x:is>
      </x:c>
      <x:c r="H89" s="102" t="inlineStr">
        <x:is>
          <x:t xml:space="preserve">Conservée hors main</x:t>
        </x:is>
      </x:c>
      <x:c r="I89" s="106" t="b">
        <x:v>0</x:v>
      </x:c>
      <x:c r="J89" s="106" t="b">
        <x:v>0</x:v>
      </x:c>
      <x:c r="K89" s="106" t="b">
        <x:v>0</x:v>
      </x:c>
      <x:c r="L89" s="102" t="inlineStr">
        <x:is>
          <x:t xml:space="preserve">public/game/production/enforcers-v613/ul-khar/enforcers-comics-08.png</x:t>
        </x:is>
      </x:c>
      <x:c r="M89" s="102" t="inlineStr">
        <x:is>
          <x:t xml:space="preserve">9b5f0c1d273d2a02ed43be4b0b5c96b572f6e56f9aaa0b54b00b17be287ddfca</x:t>
        </x:is>
      </x:c>
      <x:c r="N89" s="102" t="inlineStr">
        <x:is>
          <x:t xml:space="preserve">Pose fixe et disponibilité vérifiées ; animation, placement et canon 1:1 ne sont pas déduits de cette image.</x:t>
        </x:is>
      </x:c>
    </x:row>
    <x:row r="90" ht="64" customHeight="1">
      <x:c r="A90" s="102" t="inlineStr">
        <x:is>
          <x:t xml:space="preserve">ul-khar--enforcers-comics-09</x:t>
        </x:is>
      </x:c>
      <x:c r="B90" s="102" t="inlineStr">
        <x:is>
          <x:t xml:space="preserve">Ul-Khar — Habitants des forges profondes</x:t>
        </x:is>
      </x:c>
      <x:c r="C90" s="106">
        <x:v>9</x:v>
      </x:c>
      <x:c r="D90" s="102" t="inlineStr">
        <x:is>
          <x:t xml:space="preserve">Vétéran aux gravures usées</x:t>
        </x:is>
      </x:c>
      <x:c r="E90" s="106">
        <x:v>1215</x:v>
      </x:c>
      <x:c r="F90" s="102" t="inlineStr">
        <x:is>
          <x:t xml:space="preserve">V6.13</x:t>
        </x:is>
      </x:c>
      <x:c r="G90" s="102" t="inlineStr">
        <x:is>
          <x:t xml:space="preserve">PNG_DISPONIBLE</x:t>
        </x:is>
      </x:c>
      <x:c r="H90" s="102" t="inlineStr">
        <x:is>
          <x:t xml:space="preserve">Conservée hors main</x:t>
        </x:is>
      </x:c>
      <x:c r="I90" s="106" t="b">
        <x:v>0</x:v>
      </x:c>
      <x:c r="J90" s="106" t="b">
        <x:v>0</x:v>
      </x:c>
      <x:c r="K90" s="106" t="b">
        <x:v>0</x:v>
      </x:c>
      <x:c r="L90" s="102" t="inlineStr">
        <x:is>
          <x:t xml:space="preserve">public/game/production/enforcers-v613/ul-khar/enforcers-comics-09.png</x:t>
        </x:is>
      </x:c>
      <x:c r="M90" s="102" t="inlineStr">
        <x:is>
          <x:t xml:space="preserve">1e4baa4533d80540416149bc8d35af74ab92c03da58df185af83174bd77a545d</x:t>
        </x:is>
      </x:c>
      <x:c r="N90" s="102" t="inlineStr">
        <x:is>
          <x:t xml:space="preserve">Pose fixe et disponibilité vérifiées ; animation, placement et canon 1:1 ne sont pas déduits de cette image.</x:t>
        </x:is>
      </x:c>
    </x:row>
    <x:row r="91" ht="64" customHeight="1">
      <x:c r="A91" s="102" t="inlineStr">
        <x:is>
          <x:t xml:space="preserve">sha-rhess--enforcers-comics-08</x:t>
        </x:is>
      </x:c>
      <x:c r="B91" s="102" t="inlineStr">
        <x:is>
          <x:t xml:space="preserve">Sha-Rhess — Riverains des racines</x:t>
        </x:is>
      </x:c>
      <x:c r="C91" s="106">
        <x:v>8</x:v>
      </x:c>
      <x:c r="D91" s="102" t="inlineStr">
        <x:is>
          <x:t xml:space="preserve">Arbitre au filet dense</x:t>
        </x:is>
      </x:c>
      <x:c r="E91" s="106">
        <x:v>1414</x:v>
      </x:c>
      <x:c r="F91" s="102" t="inlineStr">
        <x:is>
          <x:t xml:space="preserve">V6.13</x:t>
        </x:is>
      </x:c>
      <x:c r="G91" s="102" t="inlineStr">
        <x:is>
          <x:t xml:space="preserve">PNG_DISPONIBLE</x:t>
        </x:is>
      </x:c>
      <x:c r="H91" s="102" t="inlineStr">
        <x:is>
          <x:t xml:space="preserve">Conservée hors main</x:t>
        </x:is>
      </x:c>
      <x:c r="I91" s="106" t="b">
        <x:v>0</x:v>
      </x:c>
      <x:c r="J91" s="106" t="b">
        <x:v>0</x:v>
      </x:c>
      <x:c r="K91" s="106" t="b">
        <x:v>0</x:v>
      </x:c>
      <x:c r="L91" s="102" t="inlineStr">
        <x:is>
          <x:t xml:space="preserve">public/game/production/enforcers-v613/sha-rhess/enforcers-comics-08.png</x:t>
        </x:is>
      </x:c>
      <x:c r="M91" s="102" t="inlineStr">
        <x:is>
          <x:t xml:space="preserve">0619c3fe88bfb4fffcaf09fb9509fcbd9a5db1172409b3efd692dcd95d52374e</x:t>
        </x:is>
      </x:c>
      <x:c r="N91" s="102" t="inlineStr">
        <x:is>
          <x:t xml:space="preserve">Pose fixe et disponibilité vérifiées ; animation, placement et canon 1:1 ne sont pas déduits de cette image.</x:t>
        </x:is>
      </x:c>
    </x:row>
    <x:row r="92" ht="64" customHeight="1">
      <x:c r="A92" s="102" t="inlineStr">
        <x:is>
          <x:t xml:space="preserve">sha-rhess--enforcers-comics-09</x:t>
        </x:is>
      </x:c>
      <x:c r="B92" s="102" t="inlineStr">
        <x:is>
          <x:t xml:space="preserve">Sha-Rhess — Riverains des racines</x:t>
        </x:is>
      </x:c>
      <x:c r="C92" s="106">
        <x:v>9</x:v>
      </x:c>
      <x:c r="D92" s="102" t="inlineStr">
        <x:is>
          <x:t xml:space="preserve">Vétéran aux gravures usées</x:t>
        </x:is>
      </x:c>
      <x:c r="E92" s="106">
        <x:v>1415</x:v>
      </x:c>
      <x:c r="F92" s="102" t="inlineStr">
        <x:is>
          <x:t xml:space="preserve">V6.13</x:t>
        </x:is>
      </x:c>
      <x:c r="G92" s="102" t="inlineStr">
        <x:is>
          <x:t xml:space="preserve">PNG_DISPONIBLE</x:t>
        </x:is>
      </x:c>
      <x:c r="H92" s="102" t="inlineStr">
        <x:is>
          <x:t xml:space="preserve">Conservée hors main</x:t>
        </x:is>
      </x:c>
      <x:c r="I92" s="106" t="b">
        <x:v>0</x:v>
      </x:c>
      <x:c r="J92" s="106" t="b">
        <x:v>0</x:v>
      </x:c>
      <x:c r="K92" s="106" t="b">
        <x:v>0</x:v>
      </x:c>
      <x:c r="L92" s="102" t="inlineStr">
        <x:is>
          <x:t xml:space="preserve">public/game/production/enforcers-v613/sha-rhess/enforcers-comics-09.png</x:t>
        </x:is>
      </x:c>
      <x:c r="M92" s="102" t="inlineStr">
        <x:is>
          <x:t xml:space="preserve">c2e0ce9ff66ad111c48666c848daeca8320531670e8cfe3e72b86b462e9136f4</x:t>
        </x:is>
      </x:c>
      <x:c r="N92" s="102" t="inlineStr">
        <x:is>
          <x:t xml:space="preserve">Pose fixe et disponibilité vérifiées ; animation, placement et canon 1:1 ne sont pas déduits de cette image.</x:t>
        </x:is>
      </x:c>
    </x:row>
    <x:row r="93" ht="64" customHeight="1">
      <x:c r="A93" s="102" t="inlineStr">
        <x:is>
          <x:t xml:space="preserve">kaal-or--enforcers-comics-08</x:t>
        </x:is>
      </x:c>
      <x:c r="B93" s="102" t="inlineStr">
        <x:is>
          <x:t xml:space="preserve">Kaal-Or — Gens de la haute neige</x:t>
        </x:is>
      </x:c>
      <x:c r="C93" s="106">
        <x:v>8</x:v>
      </x:c>
      <x:c r="D93" s="102" t="inlineStr">
        <x:is>
          <x:t xml:space="preserve">Arbitre au filet dense</x:t>
        </x:is>
      </x:c>
      <x:c r="E93" s="106">
        <x:v>1614</x:v>
      </x:c>
      <x:c r="F93" s="102" t="inlineStr">
        <x:is>
          <x:t xml:space="preserve">V6.13</x:t>
        </x:is>
      </x:c>
      <x:c r="G93" s="102" t="inlineStr">
        <x:is>
          <x:t xml:space="preserve">PNG_DISPONIBLE</x:t>
        </x:is>
      </x:c>
      <x:c r="H93" s="102" t="inlineStr">
        <x:is>
          <x:t xml:space="preserve">Conservée hors main</x:t>
        </x:is>
      </x:c>
      <x:c r="I93" s="106" t="b">
        <x:v>0</x:v>
      </x:c>
      <x:c r="J93" s="106" t="b">
        <x:v>0</x:v>
      </x:c>
      <x:c r="K93" s="106" t="b">
        <x:v>0</x:v>
      </x:c>
      <x:c r="L93" s="102" t="inlineStr">
        <x:is>
          <x:t xml:space="preserve">public/game/production/enforcers-v613/kaal-or/enforcers-comics-08.png</x:t>
        </x:is>
      </x:c>
      <x:c r="M93" s="102" t="inlineStr">
        <x:is>
          <x:t xml:space="preserve">6ebbe944199aa85d8a582b935bcd93d741d5b2f89c3bb24b75aa4957e566b56c</x:t>
        </x:is>
      </x:c>
      <x:c r="N93" s="102" t="inlineStr">
        <x:is>
          <x:t xml:space="preserve">Pose fixe et disponibilité vérifiées ; animation, placement et canon 1:1 ne sont pas déduits de cette image.</x:t>
        </x:is>
      </x:c>
    </x:row>
    <x:row r="94" ht="64" customHeight="1">
      <x:c r="A94" s="102" t="inlineStr">
        <x:is>
          <x:t xml:space="preserve">kaal-or--enforcers-comics-09</x:t>
        </x:is>
      </x:c>
      <x:c r="B94" s="102" t="inlineStr">
        <x:is>
          <x:t xml:space="preserve">Kaal-Or — Gens de la haute neige</x:t>
        </x:is>
      </x:c>
      <x:c r="C94" s="106">
        <x:v>9</x:v>
      </x:c>
      <x:c r="D94" s="102" t="inlineStr">
        <x:is>
          <x:t xml:space="preserve">Vétéran aux gravures usées</x:t>
        </x:is>
      </x:c>
      <x:c r="E94" s="106">
        <x:v>1615</x:v>
      </x:c>
      <x:c r="F94" s="102" t="inlineStr">
        <x:is>
          <x:t xml:space="preserve">V6.13</x:t>
        </x:is>
      </x:c>
      <x:c r="G94" s="102" t="inlineStr">
        <x:is>
          <x:t xml:space="preserve">PNG_DISPONIBLE</x:t>
        </x:is>
      </x:c>
      <x:c r="H94" s="102" t="inlineStr">
        <x:is>
          <x:t xml:space="preserve">Conservée hors main</x:t>
        </x:is>
      </x:c>
      <x:c r="I94" s="106" t="b">
        <x:v>0</x:v>
      </x:c>
      <x:c r="J94" s="106" t="b">
        <x:v>0</x:v>
      </x:c>
      <x:c r="K94" s="106" t="b">
        <x:v>0</x:v>
      </x:c>
      <x:c r="L94" s="102" t="inlineStr">
        <x:is>
          <x:t xml:space="preserve">public/game/production/enforcers-v613/kaal-or/enforcers-comics-09.png</x:t>
        </x:is>
      </x:c>
      <x:c r="M94" s="102" t="inlineStr">
        <x:is>
          <x:t xml:space="preserve">84b4497f1ce61948d5a521eee8345b35dee484f5389c4ed414c48445104964eb</x:t>
        </x:is>
      </x:c>
      <x:c r="N94" s="102" t="inlineStr">
        <x:is>
          <x:t xml:space="preserve">Pose fixe et disponibilité vérifiées ; animation, placement et canon 1:1 ne sont pas déduits de cette image.</x:t>
        </x:is>
      </x:c>
    </x:row>
    <x:row r="95" ht="64" customHeight="1">
      <x:c r="A95" s="102" t="inlineStr">
        <x:is>
          <x:t xml:space="preserve">vaal-tir--enforcers-comics-08</x:t>
        </x:is>
      </x:c>
      <x:c r="B95" s="102" t="inlineStr">
        <x:is>
          <x:t xml:space="preserve">Vaal-Tir — Grimpeurs des piliers</x:t>
        </x:is>
      </x:c>
      <x:c r="C95" s="106">
        <x:v>8</x:v>
      </x:c>
      <x:c r="D95" s="102" t="inlineStr">
        <x:is>
          <x:t xml:space="preserve">Arbitre au filet dense</x:t>
        </x:is>
      </x:c>
      <x:c r="E95" s="106">
        <x:v>1814</x:v>
      </x:c>
      <x:c r="F95" s="102" t="inlineStr">
        <x:is>
          <x:t xml:space="preserve">V6.13</x:t>
        </x:is>
      </x:c>
      <x:c r="G95" s="102" t="inlineStr">
        <x:is>
          <x:t xml:space="preserve">PNG_DISPONIBLE</x:t>
        </x:is>
      </x:c>
      <x:c r="H95" s="102" t="inlineStr">
        <x:is>
          <x:t xml:space="preserve">Conservée hors main</x:t>
        </x:is>
      </x:c>
      <x:c r="I95" s="106" t="b">
        <x:v>0</x:v>
      </x:c>
      <x:c r="J95" s="106" t="b">
        <x:v>0</x:v>
      </x:c>
      <x:c r="K95" s="106" t="b">
        <x:v>0</x:v>
      </x:c>
      <x:c r="L95" s="102" t="inlineStr">
        <x:is>
          <x:t xml:space="preserve">public/game/production/enforcers-v613/vaal-tir/enforcers-comics-08.png</x:t>
        </x:is>
      </x:c>
      <x:c r="M95" s="102" t="inlineStr">
        <x:is>
          <x:t xml:space="preserve">e2720dbabbf9d298926ce4c04165ef156f2bf45f17e5dc7d9efa2128c7d8d724</x:t>
        </x:is>
      </x:c>
      <x:c r="N95" s="102" t="inlineStr">
        <x:is>
          <x:t xml:space="preserve">Pose fixe et disponibilité vérifiées ; animation, placement et canon 1:1 ne sont pas déduits de cette image.</x:t>
        </x:is>
      </x:c>
    </x:row>
    <x:row r="96" ht="64" customHeight="1">
      <x:c r="A96" s="102" t="inlineStr">
        <x:is>
          <x:t xml:space="preserve">vaal-tir--enforcers-comics-09</x:t>
        </x:is>
      </x:c>
      <x:c r="B96" s="102" t="inlineStr">
        <x:is>
          <x:t xml:space="preserve">Vaal-Tir — Grimpeurs des piliers</x:t>
        </x:is>
      </x:c>
      <x:c r="C96" s="106">
        <x:v>9</x:v>
      </x:c>
      <x:c r="D96" s="102" t="inlineStr">
        <x:is>
          <x:t xml:space="preserve">Vétéran aux gravures usées</x:t>
        </x:is>
      </x:c>
      <x:c r="E96" s="106">
        <x:v>1815</x:v>
      </x:c>
      <x:c r="F96" s="102" t="inlineStr">
        <x:is>
          <x:t xml:space="preserve">V6.13</x:t>
        </x:is>
      </x:c>
      <x:c r="G96" s="102" t="inlineStr">
        <x:is>
          <x:t xml:space="preserve">PNG_DISPONIBLE</x:t>
        </x:is>
      </x:c>
      <x:c r="H96" s="102" t="inlineStr">
        <x:is>
          <x:t xml:space="preserve">Conservée hors main</x:t>
        </x:is>
      </x:c>
      <x:c r="I96" s="106" t="b">
        <x:v>0</x:v>
      </x:c>
      <x:c r="J96" s="106" t="b">
        <x:v>0</x:v>
      </x:c>
      <x:c r="K96" s="106" t="b">
        <x:v>0</x:v>
      </x:c>
      <x:c r="L96" s="102" t="inlineStr">
        <x:is>
          <x:t xml:space="preserve">public/game/production/enforcers-v613/vaal-tir/enforcers-comics-09.png</x:t>
        </x:is>
      </x:c>
      <x:c r="M96" s="102" t="inlineStr">
        <x:is>
          <x:t xml:space="preserve">e705eed7f47db19587979662189e0b40c9b2a0cfd54ffbe260dd94423233526b</x:t>
        </x:is>
      </x:c>
      <x:c r="N96" s="102" t="inlineStr">
        <x:is>
          <x:t xml:space="preserve">Pose fixe et disponibilité vérifiées ; animation, placement et canon 1:1 ne sont pas déduits de cette image.</x:t>
        </x:is>
      </x:c>
    </x:row>
    <x:row r="97" ht="64" customHeight="1">
      <x:c r="A97" s="102" t="inlineStr">
        <x:is>
          <x:t xml:space="preserve">city-hunter--enforcers-comics-08</x:t>
        </x:is>
      </x:c>
      <x:c r="B97" s="102" t="inlineStr">
        <x:is>
          <x:t xml:space="preserve">Lignée du City Hunter</x:t>
        </x:is>
      </x:c>
      <x:c r="C97" s="106">
        <x:v>8</x:v>
      </x:c>
      <x:c r="D97" s="102" t="inlineStr">
        <x:is>
          <x:t xml:space="preserve">Arbitre au filet dense</x:t>
        </x:is>
      </x:c>
      <x:c r="E97" s="106">
        <x:v>2014</x:v>
      </x:c>
      <x:c r="F97" s="102" t="inlineStr">
        <x:is>
          <x:t xml:space="preserve">V6.13</x:t>
        </x:is>
      </x:c>
      <x:c r="G97" s="102" t="inlineStr">
        <x:is>
          <x:t xml:space="preserve">PNG_DISPONIBLE</x:t>
        </x:is>
      </x:c>
      <x:c r="H97" s="102" t="inlineStr">
        <x:is>
          <x:t xml:space="preserve">Conservée hors main</x:t>
        </x:is>
      </x:c>
      <x:c r="I97" s="106" t="b">
        <x:v>0</x:v>
      </x:c>
      <x:c r="J97" s="106" t="b">
        <x:v>0</x:v>
      </x:c>
      <x:c r="K97" s="106" t="b">
        <x:v>0</x:v>
      </x:c>
      <x:c r="L97" s="102" t="inlineStr">
        <x:is>
          <x:t xml:space="preserve">public/game/production/enforcers-v613/city-hunter/enforcers-comics-08.png</x:t>
        </x:is>
      </x:c>
      <x:c r="M97" s="102" t="inlineStr">
        <x:is>
          <x:t xml:space="preserve">8b5a32ec77bd114f7556f469a7cc99a0147523a217d90c26a0be7d923fbf0e8f</x:t>
        </x:is>
      </x:c>
      <x:c r="N97" s="102" t="inlineStr">
        <x:is>
          <x:t xml:space="preserve">Pose fixe et disponibilité vérifiées ; animation, placement et canon 1:1 ne sont pas déduits de cette image.</x:t>
        </x:is>
      </x:c>
    </x:row>
    <x:row r="98" ht="64" customHeight="1">
      <x:c r="A98" s="102" t="inlineStr">
        <x:is>
          <x:t xml:space="preserve">city-hunter--enforcers-comics-09</x:t>
        </x:is>
      </x:c>
      <x:c r="B98" s="102" t="inlineStr">
        <x:is>
          <x:t xml:space="preserve">Lignée du City Hunter</x:t>
        </x:is>
      </x:c>
      <x:c r="C98" s="106">
        <x:v>9</x:v>
      </x:c>
      <x:c r="D98" s="102" t="inlineStr">
        <x:is>
          <x:t xml:space="preserve">Vétéran aux gravures usées</x:t>
        </x:is>
      </x:c>
      <x:c r="E98" s="106">
        <x:v>2015</x:v>
      </x:c>
      <x:c r="F98" s="102" t="inlineStr">
        <x:is>
          <x:t xml:space="preserve">V6.13</x:t>
        </x:is>
      </x:c>
      <x:c r="G98" s="102" t="inlineStr">
        <x:is>
          <x:t xml:space="preserve">PNG_DISPONIBLE</x:t>
        </x:is>
      </x:c>
      <x:c r="H98" s="102" t="inlineStr">
        <x:is>
          <x:t xml:space="preserve">Conservée hors main</x:t>
        </x:is>
      </x:c>
      <x:c r="I98" s="106" t="b">
        <x:v>0</x:v>
      </x:c>
      <x:c r="J98" s="106" t="b">
        <x:v>0</x:v>
      </x:c>
      <x:c r="K98" s="106" t="b">
        <x:v>0</x:v>
      </x:c>
      <x:c r="L98" s="102" t="inlineStr">
        <x:is>
          <x:t xml:space="preserve">public/game/production/enforcers-v613/city-hunter/enforcers-comics-09.png</x:t>
        </x:is>
      </x:c>
      <x:c r="M98" s="102" t="inlineStr">
        <x:is>
          <x:t xml:space="preserve">ceb9d116c24e6ff466dae9a99f998c8c7357d8b18a5110bdbb58e91d82e38a9d</x:t>
        </x:is>
      </x:c>
      <x:c r="N98" s="102" t="inlineStr">
        <x:is>
          <x:t xml:space="preserve">Pose fixe et disponibilité vérifiées ; animation, placement et canon 1:1 ne sont pas déduits de cette image.</x:t>
        </x:is>
      </x:c>
    </x:row>
    <x:row r="99" ht="64" customHeight="1">
      <x:c r="A99" s="102" t="inlineStr">
        <x:is>
          <x:t xml:space="preserve">pilot-kok--enforcers-comics-08</x:t>
        </x:is>
      </x:c>
      <x:c r="B99" s="102" t="inlineStr">
        <x:is>
          <x:t xml:space="preserve">Lignée du Pilot / Cyborg — Killer of Killers</x:t>
        </x:is>
      </x:c>
      <x:c r="C99" s="106">
        <x:v>8</x:v>
      </x:c>
      <x:c r="D99" s="102" t="inlineStr">
        <x:is>
          <x:t xml:space="preserve">Arbitre au filet dense</x:t>
        </x:is>
      </x:c>
      <x:c r="E99" s="106">
        <x:v>2214</x:v>
      </x:c>
      <x:c r="F99" s="102" t="inlineStr">
        <x:is>
          <x:t xml:space="preserve">V6.13</x:t>
        </x:is>
      </x:c>
      <x:c r="G99" s="102" t="inlineStr">
        <x:is>
          <x:t xml:space="preserve">PNG_DISPONIBLE</x:t>
        </x:is>
      </x:c>
      <x:c r="H99" s="102" t="inlineStr">
        <x:is>
          <x:t xml:space="preserve">Conservée hors main</x:t>
        </x:is>
      </x:c>
      <x:c r="I99" s="106" t="b">
        <x:v>0</x:v>
      </x:c>
      <x:c r="J99" s="106" t="b">
        <x:v>0</x:v>
      </x:c>
      <x:c r="K99" s="106" t="b">
        <x:v>0</x:v>
      </x:c>
      <x:c r="L99" s="102" t="inlineStr">
        <x:is>
          <x:t xml:space="preserve">public/game/production/enforcers-v613/pilot-kok/enforcers-comics-08.png</x:t>
        </x:is>
      </x:c>
      <x:c r="M99" s="102" t="inlineStr">
        <x:is>
          <x:t xml:space="preserve">64a9e46cb3282809a038348fc51f42fbd39c5c97c24975a4bc7c53ae46e53340</x:t>
        </x:is>
      </x:c>
      <x:c r="N99" s="102" t="inlineStr">
        <x:is>
          <x:t xml:space="preserve">Pose fixe et disponibilité vérifiées ; animation, placement et canon 1:1 ne sont pas déduits de cette image.</x:t>
        </x:is>
      </x:c>
    </x:row>
    <x:row r="100" ht="64" customHeight="1">
      <x:c r="A100" s="102" t="inlineStr">
        <x:is>
          <x:t xml:space="preserve">pilot-kok--enforcers-comics-09</x:t>
        </x:is>
      </x:c>
      <x:c r="B100" s="102" t="inlineStr">
        <x:is>
          <x:t xml:space="preserve">Lignée du Pilot / Cyborg — Killer of Killers</x:t>
        </x:is>
      </x:c>
      <x:c r="C100" s="106">
        <x:v>9</x:v>
      </x:c>
      <x:c r="D100" s="102" t="inlineStr">
        <x:is>
          <x:t xml:space="preserve">Vétéran aux gravures usées</x:t>
        </x:is>
      </x:c>
      <x:c r="E100" s="106">
        <x:v>2215</x:v>
      </x:c>
      <x:c r="F100" s="102" t="inlineStr">
        <x:is>
          <x:t xml:space="preserve">V6.13</x:t>
        </x:is>
      </x:c>
      <x:c r="G100" s="102" t="inlineStr">
        <x:is>
          <x:t xml:space="preserve">PNG_DISPONIBLE</x:t>
        </x:is>
      </x:c>
      <x:c r="H100" s="102" t="inlineStr">
        <x:is>
          <x:t xml:space="preserve">Conservée hors main</x:t>
        </x:is>
      </x:c>
      <x:c r="I100" s="106" t="b">
        <x:v>0</x:v>
      </x:c>
      <x:c r="J100" s="106" t="b">
        <x:v>0</x:v>
      </x:c>
      <x:c r="K100" s="106" t="b">
        <x:v>0</x:v>
      </x:c>
      <x:c r="L100" s="102" t="inlineStr">
        <x:is>
          <x:t xml:space="preserve">public/game/production/enforcers-v613/pilot-kok/enforcers-comics-09.png</x:t>
        </x:is>
      </x:c>
      <x:c r="M100" s="102" t="inlineStr">
        <x:is>
          <x:t xml:space="preserve">9e6f04b2688886189f236d0d233e12638d914193d0745eface2877155e63d9cc</x:t>
        </x:is>
      </x:c>
      <x:c r="N100" s="102" t="inlineStr">
        <x:is>
          <x:t xml:space="preserve">Pose fixe et disponibilité vérifiées ; animation, placement et canon 1:1 ne sont pas déduits de cette image.</x:t>
        </x:is>
      </x:c>
    </x:row>
    <x:row r="101" ht="64" customHeight="1">
      <x:c r="A101" s="102" t="inlineStr">
        <x:is>
          <x:t xml:space="preserve">oni-kok--enforcers-comics-08</x:t>
        </x:is>
      </x:c>
      <x:c r="B101" s="102" t="inlineStr">
        <x:is>
          <x:t xml:space="preserve">Lignée Oni — chasseur du chapitre ninja de Killer of Killers</x:t>
        </x:is>
      </x:c>
      <x:c r="C101" s="106">
        <x:v>8</x:v>
      </x:c>
      <x:c r="D101" s="102" t="inlineStr">
        <x:is>
          <x:t xml:space="preserve">Arbitre au filet dense</x:t>
        </x:is>
      </x:c>
      <x:c r="E101" s="106">
        <x:v>2414</x:v>
      </x:c>
      <x:c r="F101" s="102" t="inlineStr">
        <x:is>
          <x:t xml:space="preserve">V6.13</x:t>
        </x:is>
      </x:c>
      <x:c r="G101" s="102" t="inlineStr">
        <x:is>
          <x:t xml:space="preserve">PNG_DISPONIBLE</x:t>
        </x:is>
      </x:c>
      <x:c r="H101" s="102" t="inlineStr">
        <x:is>
          <x:t xml:space="preserve">Conservée hors main</x:t>
        </x:is>
      </x:c>
      <x:c r="I101" s="106" t="b">
        <x:v>0</x:v>
      </x:c>
      <x:c r="J101" s="106" t="b">
        <x:v>0</x:v>
      </x:c>
      <x:c r="K101" s="106" t="b">
        <x:v>0</x:v>
      </x:c>
      <x:c r="L101" s="102" t="inlineStr">
        <x:is>
          <x:t xml:space="preserve">public/game/production/enforcers-v613/oni-kok/enforcers-comics-08.png</x:t>
        </x:is>
      </x:c>
      <x:c r="M101" s="102" t="inlineStr">
        <x:is>
          <x:t xml:space="preserve">2762445ffdf51f87ec334df48f30d025cfa5b41a9b2d7db6f41ca42227b5c312</x:t>
        </x:is>
      </x:c>
      <x:c r="N101" s="102" t="inlineStr">
        <x:is>
          <x:t xml:space="preserve">Pose fixe et disponibilité vérifiées ; animation, placement et canon 1:1 ne sont pas déduits de cette image.</x:t>
        </x:is>
      </x:c>
    </x:row>
    <x:row r="102" ht="64" customHeight="1">
      <x:c r="A102" s="102" t="inlineStr">
        <x:is>
          <x:t xml:space="preserve">oni-kok--enforcers-comics-09</x:t>
        </x:is>
      </x:c>
      <x:c r="B102" s="102" t="inlineStr">
        <x:is>
          <x:t xml:space="preserve">Lignée Oni — chasseur du chapitre ninja de Killer of Killers</x:t>
        </x:is>
      </x:c>
      <x:c r="C102" s="106">
        <x:v>9</x:v>
      </x:c>
      <x:c r="D102" s="102" t="inlineStr">
        <x:is>
          <x:t xml:space="preserve">Vétéran aux gravures usées</x:t>
        </x:is>
      </x:c>
      <x:c r="E102" s="106">
        <x:v>2415</x:v>
      </x:c>
      <x:c r="F102" s="102" t="inlineStr">
        <x:is>
          <x:t xml:space="preserve">V6.13</x:t>
        </x:is>
      </x:c>
      <x:c r="G102" s="102" t="inlineStr">
        <x:is>
          <x:t xml:space="preserve">PNG_DISPONIBLE</x:t>
        </x:is>
      </x:c>
      <x:c r="H102" s="102" t="inlineStr">
        <x:is>
          <x:t xml:space="preserve">Conservée hors main</x:t>
        </x:is>
      </x:c>
      <x:c r="I102" s="106" t="b">
        <x:v>0</x:v>
      </x:c>
      <x:c r="J102" s="106" t="b">
        <x:v>0</x:v>
      </x:c>
      <x:c r="K102" s="106" t="b">
        <x:v>0</x:v>
      </x:c>
      <x:c r="L102" s="102" t="inlineStr">
        <x:is>
          <x:t xml:space="preserve">public/game/production/enforcers-v613/oni-kok/enforcers-comics-09.png</x:t>
        </x:is>
      </x:c>
      <x:c r="M102" s="102" t="inlineStr">
        <x:is>
          <x:t xml:space="preserve">fe46f1356617ec287773b6d8a815dd2e19d09c7b325c8b98107da9e07da05dd1</x:t>
        </x:is>
      </x:c>
      <x:c r="N102" s="102" t="inlineStr">
        <x:is>
          <x:t xml:space="preserve">Pose fixe et disponibilité vérifiées ; animation, placement et canon 1:1 ne sont pas déduits de cette image.</x:t>
        </x:is>
      </x:c>
    </x:row>
    <x:row r="103" ht="64" customHeight="1">
      <x:c r="A103" s="102" t="inlineStr">
        <x:is>
          <x:t xml:space="preserve">grendel-kok--enforcers-comics-08</x:t>
        </x:is>
      </x:c>
      <x:c r="B103" s="102" t="inlineStr">
        <x:is>
          <x:t xml:space="preserve">Lignée Grendel / Jotun — chasseur viking de Killer of Killers</x:t>
        </x:is>
      </x:c>
      <x:c r="C103" s="106">
        <x:v>8</x:v>
      </x:c>
      <x:c r="D103" s="102" t="inlineStr">
        <x:is>
          <x:t xml:space="preserve">Arbitre au filet dense</x:t>
        </x:is>
      </x:c>
      <x:c r="E103" s="106">
        <x:v>2614</x:v>
      </x:c>
      <x:c r="F103" s="102" t="inlineStr">
        <x:is>
          <x:t xml:space="preserve">V6.13</x:t>
        </x:is>
      </x:c>
      <x:c r="G103" s="102" t="inlineStr">
        <x:is>
          <x:t xml:space="preserve">PNG_DISPONIBLE</x:t>
        </x:is>
      </x:c>
      <x:c r="H103" s="102" t="inlineStr">
        <x:is>
          <x:t xml:space="preserve">Conservée hors main</x:t>
        </x:is>
      </x:c>
      <x:c r="I103" s="106" t="b">
        <x:v>0</x:v>
      </x:c>
      <x:c r="J103" s="106" t="b">
        <x:v>0</x:v>
      </x:c>
      <x:c r="K103" s="106" t="b">
        <x:v>0</x:v>
      </x:c>
      <x:c r="L103" s="102" t="inlineStr">
        <x:is>
          <x:t xml:space="preserve">public/game/production/enforcers-v613/grendel-kok/enforcers-comics-08.png</x:t>
        </x:is>
      </x:c>
      <x:c r="M103" s="102" t="inlineStr">
        <x:is>
          <x:t xml:space="preserve">98b24734e16d0ebe6edb58f344cae7192f3bb2a0ae10d742ca46a0377301e842</x:t>
        </x:is>
      </x:c>
      <x:c r="N103" s="102" t="inlineStr">
        <x:is>
          <x:t xml:space="preserve">Pose fixe et disponibilité vérifiées ; animation, placement et canon 1:1 ne sont pas déduits de cette image.</x:t>
        </x:is>
      </x:c>
    </x:row>
    <x:row r="104" ht="64" customHeight="1">
      <x:c r="A104" s="102" t="inlineStr">
        <x:is>
          <x:t xml:space="preserve">grendel-kok--enforcers-comics-09</x:t>
        </x:is>
      </x:c>
      <x:c r="B104" s="102" t="inlineStr">
        <x:is>
          <x:t xml:space="preserve">Lignée Grendel / Jotun — chasseur viking de Killer of Killers</x:t>
        </x:is>
      </x:c>
      <x:c r="C104" s="106">
        <x:v>9</x:v>
      </x:c>
      <x:c r="D104" s="102" t="inlineStr">
        <x:is>
          <x:t xml:space="preserve">Vétéran aux gravures usées</x:t>
        </x:is>
      </x:c>
      <x:c r="E104" s="106">
        <x:v>2615</x:v>
      </x:c>
      <x:c r="F104" s="102" t="inlineStr">
        <x:is>
          <x:t xml:space="preserve">V6.13</x:t>
        </x:is>
      </x:c>
      <x:c r="G104" s="102" t="inlineStr">
        <x:is>
          <x:t xml:space="preserve">PNG_DISPONIBLE</x:t>
        </x:is>
      </x:c>
      <x:c r="H104" s="102" t="inlineStr">
        <x:is>
          <x:t xml:space="preserve">Conservée hors main</x:t>
        </x:is>
      </x:c>
      <x:c r="I104" s="106" t="b">
        <x:v>0</x:v>
      </x:c>
      <x:c r="J104" s="106" t="b">
        <x:v>0</x:v>
      </x:c>
      <x:c r="K104" s="106" t="b">
        <x:v>0</x:v>
      </x:c>
      <x:c r="L104" s="102" t="inlineStr">
        <x:is>
          <x:t xml:space="preserve">public/game/production/enforcers-v613/grendel-kok/enforcers-comics-09.png</x:t>
        </x:is>
      </x:c>
      <x:c r="M104" s="102" t="inlineStr">
        <x:is>
          <x:t xml:space="preserve">ea88c2062df52b06db63cfc62f86dadfe0154d2124fb523f443b3f7d5d77b935</x:t>
        </x:is>
      </x:c>
      <x:c r="N104" s="102" t="inlineStr">
        <x:is>
          <x:t xml:space="preserve">Pose fixe et disponibilité vérifiées ; animation, placement et canon 1:1 ne sont pas déduits de cette image.</x:t>
        </x:is>
      </x:c>
    </x:row>
    <x:row r="105" ht="64" customHeight="1">
      <x:c r="A105" s="102" t="inlineStr">
        <x:is>
          <x:t xml:space="preserve">alpha--enforcers-comics-08</x:t>
        </x:is>
      </x:c>
      <x:c r="B105" s="102" t="inlineStr">
        <x:is>
          <x:t xml:space="preserve">Lignée héritière de l’Alpha</x:t>
        </x:is>
      </x:c>
      <x:c r="C105" s="106">
        <x:v>8</x:v>
      </x:c>
      <x:c r="D105" s="102" t="inlineStr">
        <x:is>
          <x:t xml:space="preserve">Arbitre au filet dense</x:t>
        </x:is>
      </x:c>
      <x:c r="E105" s="106">
        <x:v>2814</x:v>
      </x:c>
      <x:c r="F105" s="102" t="inlineStr">
        <x:is>
          <x:t xml:space="preserve">V6.13</x:t>
        </x:is>
      </x:c>
      <x:c r="G105" s="102" t="inlineStr">
        <x:is>
          <x:t xml:space="preserve">PNG_DISPONIBLE</x:t>
        </x:is>
      </x:c>
      <x:c r="H105" s="102" t="inlineStr">
        <x:is>
          <x:t xml:space="preserve">Conservée hors main</x:t>
        </x:is>
      </x:c>
      <x:c r="I105" s="106" t="b">
        <x:v>0</x:v>
      </x:c>
      <x:c r="J105" s="106" t="b">
        <x:v>0</x:v>
      </x:c>
      <x:c r="K105" s="106" t="b">
        <x:v>0</x:v>
      </x:c>
      <x:c r="L105" s="102" t="inlineStr">
        <x:is>
          <x:t xml:space="preserve">public/game/production/enforcers-v613/alpha/enforcers-comics-08.png</x:t>
        </x:is>
      </x:c>
      <x:c r="M105" s="102" t="inlineStr">
        <x:is>
          <x:t xml:space="preserve">f5322142951b86a8cb5fdfe1701b769925d40c97d692086bd684db2d2ba78f52</x:t>
        </x:is>
      </x:c>
      <x:c r="N105" s="102" t="inlineStr">
        <x:is>
          <x:t xml:space="preserve">Pose fixe et disponibilité vérifiées ; animation, placement et canon 1:1 ne sont pas déduits de cette image.</x:t>
        </x:is>
      </x:c>
    </x:row>
    <x:row r="106" ht="64" customHeight="1">
      <x:c r="A106" s="102" t="inlineStr">
        <x:is>
          <x:t xml:space="preserve">alpha--enforcers-comics-09</x:t>
        </x:is>
      </x:c>
      <x:c r="B106" s="102" t="inlineStr">
        <x:is>
          <x:t xml:space="preserve">Lignée héritière de l’Alpha</x:t>
        </x:is>
      </x:c>
      <x:c r="C106" s="106">
        <x:v>9</x:v>
      </x:c>
      <x:c r="D106" s="102" t="inlineStr">
        <x:is>
          <x:t xml:space="preserve">Vétéran aux gravures usées</x:t>
        </x:is>
      </x:c>
      <x:c r="E106" s="106">
        <x:v>2815</x:v>
      </x:c>
      <x:c r="F106" s="102" t="inlineStr">
        <x:is>
          <x:t xml:space="preserve">V6.13</x:t>
        </x:is>
      </x:c>
      <x:c r="G106" s="102" t="inlineStr">
        <x:is>
          <x:t xml:space="preserve">PNG_DISPONIBLE</x:t>
        </x:is>
      </x:c>
      <x:c r="H106" s="102" t="inlineStr">
        <x:is>
          <x:t xml:space="preserve">Conservée hors main</x:t>
        </x:is>
      </x:c>
      <x:c r="I106" s="106" t="b">
        <x:v>0</x:v>
      </x:c>
      <x:c r="J106" s="106" t="b">
        <x:v>0</x:v>
      </x:c>
      <x:c r="K106" s="106" t="b">
        <x:v>0</x:v>
      </x:c>
      <x:c r="L106" s="102" t="inlineStr">
        <x:is>
          <x:t xml:space="preserve">public/game/production/enforcers-v613/alpha/enforcers-comics-09.png</x:t>
        </x:is>
      </x:c>
      <x:c r="M106" s="102" t="inlineStr">
        <x:is>
          <x:t xml:space="preserve">40a8f3b415b9de34ed07ac6a2bfd512b144c852829a942dbcbb27252f2889e43</x:t>
        </x:is>
      </x:c>
      <x:c r="N106" s="102" t="inlineStr">
        <x:is>
          <x:t xml:space="preserve">Pose fixe et disponibilité vérifiées ; animation, placement et canon 1:1 ne sont pas déduits de cette image.</x:t>
        </x:is>
      </x:c>
    </x:row>
    <x:row r="107" ht="64" customHeight="1">
      <x:c r="A107" s="102" t="inlineStr">
        <x:is>
          <x:t xml:space="preserve">bionic--enforcers-comics-08</x:t>
        </x:is>
      </x:c>
      <x:c r="B107" s="102" t="inlineStr">
        <x:is>
          <x:t xml:space="preserve">Faction des Yautja bioniques</x:t>
        </x:is>
      </x:c>
      <x:c r="C107" s="106">
        <x:v>8</x:v>
      </x:c>
      <x:c r="D107" s="102" t="inlineStr">
        <x:is>
          <x:t xml:space="preserve">Arbitre au filet dense</x:t>
        </x:is>
      </x:c>
      <x:c r="E107" s="106">
        <x:v>3014</x:v>
      </x:c>
      <x:c r="F107" s="102" t="inlineStr">
        <x:is>
          <x:t xml:space="preserve">V6.13</x:t>
        </x:is>
      </x:c>
      <x:c r="G107" s="102" t="inlineStr">
        <x:is>
          <x:t xml:space="preserve">PNG_DISPONIBLE</x:t>
        </x:is>
      </x:c>
      <x:c r="H107" s="102" t="inlineStr">
        <x:is>
          <x:t xml:space="preserve">Conservée hors main</x:t>
        </x:is>
      </x:c>
      <x:c r="I107" s="106" t="b">
        <x:v>0</x:v>
      </x:c>
      <x:c r="J107" s="106" t="b">
        <x:v>0</x:v>
      </x:c>
      <x:c r="K107" s="106" t="b">
        <x:v>0</x:v>
      </x:c>
      <x:c r="L107" s="102" t="inlineStr">
        <x:is>
          <x:t xml:space="preserve">public/game/production/enforcers-v613/bionic/enforcers-comics-08.png</x:t>
        </x:is>
      </x:c>
      <x:c r="M107" s="102" t="inlineStr">
        <x:is>
          <x:t xml:space="preserve">86adc6526cbd4ee51592d4d7abcb6b1e3c21dfb2a9d223fe7612150167bf3805</x:t>
        </x:is>
      </x:c>
      <x:c r="N107" s="102" t="inlineStr">
        <x:is>
          <x:t xml:space="preserve">Pose fixe et disponibilité vérifiées ; animation, placement et canon 1:1 ne sont pas déduits de cette image.</x:t>
        </x:is>
      </x:c>
    </x:row>
    <x:row r="108" ht="64" customHeight="1">
      <x:c r="A108" s="102" t="inlineStr">
        <x:is>
          <x:t xml:space="preserve">bionic--enforcers-comics-09</x:t>
        </x:is>
      </x:c>
      <x:c r="B108" s="102" t="inlineStr">
        <x:is>
          <x:t xml:space="preserve">Faction des Yautja bioniques</x:t>
        </x:is>
      </x:c>
      <x:c r="C108" s="106">
        <x:v>9</x:v>
      </x:c>
      <x:c r="D108" s="102" t="inlineStr">
        <x:is>
          <x:t xml:space="preserve">Vétéran aux gravures usées</x:t>
        </x:is>
      </x:c>
      <x:c r="E108" s="106">
        <x:v>3015</x:v>
      </x:c>
      <x:c r="F108" s="102" t="inlineStr">
        <x:is>
          <x:t xml:space="preserve">V6.13</x:t>
        </x:is>
      </x:c>
      <x:c r="G108" s="102" t="inlineStr">
        <x:is>
          <x:t xml:space="preserve">PNG_DISPONIBLE</x:t>
        </x:is>
      </x:c>
      <x:c r="H108" s="102" t="inlineStr">
        <x:is>
          <x:t xml:space="preserve">Conservée hors main</x:t>
        </x:is>
      </x:c>
      <x:c r="I108" s="106" t="b">
        <x:v>0</x:v>
      </x:c>
      <x:c r="J108" s="106" t="b">
        <x:v>0</x:v>
      </x:c>
      <x:c r="K108" s="106" t="b">
        <x:v>0</x:v>
      </x:c>
      <x:c r="L108" s="102" t="inlineStr">
        <x:is>
          <x:t xml:space="preserve">public/game/production/enforcers-v613/bionic/enforcers-comics-09.png</x:t>
        </x:is>
      </x:c>
      <x:c r="M108" s="102" t="inlineStr">
        <x:is>
          <x:t xml:space="preserve">42c8874595ea5bac2126d436b085a968b2da3b95a1d8f4a2efc6d8fa7ef2c77a</x:t>
        </x:is>
      </x:c>
      <x:c r="N108" s="102" t="inlineStr">
        <x:is>
          <x:t xml:space="preserve">Pose fixe et disponibilité vérifiées ; animation, placement et canon 1:1 ne sont pas déduits de cette image.</x:t>
        </x:is>
      </x:c>
    </x:row>
    <x:row r="109" ht="64" customHeight="1">
      <x:c r="A109" s="102" t="inlineStr">
        <x:is>
          <x:t xml:space="preserve">four-armed--enforcers-comics-08</x:t>
        </x:is>
      </x:c>
      <x:c r="B109" s="102" t="inlineStr">
        <x:is>
          <x:t xml:space="preserve">Lignée des Quatre-Bras</x:t>
        </x:is>
      </x:c>
      <x:c r="C109" s="106">
        <x:v>8</x:v>
      </x:c>
      <x:c r="D109" s="102" t="inlineStr">
        <x:is>
          <x:t xml:space="preserve">Arbitre au filet dense</x:t>
        </x:is>
      </x:c>
      <x:c r="E109" s="106">
        <x:v>3214</x:v>
      </x:c>
      <x:c r="F109" s="102" t="inlineStr">
        <x:is>
          <x:t xml:space="preserve">V6.13</x:t>
        </x:is>
      </x:c>
      <x:c r="G109" s="102" t="inlineStr">
        <x:is>
          <x:t xml:space="preserve">PNG_DISPONIBLE</x:t>
        </x:is>
      </x:c>
      <x:c r="H109" s="102" t="inlineStr">
        <x:is>
          <x:t xml:space="preserve">Conservée hors main</x:t>
        </x:is>
      </x:c>
      <x:c r="I109" s="106" t="b">
        <x:v>0</x:v>
      </x:c>
      <x:c r="J109" s="106" t="b">
        <x:v>0</x:v>
      </x:c>
      <x:c r="K109" s="106" t="b">
        <x:v>0</x:v>
      </x:c>
      <x:c r="L109" s="102" t="inlineStr">
        <x:is>
          <x:t xml:space="preserve">public/game/production/enforcers-v613/four-armed/enforcers-comics-08.png</x:t>
        </x:is>
      </x:c>
      <x:c r="M109" s="102" t="inlineStr">
        <x:is>
          <x:t xml:space="preserve">f5b57aba4470ba90b8f8c5f12dfd3076095971593469ff1113ab25f139259dc7</x:t>
        </x:is>
      </x:c>
      <x:c r="N109" s="102" t="inlineStr">
        <x:is>
          <x:t xml:space="preserve">Pose fixe et disponibilité vérifiées ; animation, placement et canon 1:1 ne sont pas déduits de cette image.</x:t>
        </x:is>
      </x:c>
    </x:row>
    <x:row r="110" ht="64" customHeight="1">
      <x:c r="A110" s="102" t="inlineStr">
        <x:is>
          <x:t xml:space="preserve">four-armed--enforcers-comics-09</x:t>
        </x:is>
      </x:c>
      <x:c r="B110" s="102" t="inlineStr">
        <x:is>
          <x:t xml:space="preserve">Lignée des Quatre-Bras</x:t>
        </x:is>
      </x:c>
      <x:c r="C110" s="106">
        <x:v>9</x:v>
      </x:c>
      <x:c r="D110" s="102" t="inlineStr">
        <x:is>
          <x:t xml:space="preserve">Vétéran aux gravures usées</x:t>
        </x:is>
      </x:c>
      <x:c r="E110" s="106">
        <x:v>3215</x:v>
      </x:c>
      <x:c r="F110" s="102" t="inlineStr">
        <x:is>
          <x:t xml:space="preserve">V6.13</x:t>
        </x:is>
      </x:c>
      <x:c r="G110" s="102" t="inlineStr">
        <x:is>
          <x:t xml:space="preserve">PNG_DISPONIBLE</x:t>
        </x:is>
      </x:c>
      <x:c r="H110" s="102" t="inlineStr">
        <x:is>
          <x:t xml:space="preserve">Conservée hors main</x:t>
        </x:is>
      </x:c>
      <x:c r="I110" s="106" t="b">
        <x:v>0</x:v>
      </x:c>
      <x:c r="J110" s="106" t="b">
        <x:v>0</x:v>
      </x:c>
      <x:c r="K110" s="106" t="b">
        <x:v>0</x:v>
      </x:c>
      <x:c r="L110" s="102" t="inlineStr">
        <x:is>
          <x:t xml:space="preserve">public/game/production/enforcers-v613/four-armed/enforcers-comics-09.png</x:t>
        </x:is>
      </x:c>
      <x:c r="M110" s="102" t="inlineStr">
        <x:is>
          <x:t xml:space="preserve">9f682b253215dab9cc6ff0da7f31fe5a1c3be45c3d4c190044511b4b75493bce</x:t>
        </x:is>
      </x:c>
      <x:c r="N110" s="102" t="inlineStr">
        <x:is>
          <x:t xml:space="preserve">Pose fixe et disponibilité vérifiées ; animation, placement et canon 1:1 ne sont pas déduits de cette image.</x:t>
        </x:is>
      </x:c>
    </x:row>
    <x:row r="111" ht="64" customHeight="1">
      <x:c r="A111" s="102" t="inlineStr">
        <x:is>
          <x:t xml:space="preserve">human-accepted--enforcers-comics-08</x:t>
        </x:is>
      </x:c>
      <x:c r="B111" s="102" t="inlineStr">
        <x:is>
          <x:t xml:space="preserve">Humains acceptés par les Yautja</x:t>
        </x:is>
      </x:c>
      <x:c r="C111" s="106">
        <x:v>8</x:v>
      </x:c>
      <x:c r="D111" s="102" t="inlineStr">
        <x:is>
          <x:t xml:space="preserve">Arbitre au filet dense</x:t>
        </x:is>
      </x:c>
      <x:c r="E111" s="106">
        <x:v>3414</x:v>
      </x:c>
      <x:c r="F111" s="102" t="inlineStr">
        <x:is>
          <x:t xml:space="preserve">V6.13</x:t>
        </x:is>
      </x:c>
      <x:c r="G111" s="102" t="inlineStr">
        <x:is>
          <x:t xml:space="preserve">PNG_DISPONIBLE</x:t>
        </x:is>
      </x:c>
      <x:c r="H111" s="102" t="inlineStr">
        <x:is>
          <x:t xml:space="preserve">Conservée hors main</x:t>
        </x:is>
      </x:c>
      <x:c r="I111" s="106" t="b">
        <x:v>0</x:v>
      </x:c>
      <x:c r="J111" s="106" t="b">
        <x:v>0</x:v>
      </x:c>
      <x:c r="K111" s="106" t="b">
        <x:v>0</x:v>
      </x:c>
      <x:c r="L111" s="102" t="inlineStr">
        <x:is>
          <x:t xml:space="preserve">public/game/production/enforcers-v613/human-accepted/enforcers-comics-08.png</x:t>
        </x:is>
      </x:c>
      <x:c r="M111" s="102" t="inlineStr">
        <x:is>
          <x:t xml:space="preserve">032f5e30b5a955b06b3e57fe1e05c1ef236d1c01c632eea7d7a8aa11d258214f</x:t>
        </x:is>
      </x:c>
      <x:c r="N111" s="102" t="inlineStr">
        <x:is>
          <x:t xml:space="preserve">Pose fixe et disponibilité vérifiées ; animation, placement et canon 1:1 ne sont pas déduits de cette image.</x:t>
        </x:is>
      </x:c>
    </x:row>
    <x:row r="112" ht="64" customHeight="1">
      <x:c r="A112" s="102" t="inlineStr">
        <x:is>
          <x:t xml:space="preserve">human-accepted--enforcers-comics-09</x:t>
        </x:is>
      </x:c>
      <x:c r="B112" s="102" t="inlineStr">
        <x:is>
          <x:t xml:space="preserve">Humains acceptés par les Yautja</x:t>
        </x:is>
      </x:c>
      <x:c r="C112" s="106">
        <x:v>9</x:v>
      </x:c>
      <x:c r="D112" s="102" t="inlineStr">
        <x:is>
          <x:t xml:space="preserve">Vétéran aux gravures usées</x:t>
        </x:is>
      </x:c>
      <x:c r="E112" s="106">
        <x:v>3415</x:v>
      </x:c>
      <x:c r="F112" s="102" t="inlineStr">
        <x:is>
          <x:t xml:space="preserve">V6.13</x:t>
        </x:is>
      </x:c>
      <x:c r="G112" s="102" t="inlineStr">
        <x:is>
          <x:t xml:space="preserve">PNG_DISPONIBLE</x:t>
        </x:is>
      </x:c>
      <x:c r="H112" s="102" t="inlineStr">
        <x:is>
          <x:t xml:space="preserve">Conservée hors main</x:t>
        </x:is>
      </x:c>
      <x:c r="I112" s="106" t="b">
        <x:v>0</x:v>
      </x:c>
      <x:c r="J112" s="106" t="b">
        <x:v>0</x:v>
      </x:c>
      <x:c r="K112" s="106" t="b">
        <x:v>0</x:v>
      </x:c>
      <x:c r="L112" s="102" t="inlineStr">
        <x:is>
          <x:t xml:space="preserve">public/game/production/enforcers-v613/human-accepted/enforcers-comics-09.png</x:t>
        </x:is>
      </x:c>
      <x:c r="M112" s="102" t="inlineStr">
        <x:is>
          <x:t xml:space="preserve">c1cc00cedb372dd738537225fcb13e15ee5938325a47e02adea8b9ee08b7eb6c</x:t>
        </x:is>
      </x:c>
      <x:c r="N112" s="102" t="inlineStr">
        <x:is>
          <x:t xml:space="preserve">Pose fixe et disponibilité vérifiées ; animation, placement et canon 1:1 ne sont pas déduits de cette image.</x:t>
        </x:is>
      </x:c>
    </x:row>
    <x:row r="113" ht="64" customHeight="1">
      <x:c r="A113" s="102" t="inlineStr">
        <x:is>
          <x:t xml:space="preserve">super-predators--enforcers-comics-10</x:t>
        </x:is>
      </x:c>
      <x:c r="B113" s="102" t="inlineStr">
        <x:is>
          <x:t xml:space="preserve">Lignée des Super Predators</x:t>
        </x:is>
      </x:c>
      <x:c r="C113" s="106">
        <x:v>10</x:v>
      </x:c>
      <x:c r="D113" s="102" t="inlineStr">
        <x:is>
          <x:t xml:space="preserve">Chef de poursuite</x:t>
        </x:is>
      </x:c>
      <x:c r="E113" s="106">
        <x:v>16</x:v>
      </x:c>
      <x:c r="F113" s="102" t="inlineStr">
        <x:is>
          <x:t xml:space="preserve">SOURCE_MASTER_V613</x:t>
        </x:is>
      </x:c>
      <x:c r="G113" s="102" t="inlineStr">
        <x:is>
          <x:t xml:space="preserve">MANQUANT_PNG</x:t>
        </x:is>
      </x:c>
      <x:c r="H113" s="102" t="inlineStr">
        <x:is>
          <x:t xml:space="preserve">Pas faite</x:t>
        </x:is>
      </x:c>
      <x:c r="I113" s="106" t="b">
        <x:v>0</x:v>
      </x:c>
      <x:c r="J113" s="106" t="b">
        <x:v>0</x:v>
      </x:c>
      <x:c r="K113" s="106" t="b">
        <x:v>0</x:v>
      </x:c>
      <x:c r="L113" s="102" t="inlineStr">
        <x:is>
          <x:t xml:space="preserve"/>
        </x:is>
      </x:c>
      <x:c r="M113" s="102" t="inlineStr">
        <x:is>
          <x:t xml:space="preserve"/>
        </x:is>
      </x:c>
      <x:c r="N113" s="102" t="inlineStr">
        <x:is>
          <x:t xml:space="preserve">Produire le PNG à partir de la fiche, puis sauvegarder et intégrer</x:t>
        </x:is>
      </x:c>
    </x:row>
    <x:row r="114" ht="64" customHeight="1">
      <x:c r="A114" s="102" t="inlineStr">
        <x:is>
          <x:t xml:space="preserve">feral--enforcers-comics-10</x:t>
        </x:is>
      </x:c>
      <x:c r="B114" s="102" t="inlineStr">
        <x:is>
          <x:t xml:space="preserve">Lignée Feral</x:t>
        </x:is>
      </x:c>
      <x:c r="C114" s="106">
        <x:v>10</x:v>
      </x:c>
      <x:c r="D114" s="102" t="inlineStr">
        <x:is>
          <x:t xml:space="preserve">Chef de poursuite</x:t>
        </x:is>
      </x:c>
      <x:c r="E114" s="106">
        <x:v>216</x:v>
      </x:c>
      <x:c r="F114" s="102" t="inlineStr">
        <x:is>
          <x:t xml:space="preserve">SOURCE_MASTER_V613</x:t>
        </x:is>
      </x:c>
      <x:c r="G114" s="102" t="inlineStr">
        <x:is>
          <x:t xml:space="preserve">MANQUANT_PNG</x:t>
        </x:is>
      </x:c>
      <x:c r="H114" s="102" t="inlineStr">
        <x:is>
          <x:t xml:space="preserve">Pas faite</x:t>
        </x:is>
      </x:c>
      <x:c r="I114" s="106" t="b">
        <x:v>0</x:v>
      </x:c>
      <x:c r="J114" s="106" t="b">
        <x:v>0</x:v>
      </x:c>
      <x:c r="K114" s="106" t="b">
        <x:v>0</x:v>
      </x:c>
      <x:c r="L114" s="102" t="inlineStr">
        <x:is>
          <x:t xml:space="preserve"/>
        </x:is>
      </x:c>
      <x:c r="M114" s="102" t="inlineStr">
        <x:is>
          <x:t xml:space="preserve"/>
        </x:is>
      </x:c>
      <x:c r="N114" s="102" t="inlineStr">
        <x:is>
          <x:t xml:space="preserve">Produire le PNG à partir de la fiche, puis sauvegarder et intégrer</x:t>
        </x:is>
      </x:c>
    </x:row>
    <x:row r="115" ht="64" customHeight="1">
      <x:c r="A115" s="102" t="inlineStr">
        <x:is>
          <x:t xml:space="preserve">augmentes-assassin--enforcers-comics-10</x:t>
        </x:is>
      </x:c>
      <x:c r="B115" s="102" t="inlineStr">
        <x:is>
          <x:t xml:space="preserve">Cohorte des Augmentés — base Assassin</x:t>
        </x:is>
      </x:c>
      <x:c r="C115" s="106">
        <x:v>10</x:v>
      </x:c>
      <x:c r="D115" s="102" t="inlineStr">
        <x:is>
          <x:t xml:space="preserve">Chef de poursuite</x:t>
        </x:is>
      </x:c>
      <x:c r="E115" s="106">
        <x:v>416</x:v>
      </x:c>
      <x:c r="F115" s="102" t="inlineStr">
        <x:is>
          <x:t xml:space="preserve">SOURCE_MASTER_V613</x:t>
        </x:is>
      </x:c>
      <x:c r="G115" s="102" t="inlineStr">
        <x:is>
          <x:t xml:space="preserve">MANQUANT_PNG</x:t>
        </x:is>
      </x:c>
      <x:c r="H115" s="102" t="inlineStr">
        <x:is>
          <x:t xml:space="preserve">Pas faite</x:t>
        </x:is>
      </x:c>
      <x:c r="I115" s="106" t="b">
        <x:v>0</x:v>
      </x:c>
      <x:c r="J115" s="106" t="b">
        <x:v>0</x:v>
      </x:c>
      <x:c r="K115" s="106" t="b">
        <x:v>0</x:v>
      </x:c>
      <x:c r="L115" s="102" t="inlineStr">
        <x:is>
          <x:t xml:space="preserve"/>
        </x:is>
      </x:c>
      <x:c r="M115" s="102" t="inlineStr">
        <x:is>
          <x:t xml:space="preserve"/>
        </x:is>
      </x:c>
      <x:c r="N115" s="102" t="inlineStr">
        <x:is>
          <x:t xml:space="preserve">Produire le PNG à partir de la fiche, puis sauvegarder et intégrer</x:t>
        </x:is>
      </x:c>
    </x:row>
    <x:row r="116" ht="64" customHeight="1">
      <x:c r="A116" s="102" t="inlineStr">
        <x:is>
          <x:t xml:space="preserve">spiked-tail--enforcers-comics-10</x:t>
        </x:is>
      </x:c>
      <x:c r="B116" s="102" t="inlineStr">
        <x:is>
          <x:t xml:space="preserve">Lignée Spiked Tail</x:t>
        </x:is>
      </x:c>
      <x:c r="C116" s="106">
        <x:v>10</x:v>
      </x:c>
      <x:c r="D116" s="102" t="inlineStr">
        <x:is>
          <x:t xml:space="preserve">Chef de poursuite</x:t>
        </x:is>
      </x:c>
      <x:c r="E116" s="106">
        <x:v>616</x:v>
      </x:c>
      <x:c r="F116" s="102" t="inlineStr">
        <x:is>
          <x:t xml:space="preserve">SOURCE_MASTER_V613</x:t>
        </x:is>
      </x:c>
      <x:c r="G116" s="102" t="inlineStr">
        <x:is>
          <x:t xml:space="preserve">MANQUANT_PNG</x:t>
        </x:is>
      </x:c>
      <x:c r="H116" s="102" t="inlineStr">
        <x:is>
          <x:t xml:space="preserve">Pas faite</x:t>
        </x:is>
      </x:c>
      <x:c r="I116" s="106" t="b">
        <x:v>0</x:v>
      </x:c>
      <x:c r="J116" s="106" t="b">
        <x:v>0</x:v>
      </x:c>
      <x:c r="K116" s="106" t="b">
        <x:v>0</x:v>
      </x:c>
      <x:c r="L116" s="102" t="inlineStr">
        <x:is>
          <x:t xml:space="preserve"/>
        </x:is>
      </x:c>
      <x:c r="M116" s="102" t="inlineStr">
        <x:is>
          <x:t xml:space="preserve"/>
        </x:is>
      </x:c>
      <x:c r="N116" s="102" t="inlineStr">
        <x:is>
          <x:t xml:space="preserve">Produire le PNG à partir de la fiche, puis sauvegarder et intégrer</x:t>
        </x:is>
      </x:c>
    </x:row>
    <x:row r="117" ht="64" customHeight="1">
      <x:c r="A117" s="102" t="inlineStr">
        <x:is>
          <x:t xml:space="preserve">hornhead--enforcers-comics-10</x:t>
        </x:is>
      </x:c>
      <x:c r="B117" s="102" t="inlineStr">
        <x:is>
          <x:t xml:space="preserve">Lignée Hornhead</x:t>
        </x:is>
      </x:c>
      <x:c r="C117" s="106">
        <x:v>10</x:v>
      </x:c>
      <x:c r="D117" s="102" t="inlineStr">
        <x:is>
          <x:t xml:space="preserve">Chef de poursuite</x:t>
        </x:is>
      </x:c>
      <x:c r="E117" s="106">
        <x:v>816</x:v>
      </x:c>
      <x:c r="F117" s="102" t="inlineStr">
        <x:is>
          <x:t xml:space="preserve">SOURCE_MASTER_V613</x:t>
        </x:is>
      </x:c>
      <x:c r="G117" s="102" t="inlineStr">
        <x:is>
          <x:t xml:space="preserve">MANQUANT_PNG</x:t>
        </x:is>
      </x:c>
      <x:c r="H117" s="102" t="inlineStr">
        <x:is>
          <x:t xml:space="preserve">Pas faite</x:t>
        </x:is>
      </x:c>
      <x:c r="I117" s="106" t="b">
        <x:v>0</x:v>
      </x:c>
      <x:c r="J117" s="106" t="b">
        <x:v>0</x:v>
      </x:c>
      <x:c r="K117" s="106" t="b">
        <x:v>0</x:v>
      </x:c>
      <x:c r="L117" s="102" t="inlineStr">
        <x:is>
          <x:t xml:space="preserve"/>
        </x:is>
      </x:c>
      <x:c r="M117" s="102" t="inlineStr">
        <x:is>
          <x:t xml:space="preserve"/>
        </x:is>
      </x:c>
      <x:c r="N117" s="102" t="inlineStr">
        <x:is>
          <x:t xml:space="preserve">Produire le PNG à partir de la fiche, puis sauvegarder et intégrer</x:t>
        </x:is>
      </x:c>
    </x:row>
    <x:row r="118" ht="64" customHeight="1">
      <x:c r="A118" s="102" t="inlineStr">
        <x:is>
          <x:t xml:space="preserve">saar-keth--enforcers-comics-10</x:t>
        </x:is>
      </x:c>
      <x:c r="B118" s="102" t="inlineStr">
        <x:is>
          <x:t xml:space="preserve">Saar-Keth — Veilleurs des dunes</x:t>
        </x:is>
      </x:c>
      <x:c r="C118" s="106">
        <x:v>10</x:v>
      </x:c>
      <x:c r="D118" s="102" t="inlineStr">
        <x:is>
          <x:t xml:space="preserve">Chef de poursuite</x:t>
        </x:is>
      </x:c>
      <x:c r="E118" s="106">
        <x:v>1016</x:v>
      </x:c>
      <x:c r="F118" s="102" t="inlineStr">
        <x:is>
          <x:t xml:space="preserve">SOURCE_MASTER_V613</x:t>
        </x:is>
      </x:c>
      <x:c r="G118" s="102" t="inlineStr">
        <x:is>
          <x:t xml:space="preserve">MANQUANT_PNG</x:t>
        </x:is>
      </x:c>
      <x:c r="H118" s="102" t="inlineStr">
        <x:is>
          <x:t xml:space="preserve">Pas faite</x:t>
        </x:is>
      </x:c>
      <x:c r="I118" s="106" t="b">
        <x:v>0</x:v>
      </x:c>
      <x:c r="J118" s="106" t="b">
        <x:v>0</x:v>
      </x:c>
      <x:c r="K118" s="106" t="b">
        <x:v>0</x:v>
      </x:c>
      <x:c r="L118" s="102" t="inlineStr">
        <x:is>
          <x:t xml:space="preserve"/>
        </x:is>
      </x:c>
      <x:c r="M118" s="102" t="inlineStr">
        <x:is>
          <x:t xml:space="preserve"/>
        </x:is>
      </x:c>
      <x:c r="N118" s="102" t="inlineStr">
        <x:is>
          <x:t xml:space="preserve">Produire le PNG à partir de la fiche, puis sauvegarder et intégrer</x:t>
        </x:is>
      </x:c>
    </x:row>
    <x:row r="119" ht="64" customHeight="1">
      <x:c r="A119" s="102" t="inlineStr">
        <x:is>
          <x:t xml:space="preserve">ul-khar--enforcers-comics-10</x:t>
        </x:is>
      </x:c>
      <x:c r="B119" s="102" t="inlineStr">
        <x:is>
          <x:t xml:space="preserve">Ul-Khar — Habitants des forges profondes</x:t>
        </x:is>
      </x:c>
      <x:c r="C119" s="106">
        <x:v>10</x:v>
      </x:c>
      <x:c r="D119" s="102" t="inlineStr">
        <x:is>
          <x:t xml:space="preserve">Chef de poursuite</x:t>
        </x:is>
      </x:c>
      <x:c r="E119" s="106">
        <x:v>1216</x:v>
      </x:c>
      <x:c r="F119" s="102" t="inlineStr">
        <x:is>
          <x:t xml:space="preserve">SOURCE_MASTER_V613</x:t>
        </x:is>
      </x:c>
      <x:c r="G119" s="102" t="inlineStr">
        <x:is>
          <x:t xml:space="preserve">MANQUANT_PNG</x:t>
        </x:is>
      </x:c>
      <x:c r="H119" s="102" t="inlineStr">
        <x:is>
          <x:t xml:space="preserve">Pas faite</x:t>
        </x:is>
      </x:c>
      <x:c r="I119" s="106" t="b">
        <x:v>0</x:v>
      </x:c>
      <x:c r="J119" s="106" t="b">
        <x:v>0</x:v>
      </x:c>
      <x:c r="K119" s="106" t="b">
        <x:v>0</x:v>
      </x:c>
      <x:c r="L119" s="102" t="inlineStr">
        <x:is>
          <x:t xml:space="preserve"/>
        </x:is>
      </x:c>
      <x:c r="M119" s="102" t="inlineStr">
        <x:is>
          <x:t xml:space="preserve"/>
        </x:is>
      </x:c>
      <x:c r="N119" s="102" t="inlineStr">
        <x:is>
          <x:t xml:space="preserve">Produire le PNG à partir de la fiche, puis sauvegarder et intégrer</x:t>
        </x:is>
      </x:c>
    </x:row>
    <x:row r="120" ht="64" customHeight="1">
      <x:c r="A120" s="102" t="inlineStr">
        <x:is>
          <x:t xml:space="preserve">sha-rhess--enforcers-comics-10</x:t>
        </x:is>
      </x:c>
      <x:c r="B120" s="102" t="inlineStr">
        <x:is>
          <x:t xml:space="preserve">Sha-Rhess — Riverains des racines</x:t>
        </x:is>
      </x:c>
      <x:c r="C120" s="106">
        <x:v>10</x:v>
      </x:c>
      <x:c r="D120" s="102" t="inlineStr">
        <x:is>
          <x:t xml:space="preserve">Chef de poursuite</x:t>
        </x:is>
      </x:c>
      <x:c r="E120" s="106">
        <x:v>1416</x:v>
      </x:c>
      <x:c r="F120" s="102" t="inlineStr">
        <x:is>
          <x:t xml:space="preserve">SOURCE_MASTER_V613</x:t>
        </x:is>
      </x:c>
      <x:c r="G120" s="102" t="inlineStr">
        <x:is>
          <x:t xml:space="preserve">MANQUANT_PNG</x:t>
        </x:is>
      </x:c>
      <x:c r="H120" s="102" t="inlineStr">
        <x:is>
          <x:t xml:space="preserve">Pas faite</x:t>
        </x:is>
      </x:c>
      <x:c r="I120" s="106" t="b">
        <x:v>0</x:v>
      </x:c>
      <x:c r="J120" s="106" t="b">
        <x:v>0</x:v>
      </x:c>
      <x:c r="K120" s="106" t="b">
        <x:v>0</x:v>
      </x:c>
      <x:c r="L120" s="102" t="inlineStr">
        <x:is>
          <x:t xml:space="preserve"/>
        </x:is>
      </x:c>
      <x:c r="M120" s="102" t="inlineStr">
        <x:is>
          <x:t xml:space="preserve"/>
        </x:is>
      </x:c>
      <x:c r="N120" s="102" t="inlineStr">
        <x:is>
          <x:t xml:space="preserve">Produire le PNG à partir de la fiche, puis sauvegarder et intégrer</x:t>
        </x:is>
      </x:c>
    </x:row>
    <x:row r="121" ht="64" customHeight="1">
      <x:c r="A121" s="102" t="inlineStr">
        <x:is>
          <x:t xml:space="preserve">kaal-or--enforcers-comics-10</x:t>
        </x:is>
      </x:c>
      <x:c r="B121" s="102" t="inlineStr">
        <x:is>
          <x:t xml:space="preserve">Kaal-Or — Gens de la haute neige</x:t>
        </x:is>
      </x:c>
      <x:c r="C121" s="106">
        <x:v>10</x:v>
      </x:c>
      <x:c r="D121" s="102" t="inlineStr">
        <x:is>
          <x:t xml:space="preserve">Chef de poursuite</x:t>
        </x:is>
      </x:c>
      <x:c r="E121" s="106">
        <x:v>1616</x:v>
      </x:c>
      <x:c r="F121" s="102" t="inlineStr">
        <x:is>
          <x:t xml:space="preserve">SOURCE_MASTER_V613</x:t>
        </x:is>
      </x:c>
      <x:c r="G121" s="102" t="inlineStr">
        <x:is>
          <x:t xml:space="preserve">MANQUANT_PNG</x:t>
        </x:is>
      </x:c>
      <x:c r="H121" s="102" t="inlineStr">
        <x:is>
          <x:t xml:space="preserve">Pas faite</x:t>
        </x:is>
      </x:c>
      <x:c r="I121" s="106" t="b">
        <x:v>0</x:v>
      </x:c>
      <x:c r="J121" s="106" t="b">
        <x:v>0</x:v>
      </x:c>
      <x:c r="K121" s="106" t="b">
        <x:v>0</x:v>
      </x:c>
      <x:c r="L121" s="102" t="inlineStr">
        <x:is>
          <x:t xml:space="preserve"/>
        </x:is>
      </x:c>
      <x:c r="M121" s="102" t="inlineStr">
        <x:is>
          <x:t xml:space="preserve"/>
        </x:is>
      </x:c>
      <x:c r="N121" s="102" t="inlineStr">
        <x:is>
          <x:t xml:space="preserve">Produire le PNG à partir de la fiche, puis sauvegarder et intégrer</x:t>
        </x:is>
      </x:c>
    </x:row>
    <x:row r="122" ht="64" customHeight="1">
      <x:c r="A122" s="102" t="inlineStr">
        <x:is>
          <x:t xml:space="preserve">vaal-tir--enforcers-comics-10</x:t>
        </x:is>
      </x:c>
      <x:c r="B122" s="102" t="inlineStr">
        <x:is>
          <x:t xml:space="preserve">Vaal-Tir — Grimpeurs des piliers</x:t>
        </x:is>
      </x:c>
      <x:c r="C122" s="106">
        <x:v>10</x:v>
      </x:c>
      <x:c r="D122" s="102" t="inlineStr">
        <x:is>
          <x:t xml:space="preserve">Chef de poursuite</x:t>
        </x:is>
      </x:c>
      <x:c r="E122" s="106">
        <x:v>1816</x:v>
      </x:c>
      <x:c r="F122" s="102" t="inlineStr">
        <x:is>
          <x:t xml:space="preserve">SOURCE_MASTER_V613</x:t>
        </x:is>
      </x:c>
      <x:c r="G122" s="102" t="inlineStr">
        <x:is>
          <x:t xml:space="preserve">MANQUANT_PNG</x:t>
        </x:is>
      </x:c>
      <x:c r="H122" s="102" t="inlineStr">
        <x:is>
          <x:t xml:space="preserve">Pas faite</x:t>
        </x:is>
      </x:c>
      <x:c r="I122" s="106" t="b">
        <x:v>0</x:v>
      </x:c>
      <x:c r="J122" s="106" t="b">
        <x:v>0</x:v>
      </x:c>
      <x:c r="K122" s="106" t="b">
        <x:v>0</x:v>
      </x:c>
      <x:c r="L122" s="102" t="inlineStr">
        <x:is>
          <x:t xml:space="preserve"/>
        </x:is>
      </x:c>
      <x:c r="M122" s="102" t="inlineStr">
        <x:is>
          <x:t xml:space="preserve"/>
        </x:is>
      </x:c>
      <x:c r="N122" s="102" t="inlineStr">
        <x:is>
          <x:t xml:space="preserve">Produire le PNG à partir de la fiche, puis sauvegarder et intégrer</x:t>
        </x:is>
      </x:c>
    </x:row>
    <x:row r="123" ht="64" customHeight="1">
      <x:c r="A123" s="102" t="inlineStr">
        <x:is>
          <x:t xml:space="preserve">city-hunter--enforcers-comics-10</x:t>
        </x:is>
      </x:c>
      <x:c r="B123" s="102" t="inlineStr">
        <x:is>
          <x:t xml:space="preserve">Lignée du City Hunter</x:t>
        </x:is>
      </x:c>
      <x:c r="C123" s="106">
        <x:v>10</x:v>
      </x:c>
      <x:c r="D123" s="102" t="inlineStr">
        <x:is>
          <x:t xml:space="preserve">Chef de poursuite</x:t>
        </x:is>
      </x:c>
      <x:c r="E123" s="106">
        <x:v>2016</x:v>
      </x:c>
      <x:c r="F123" s="102" t="inlineStr">
        <x:is>
          <x:t xml:space="preserve">SOURCE_MASTER_V613</x:t>
        </x:is>
      </x:c>
      <x:c r="G123" s="102" t="inlineStr">
        <x:is>
          <x:t xml:space="preserve">MANQUANT_PNG</x:t>
        </x:is>
      </x:c>
      <x:c r="H123" s="102" t="inlineStr">
        <x:is>
          <x:t xml:space="preserve">Pas faite</x:t>
        </x:is>
      </x:c>
      <x:c r="I123" s="106" t="b">
        <x:v>0</x:v>
      </x:c>
      <x:c r="J123" s="106" t="b">
        <x:v>0</x:v>
      </x:c>
      <x:c r="K123" s="106" t="b">
        <x:v>0</x:v>
      </x:c>
      <x:c r="L123" s="102" t="inlineStr">
        <x:is>
          <x:t xml:space="preserve"/>
        </x:is>
      </x:c>
      <x:c r="M123" s="102" t="inlineStr">
        <x:is>
          <x:t xml:space="preserve"/>
        </x:is>
      </x:c>
      <x:c r="N123" s="102" t="inlineStr">
        <x:is>
          <x:t xml:space="preserve">Produire le PNG à partir de la fiche, puis sauvegarder et intégrer</x:t>
        </x:is>
      </x:c>
    </x:row>
    <x:row r="124" ht="64" customHeight="1">
      <x:c r="A124" s="102" t="inlineStr">
        <x:is>
          <x:t xml:space="preserve">pilot-kok--enforcers-comics-10</x:t>
        </x:is>
      </x:c>
      <x:c r="B124" s="102" t="inlineStr">
        <x:is>
          <x:t xml:space="preserve">Lignée du Pilot / Cyborg — Killer of Killers</x:t>
        </x:is>
      </x:c>
      <x:c r="C124" s="106">
        <x:v>10</x:v>
      </x:c>
      <x:c r="D124" s="102" t="inlineStr">
        <x:is>
          <x:t xml:space="preserve">Chef de poursuite</x:t>
        </x:is>
      </x:c>
      <x:c r="E124" s="106">
        <x:v>2216</x:v>
      </x:c>
      <x:c r="F124" s="102" t="inlineStr">
        <x:is>
          <x:t xml:space="preserve">SOURCE_MASTER_V613</x:t>
        </x:is>
      </x:c>
      <x:c r="G124" s="102" t="inlineStr">
        <x:is>
          <x:t xml:space="preserve">MANQUANT_PNG</x:t>
        </x:is>
      </x:c>
      <x:c r="H124" s="102" t="inlineStr">
        <x:is>
          <x:t xml:space="preserve">Pas faite</x:t>
        </x:is>
      </x:c>
      <x:c r="I124" s="106" t="b">
        <x:v>0</x:v>
      </x:c>
      <x:c r="J124" s="106" t="b">
        <x:v>0</x:v>
      </x:c>
      <x:c r="K124" s="106" t="b">
        <x:v>0</x:v>
      </x:c>
      <x:c r="L124" s="102" t="inlineStr">
        <x:is>
          <x:t xml:space="preserve"/>
        </x:is>
      </x:c>
      <x:c r="M124" s="102" t="inlineStr">
        <x:is>
          <x:t xml:space="preserve"/>
        </x:is>
      </x:c>
      <x:c r="N124" s="102" t="inlineStr">
        <x:is>
          <x:t xml:space="preserve">Produire le PNG à partir de la fiche, puis sauvegarder et intégrer</x:t>
        </x:is>
      </x:c>
    </x:row>
    <x:row r="125" ht="64" customHeight="1">
      <x:c r="A125" s="102" t="inlineStr">
        <x:is>
          <x:t xml:space="preserve">oni-kok--enforcers-comics-10</x:t>
        </x:is>
      </x:c>
      <x:c r="B125" s="102" t="inlineStr">
        <x:is>
          <x:t xml:space="preserve">Lignée Oni — chasseur du chapitre ninja de Killer of Killers</x:t>
        </x:is>
      </x:c>
      <x:c r="C125" s="106">
        <x:v>10</x:v>
      </x:c>
      <x:c r="D125" s="102" t="inlineStr">
        <x:is>
          <x:t xml:space="preserve">Chef de poursuite</x:t>
        </x:is>
      </x:c>
      <x:c r="E125" s="106">
        <x:v>2416</x:v>
      </x:c>
      <x:c r="F125" s="102" t="inlineStr">
        <x:is>
          <x:t xml:space="preserve">SOURCE_MASTER_V613</x:t>
        </x:is>
      </x:c>
      <x:c r="G125" s="102" t="inlineStr">
        <x:is>
          <x:t xml:space="preserve">MANQUANT_PNG</x:t>
        </x:is>
      </x:c>
      <x:c r="H125" s="102" t="inlineStr">
        <x:is>
          <x:t xml:space="preserve">Pas faite</x:t>
        </x:is>
      </x:c>
      <x:c r="I125" s="106" t="b">
        <x:v>0</x:v>
      </x:c>
      <x:c r="J125" s="106" t="b">
        <x:v>0</x:v>
      </x:c>
      <x:c r="K125" s="106" t="b">
        <x:v>0</x:v>
      </x:c>
      <x:c r="L125" s="102" t="inlineStr">
        <x:is>
          <x:t xml:space="preserve"/>
        </x:is>
      </x:c>
      <x:c r="M125" s="102" t="inlineStr">
        <x:is>
          <x:t xml:space="preserve"/>
        </x:is>
      </x:c>
      <x:c r="N125" s="102" t="inlineStr">
        <x:is>
          <x:t xml:space="preserve">Produire le PNG à partir de la fiche, puis sauvegarder et intégrer</x:t>
        </x:is>
      </x:c>
    </x:row>
    <x:row r="126" ht="64" customHeight="1">
      <x:c r="A126" s="102" t="inlineStr">
        <x:is>
          <x:t xml:space="preserve">grendel-kok--enforcers-comics-10</x:t>
        </x:is>
      </x:c>
      <x:c r="B126" s="102" t="inlineStr">
        <x:is>
          <x:t xml:space="preserve">Lignée Grendel / Jotun — chasseur viking de Killer of Killers</x:t>
        </x:is>
      </x:c>
      <x:c r="C126" s="106">
        <x:v>10</x:v>
      </x:c>
      <x:c r="D126" s="102" t="inlineStr">
        <x:is>
          <x:t xml:space="preserve">Chef de poursuite</x:t>
        </x:is>
      </x:c>
      <x:c r="E126" s="106">
        <x:v>2616</x:v>
      </x:c>
      <x:c r="F126" s="102" t="inlineStr">
        <x:is>
          <x:t xml:space="preserve">SOURCE_MASTER_V613</x:t>
        </x:is>
      </x:c>
      <x:c r="G126" s="102" t="inlineStr">
        <x:is>
          <x:t xml:space="preserve">MANQUANT_PNG</x:t>
        </x:is>
      </x:c>
      <x:c r="H126" s="102" t="inlineStr">
        <x:is>
          <x:t xml:space="preserve">Pas faite</x:t>
        </x:is>
      </x:c>
      <x:c r="I126" s="106" t="b">
        <x:v>0</x:v>
      </x:c>
      <x:c r="J126" s="106" t="b">
        <x:v>0</x:v>
      </x:c>
      <x:c r="K126" s="106" t="b">
        <x:v>0</x:v>
      </x:c>
      <x:c r="L126" s="102" t="inlineStr">
        <x:is>
          <x:t xml:space="preserve"/>
        </x:is>
      </x:c>
      <x:c r="M126" s="102" t="inlineStr">
        <x:is>
          <x:t xml:space="preserve"/>
        </x:is>
      </x:c>
      <x:c r="N126" s="102" t="inlineStr">
        <x:is>
          <x:t xml:space="preserve">Produire le PNG à partir de la fiche, puis sauvegarder et intégrer</x:t>
        </x:is>
      </x:c>
    </x:row>
    <x:row r="127" ht="64" customHeight="1">
      <x:c r="A127" s="102" t="inlineStr">
        <x:is>
          <x:t xml:space="preserve">alpha--enforcers-comics-10</x:t>
        </x:is>
      </x:c>
      <x:c r="B127" s="102" t="inlineStr">
        <x:is>
          <x:t xml:space="preserve">Lignée héritière de l’Alpha</x:t>
        </x:is>
      </x:c>
      <x:c r="C127" s="106">
        <x:v>10</x:v>
      </x:c>
      <x:c r="D127" s="102" t="inlineStr">
        <x:is>
          <x:t xml:space="preserve">Chef de poursuite</x:t>
        </x:is>
      </x:c>
      <x:c r="E127" s="106">
        <x:v>2816</x:v>
      </x:c>
      <x:c r="F127" s="102" t="inlineStr">
        <x:is>
          <x:t xml:space="preserve">SOURCE_MASTER_V613</x:t>
        </x:is>
      </x:c>
      <x:c r="G127" s="102" t="inlineStr">
        <x:is>
          <x:t xml:space="preserve">MANQUANT_PNG</x:t>
        </x:is>
      </x:c>
      <x:c r="H127" s="102" t="inlineStr">
        <x:is>
          <x:t xml:space="preserve">Pas faite</x:t>
        </x:is>
      </x:c>
      <x:c r="I127" s="106" t="b">
        <x:v>0</x:v>
      </x:c>
      <x:c r="J127" s="106" t="b">
        <x:v>0</x:v>
      </x:c>
      <x:c r="K127" s="106" t="b">
        <x:v>0</x:v>
      </x:c>
      <x:c r="L127" s="102" t="inlineStr">
        <x:is>
          <x:t xml:space="preserve"/>
        </x:is>
      </x:c>
      <x:c r="M127" s="102" t="inlineStr">
        <x:is>
          <x:t xml:space="preserve"/>
        </x:is>
      </x:c>
      <x:c r="N127" s="102" t="inlineStr">
        <x:is>
          <x:t xml:space="preserve">Produire le PNG à partir de la fiche, puis sauvegarder et intégrer</x:t>
        </x:is>
      </x:c>
    </x:row>
    <x:row r="128" ht="64" customHeight="1">
      <x:c r="A128" s="102" t="inlineStr">
        <x:is>
          <x:t xml:space="preserve">bionic--enforcers-comics-10</x:t>
        </x:is>
      </x:c>
      <x:c r="B128" s="102" t="inlineStr">
        <x:is>
          <x:t xml:space="preserve">Faction des Yautja bioniques</x:t>
        </x:is>
      </x:c>
      <x:c r="C128" s="106">
        <x:v>10</x:v>
      </x:c>
      <x:c r="D128" s="102" t="inlineStr">
        <x:is>
          <x:t xml:space="preserve">Chef de poursuite</x:t>
        </x:is>
      </x:c>
      <x:c r="E128" s="106">
        <x:v>3016</x:v>
      </x:c>
      <x:c r="F128" s="102" t="inlineStr">
        <x:is>
          <x:t xml:space="preserve">SOURCE_MASTER_V613</x:t>
        </x:is>
      </x:c>
      <x:c r="G128" s="102" t="inlineStr">
        <x:is>
          <x:t xml:space="preserve">MANQUANT_PNG</x:t>
        </x:is>
      </x:c>
      <x:c r="H128" s="102" t="inlineStr">
        <x:is>
          <x:t xml:space="preserve">Pas faite</x:t>
        </x:is>
      </x:c>
      <x:c r="I128" s="106" t="b">
        <x:v>0</x:v>
      </x:c>
      <x:c r="J128" s="106" t="b">
        <x:v>0</x:v>
      </x:c>
      <x:c r="K128" s="106" t="b">
        <x:v>0</x:v>
      </x:c>
      <x:c r="L128" s="102" t="inlineStr">
        <x:is>
          <x:t xml:space="preserve"/>
        </x:is>
      </x:c>
      <x:c r="M128" s="102" t="inlineStr">
        <x:is>
          <x:t xml:space="preserve"/>
        </x:is>
      </x:c>
      <x:c r="N128" s="102" t="inlineStr">
        <x:is>
          <x:t xml:space="preserve">Produire le PNG à partir de la fiche, puis sauvegarder et intégrer</x:t>
        </x:is>
      </x:c>
    </x:row>
    <x:row r="129" ht="64" customHeight="1">
      <x:c r="A129" s="102" t="inlineStr">
        <x:is>
          <x:t xml:space="preserve">four-armed--enforcers-comics-10</x:t>
        </x:is>
      </x:c>
      <x:c r="B129" s="102" t="inlineStr">
        <x:is>
          <x:t xml:space="preserve">Lignée des Quatre-Bras</x:t>
        </x:is>
      </x:c>
      <x:c r="C129" s="106">
        <x:v>10</x:v>
      </x:c>
      <x:c r="D129" s="102" t="inlineStr">
        <x:is>
          <x:t xml:space="preserve">Chef de poursuite</x:t>
        </x:is>
      </x:c>
      <x:c r="E129" s="106">
        <x:v>3216</x:v>
      </x:c>
      <x:c r="F129" s="102" t="inlineStr">
        <x:is>
          <x:t xml:space="preserve">SOURCE_MASTER_V613</x:t>
        </x:is>
      </x:c>
      <x:c r="G129" s="102" t="inlineStr">
        <x:is>
          <x:t xml:space="preserve">MANQUANT_PNG</x:t>
        </x:is>
      </x:c>
      <x:c r="H129" s="102" t="inlineStr">
        <x:is>
          <x:t xml:space="preserve">Pas faite</x:t>
        </x:is>
      </x:c>
      <x:c r="I129" s="106" t="b">
        <x:v>0</x:v>
      </x:c>
      <x:c r="J129" s="106" t="b">
        <x:v>0</x:v>
      </x:c>
      <x:c r="K129" s="106" t="b">
        <x:v>0</x:v>
      </x:c>
      <x:c r="L129" s="102" t="inlineStr">
        <x:is>
          <x:t xml:space="preserve"/>
        </x:is>
      </x:c>
      <x:c r="M129" s="102" t="inlineStr">
        <x:is>
          <x:t xml:space="preserve"/>
        </x:is>
      </x:c>
      <x:c r="N129" s="102" t="inlineStr">
        <x:is>
          <x:t xml:space="preserve">Produire le PNG à partir de la fiche, puis sauvegarder et intégrer</x:t>
        </x:is>
      </x:c>
    </x:row>
    <x:row r="130" ht="64" customHeight="1">
      <x:c r="A130" s="102" t="inlineStr">
        <x:is>
          <x:t xml:space="preserve">human-accepted--enforcers-comics-10</x:t>
        </x:is>
      </x:c>
      <x:c r="B130" s="102" t="inlineStr">
        <x:is>
          <x:t xml:space="preserve">Humains acceptés par les Yautja</x:t>
        </x:is>
      </x:c>
      <x:c r="C130" s="106">
        <x:v>10</x:v>
      </x:c>
      <x:c r="D130" s="102" t="inlineStr">
        <x:is>
          <x:t xml:space="preserve">Chef de poursuite</x:t>
        </x:is>
      </x:c>
      <x:c r="E130" s="106">
        <x:v>3416</x:v>
      </x:c>
      <x:c r="F130" s="102" t="inlineStr">
        <x:is>
          <x:t xml:space="preserve">SOURCE_MASTER_V613</x:t>
        </x:is>
      </x:c>
      <x:c r="G130" s="102" t="inlineStr">
        <x:is>
          <x:t xml:space="preserve">MANQUANT_PNG</x:t>
        </x:is>
      </x:c>
      <x:c r="H130" s="102" t="inlineStr">
        <x:is>
          <x:t xml:space="preserve">Pas faite</x:t>
        </x:is>
      </x:c>
      <x:c r="I130" s="106" t="b">
        <x:v>0</x:v>
      </x:c>
      <x:c r="J130" s="106" t="b">
        <x:v>0</x:v>
      </x:c>
      <x:c r="K130" s="106" t="b">
        <x:v>0</x:v>
      </x:c>
      <x:c r="L130" s="102" t="inlineStr">
        <x:is>
          <x:t xml:space="preserve"/>
        </x:is>
      </x:c>
      <x:c r="M130" s="102" t="inlineStr">
        <x:is>
          <x:t xml:space="preserve"/>
        </x:is>
      </x:c>
      <x:c r="N130" s="102" t="inlineStr">
        <x:is>
          <x:t xml:space="preserve">Produire le PNG à partir de la fiche, puis sauvegarder et intégrer</x:t>
        </x:is>
      </x:c>
    </x:row>
  </x:sheetData>
  <x:autoFilter ref="A4:N130"/>
  <x:mergeCells count="3">
    <x:mergeCell ref="A1:N1"/>
    <x:mergeCell ref="A2:N2"/>
    <x:mergeCell ref="A3:N3"/>
  </x:mergeCells>
  <x:hyperlinks>
    <x:hyperlink ref="A3" location="'SyntheseV104'!A1" display="Retour à la synthèse"/>
  </x:hyperlinks>
  <x:pageMargins left="0.25" right="0.25" top="0.5" bottom="0.5" header="0.3" footer="0.3"/>
</x:worksheet>
</file>

<file path=xl/worksheets/v104-sheet-35.xml><?xml version="1.0" encoding="utf-8"?>
<x:worksheet xmlns:x="http://schemas.openxmlformats.org/spreadsheetml/2006/main">
  <x:dimension ref="A1:E40"/>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25" customWidth="1"/>
    <x:col min="3" max="3" width="95" customWidth="1"/>
    <x:col min="4" max="4" width="28" customWidth="1"/>
    <x:col min="5" max="5" width="130" customWidth="1"/>
  </x:cols>
  <x:sheetData>
    <x:row r="1" ht="31" customHeight="1">
      <x:c r="A1" s="104" t="inlineStr">
        <x:is>
          <x:t xml:space="preserve">Dossiers restant explicitement ouverts</x:t>
        </x:is>
      </x:c>
      <x:c r="B1" s="104" t="inlineStr">
        <x:is>
          <x:t xml:space="preserve"/>
        </x:is>
      </x:c>
      <x:c r="C1" s="104" t="inlineStr">
        <x:is>
          <x:t xml:space="preserve"/>
        </x:is>
      </x:c>
      <x:c r="D1" s="104" t="inlineStr">
        <x:is>
          <x:t xml:space="preserve"/>
        </x:is>
      </x:c>
      <x:c r="E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row>
    <x:row r="4" ht="34" customHeight="1">
      <x:c r="A4" s="103" t="inlineStr">
        <x:is>
          <x:t xml:space="preserve">ID</x:t>
        </x:is>
      </x:c>
      <x:c r="B4" s="103" t="inlineStr">
        <x:is>
          <x:t xml:space="preserve">Domaine</x:t>
        </x:is>
      </x:c>
      <x:c r="C4" s="103" t="inlineStr">
        <x:is>
          <x:t xml:space="preserve">Source / cellules</x:t>
        </x:is>
      </x:c>
      <x:c r="D4" s="103" t="inlineStr">
        <x:is>
          <x:t xml:space="preserve">État</x:t>
        </x:is>
      </x:c>
      <x:c r="E4" s="103" t="inlineStr">
        <x:is>
          <x:t xml:space="preserve">Travail restant</x:t>
        </x:is>
      </x:c>
    </x:row>
    <x:row r="5" ht="50" customHeight="1">
      <x:c r="A5" s="102" t="inlineStr">
        <x:is>
          <x:t xml:space="preserve">add-bloodshed</x:t>
        </x:is>
      </x:c>
      <x:c r="B5" s="102" t="inlineStr">
        <x:is>
          <x:t xml:space="preserve">The Pit</x:t>
        </x:is>
      </x:c>
      <x:c r="C5" s="102" t="inlineStr">
        <x:is>
          <x:t xml:space="preserve">02_PERSONNAGES!A200:V200</x:t>
        </x:is>
      </x:c>
      <x:c r="D5" s="108" t="inlineStr">
        <x:is>
          <x:t xml:space="preserve">OUVERT</x:t>
        </x:is>
      </x:c>
      <x:c r="E5" s="102" t="inlineStr">
        <x:is>
          <x:t xml:space="preserve">Identité du tournoi attestée par Marvel ; apparence native et kit jouable manquants. Les dessins anonymes fournis ne permettent pas une attribution certaine.</x:t>
        </x:is>
      </x:c>
    </x:row>
    <x:row r="6" ht="50" customHeight="1">
      <x:c r="A6" s="102" t="inlineStr">
        <x:is>
          <x:t xml:space="preserve">add-last-hunt-super</x:t>
        </x:is>
      </x:c>
      <x:c r="B6" s="102" t="inlineStr">
        <x:is>
          <x:t xml:space="preserve">The Pit</x:t>
        </x:is>
      </x:c>
      <x:c r="C6" s="102" t="inlineStr">
        <x:is>
          <x:t xml:space="preserve">02_PERSONNAGES!A201:V201</x:t>
        </x:is>
      </x:c>
      <x:c r="D6" s="108" t="inlineStr">
        <x:is>
          <x:t xml:space="preserve">OUVERT</x:t>
        </x:is>
      </x:c>
      <x:c r="E6" s="102" t="inlineStr">
        <x:is>
          <x:t xml:space="preserve">Dossier distinct de Mr. Black. Référence de tenue et arsenal à verrouiller ; aucun ajout par simple renommage.</x:t>
        </x:is>
      </x:c>
    </x:row>
    <x:row r="7" ht="50" customHeight="1">
      <x:c r="A7" s="102" t="inlineStr">
        <x:is>
          <x:t xml:space="preserve">add-jaguar</x:t>
        </x:is>
      </x:c>
      <x:c r="B7" s="102" t="inlineStr">
        <x:is>
          <x:t xml:space="preserve">The Pit</x:t>
        </x:is>
      </x:c>
      <x:c r="C7" s="102" t="inlineStr">
        <x:is>
          <x:t xml:space="preserve">02_PERSONNAGES!A202:V202</x:t>
        </x:is>
      </x:c>
      <x:c r="D7" s="108" t="inlineStr">
        <x:is>
          <x:t xml:space="preserve">OUVERT</x:t>
        </x:is>
      </x:c>
      <x:c r="E7" s="102" t="inlineStr">
        <x:is>
          <x:t xml:space="preserve">Incarnation AVP Jaguar absente ; ne pas substituer Dark, Prince ou Jungle Hunter.</x:t>
        </x:is>
      </x:c>
    </x:row>
    <x:row r="8" ht="50" customHeight="1">
      <x:c r="A8" s="102" t="inlineStr">
        <x:is>
          <x:t xml:space="preserve">add-avp-classic</x:t>
        </x:is>
      </x:c>
      <x:c r="B8" s="102" t="inlineStr">
        <x:is>
          <x:t xml:space="preserve">The Pit</x:t>
        </x:is>
      </x:c>
      <x:c r="C8" s="102" t="inlineStr">
        <x:is>
          <x:t xml:space="preserve">02_PERSONNAGES!A203:V203</x:t>
        </x:is>
      </x:c>
      <x:c r="D8" s="108" t="inlineStr">
        <x:is>
          <x:t xml:space="preserve">OUVERT</x:t>
        </x:is>
      </x:c>
      <x:c r="E8" s="102" t="inlineStr">
        <x:is>
          <x:t xml:space="preserve">Incarnation AVP Classic 2000 absente ; user-classic-2010 appartient au film Predators.</x:t>
        </x:is>
      </x:c>
    </x:row>
    <x:row r="9" ht="50" customHeight="1">
      <x:c r="A9" s="102" t="inlineStr">
        <x:is>
          <x:t xml:space="preserve">add-blood-ties-father</x:t>
        </x:is>
      </x:c>
      <x:c r="B9" s="102" t="inlineStr">
        <x:is>
          <x:t xml:space="preserve">The Pit</x:t>
        </x:is>
      </x:c>
      <x:c r="C9" s="102" t="inlineStr">
        <x:is>
          <x:t xml:space="preserve">02_PERSONNAGES!A204:V204</x:t>
        </x:is>
      </x:c>
      <x:c r="D9" s="108" t="inlineStr">
        <x:is>
          <x:t xml:space="preserve">OUVERT</x:t>
        </x:is>
      </x:c>
      <x:c r="E9" s="102" t="inlineStr">
        <x:is>
          <x:t xml:space="preserve">Père de Blood Ties : attribution visuelle à établir avant création ou réaffectation.</x:t>
        </x:is>
      </x:c>
    </x:row>
    <x:row r="10" ht="50" customHeight="1">
      <x:c r="A10" s="102" t="inlineStr">
        <x:is>
          <x:t xml:space="preserve">add-blood-ties-son</x:t>
        </x:is>
      </x:c>
      <x:c r="B10" s="102" t="inlineStr">
        <x:is>
          <x:t xml:space="preserve">The Pit</x:t>
        </x:is>
      </x:c>
      <x:c r="C10" s="102" t="inlineStr">
        <x:is>
          <x:t xml:space="preserve">02_PERSONNAGES!A205:V205</x:t>
        </x:is>
      </x:c>
      <x:c r="D10" s="108" t="inlineStr">
        <x:is>
          <x:t xml:space="preserve">OUVERT</x:t>
        </x:is>
      </x:c>
      <x:c r="E10" s="102" t="inlineStr">
        <x:is>
          <x:t xml:space="preserve">Fils de Blood Ties : identité distincte à établir, sans fusion avec les cycles I et II.</x:t>
        </x:is>
      </x:c>
    </x:row>
    <x:row r="11" ht="50" customHeight="1">
      <x:c r="A11" s="102" t="inlineStr">
        <x:is>
          <x:t xml:space="preserve">W3-S09</x:t>
        </x:is>
      </x:c>
      <x:c r="B11" s="102" t="inlineStr">
        <x:is>
          <x:t xml:space="preserve">Guerre de clans</x:t>
        </x:is>
      </x:c>
      <x:c r="C11" s="102" t="inlineStr">
        <x:is>
          <x:t xml:space="preserve">Structures de guerre!C14,D14,E14,F14,G14,H14,I14,J14,K14</x:t>
        </x:is>
      </x:c>
      <x:c r="D11" s="108" t="inlineStr">
        <x:is>
          <x:t xml:space="preserve">OUVERT</x:t>
        </x:is>
      </x:c>
      <x:c r="E11" s="102" t="inlineStr">
        <x:is>
          <x:t xml:space="preserve">Raccorder un quai à une rive praticable et à un transport réellement identifié ; pas de téléportation de cargaison.</x:t>
        </x:is>
      </x:c>
    </x:row>
    <x:row r="12" ht="50" customHeight="1">
      <x:c r="A12" s="102" t="inlineStr">
        <x:is>
          <x:t xml:space="preserve">W3-S10</x:t>
        </x:is>
      </x:c>
      <x:c r="B12" s="102" t="inlineStr">
        <x:is>
          <x:t xml:space="preserve">Guerre de clans</x:t>
        </x:is>
      </x:c>
      <x:c r="C12" s="102" t="inlineStr">
        <x:is>
          <x:t xml:space="preserve">Structures de guerre!C15,D15,E15,F15,G15,H15,I15,J15,K15</x:t>
        </x:is>
      </x:c>
      <x:c r="D12" s="108" t="inlineStr">
        <x:is>
          <x:t xml:space="preserve">OUVERT</x:t>
        </x:is>
      </x:c>
      <x:c r="E12" s="102" t="inlineStr">
        <x:is>
          <x:t xml:space="preserve">Identifier et déplacer les montures existantes, leurs gardiens et leur capacité ; ne pas créer une monture depuis un compteur.</x:t>
        </x:is>
      </x:c>
    </x:row>
    <x:row r="13" ht="50" customHeight="1">
      <x:c r="A13" s="102" t="inlineStr">
        <x:is>
          <x:t xml:space="preserve">W3-S13</x:t>
        </x:is>
      </x:c>
      <x:c r="B13" s="102" t="inlineStr">
        <x:is>
          <x:t xml:space="preserve">Guerre de clans</x:t>
        </x:is>
      </x:c>
      <x:c r="C13" s="102" t="inlineStr">
        <x:is>
          <x:t xml:space="preserve">Structures de guerre!C18,D18,E18,F18,G18,H18,I18,J18,K18</x:t>
        </x:is>
      </x:c>
      <x:c r="D13" s="108" t="inlineStr">
        <x:is>
          <x:t xml:space="preserve">OUVERT</x:t>
        </x:is>
      </x:c>
      <x:c r="E13" s="102" t="inlineStr">
        <x:is>
          <x:t xml:space="preserve">Raccorder l'alimentation et le coût réel de confinement ; aucun effet gratuit déduit de la description.</x:t>
        </x:is>
      </x:c>
    </x:row>
    <x:row r="14" ht="50" customHeight="1">
      <x:c r="A14" s="102" t="inlineStr">
        <x:is>
          <x:t xml:space="preserve">W3-S14</x:t>
        </x:is>
      </x:c>
      <x:c r="B14" s="102" t="inlineStr">
        <x:is>
          <x:t xml:space="preserve">Guerre de clans</x:t>
        </x:is>
      </x:c>
      <x:c r="C14" s="102" t="inlineStr">
        <x:is>
          <x:t xml:space="preserve">Structures de guerre!C19,D19,E19,F19,G19,H19,I19,J19,K19</x:t>
        </x:is>
      </x:c>
      <x:c r="D14" s="108" t="inlineStr">
        <x:is>
          <x:t xml:space="preserve">OUVERT</x:t>
        </x:is>
      </x:c>
      <x:c r="E14" s="102" t="inlineStr">
        <x:is>
          <x:t xml:space="preserve">Raccorder un duel accepté par ses participants et son résultat réel ; pas de victoire automatique.</x:t>
        </x:is>
      </x:c>
    </x:row>
    <x:row r="15" ht="50" customHeight="1">
      <x:c r="A15" s="102" t="inlineStr">
        <x:is>
          <x:t xml:space="preserve">W3-S15</x:t>
        </x:is>
      </x:c>
      <x:c r="B15" s="102" t="inlineStr">
        <x:is>
          <x:t xml:space="preserve">Guerre de clans</x:t>
        </x:is>
      </x:c>
      <x:c r="C15" s="102" t="inlineStr">
        <x:is>
          <x:t xml:space="preserve">Structures de guerre!C20,D20,E20,F20,G20,H20,I20,J20,K20</x:t>
        </x:is>
      </x:c>
      <x:c r="D15" s="108" t="inlineStr">
        <x:is>
          <x:t xml:space="preserve">OUVERT</x:t>
        </x:is>
      </x:c>
      <x:c r="E15" s="102" t="inlineStr">
        <x:is>
          <x:t xml:space="preserve">Raccorder des sons enregistrés et situés, leur portée et leur occultation ; une direction de voix écrite n'est pas un son.</x:t>
        </x:is>
      </x:c>
    </x:row>
    <x:row r="16" ht="50" customHeight="1">
      <x:c r="A16" s="102" t="inlineStr">
        <x:is>
          <x:t xml:space="preserve">W3-S18</x:t>
        </x:is>
      </x:c>
      <x:c r="B16" s="102" t="inlineStr">
        <x:is>
          <x:t xml:space="preserve">Guerre de clans</x:t>
        </x:is>
      </x:c>
      <x:c r="C16" s="102" t="inlineStr">
        <x:is>
          <x:t xml:space="preserve">Structures de guerre!C23,D23,E23,F23,G23,H23,I23,J23,K23</x:t>
        </x:is>
      </x:c>
      <x:c r="D16" s="108" t="inlineStr">
        <x:is>
          <x:t xml:space="preserve">OUVERT</x:t>
        </x:is>
      </x:c>
      <x:c r="E16" s="102" t="inlineStr">
        <x:is>
          <x:t xml:space="preserve">Raccorder un navire acquis et une route orbitale effective ; l'inspection documentaire ne donne ni navire ni voyage.</x:t>
        </x:is>
      </x:c>
    </x:row>
    <x:row r="17" ht="50" customHeight="1">
      <x:c r="A17" s="102" t="inlineStr">
        <x:is>
          <x:t xml:space="preserve">super-predators--enforcers-comics-10</x:t>
        </x:is>
      </x:c>
      <x:c r="B17" s="102" t="inlineStr">
        <x:is>
          <x:t xml:space="preserve">Enforcers</x:t>
        </x:is>
      </x:c>
      <x:c r="C17" s="102" t="inlineStr">
        <x:is>
          <x:t xml:space="preserve">Master V6.13 ligne 16</x:t>
        </x:is>
      </x:c>
      <x:c r="D17" s="102" t="inlineStr">
        <x:is>
          <x:t xml:space="preserve">MANQUANT_PNG</x:t>
        </x:is>
      </x:c>
      <x:c r="E17" s="102" t="inlineStr">
        <x:is>
          <x:t xml:space="preserve">Produire le PNG à partir de la fiche, puis sauvegarder et intégrer</x:t>
        </x:is>
      </x:c>
    </x:row>
    <x:row r="18" ht="50" customHeight="1">
      <x:c r="A18" s="102" t="inlineStr">
        <x:is>
          <x:t xml:space="preserve">feral--enforcers-comics-10</x:t>
        </x:is>
      </x:c>
      <x:c r="B18" s="102" t="inlineStr">
        <x:is>
          <x:t xml:space="preserve">Enforcers</x:t>
        </x:is>
      </x:c>
      <x:c r="C18" s="102" t="inlineStr">
        <x:is>
          <x:t xml:space="preserve">Master V6.13 ligne 216</x:t>
        </x:is>
      </x:c>
      <x:c r="D18" s="102" t="inlineStr">
        <x:is>
          <x:t xml:space="preserve">MANQUANT_PNG</x:t>
        </x:is>
      </x:c>
      <x:c r="E18" s="102" t="inlineStr">
        <x:is>
          <x:t xml:space="preserve">Produire le PNG à partir de la fiche, puis sauvegarder et intégrer</x:t>
        </x:is>
      </x:c>
    </x:row>
    <x:row r="19" ht="50" customHeight="1">
      <x:c r="A19" s="102" t="inlineStr">
        <x:is>
          <x:t xml:space="preserve">augmentes-assassin--enforcers-comics-10</x:t>
        </x:is>
      </x:c>
      <x:c r="B19" s="102" t="inlineStr">
        <x:is>
          <x:t xml:space="preserve">Enforcers</x:t>
        </x:is>
      </x:c>
      <x:c r="C19" s="102" t="inlineStr">
        <x:is>
          <x:t xml:space="preserve">Master V6.13 ligne 416</x:t>
        </x:is>
      </x:c>
      <x:c r="D19" s="102" t="inlineStr">
        <x:is>
          <x:t xml:space="preserve">MANQUANT_PNG</x:t>
        </x:is>
      </x:c>
      <x:c r="E19" s="102" t="inlineStr">
        <x:is>
          <x:t xml:space="preserve">Produire le PNG à partir de la fiche, puis sauvegarder et intégrer</x:t>
        </x:is>
      </x:c>
    </x:row>
    <x:row r="20" ht="50" customHeight="1">
      <x:c r="A20" s="102" t="inlineStr">
        <x:is>
          <x:t xml:space="preserve">spiked-tail--enforcers-comics-10</x:t>
        </x:is>
      </x:c>
      <x:c r="B20" s="102" t="inlineStr">
        <x:is>
          <x:t xml:space="preserve">Enforcers</x:t>
        </x:is>
      </x:c>
      <x:c r="C20" s="102" t="inlineStr">
        <x:is>
          <x:t xml:space="preserve">Master V6.13 ligne 616</x:t>
        </x:is>
      </x:c>
      <x:c r="D20" s="102" t="inlineStr">
        <x:is>
          <x:t xml:space="preserve">MANQUANT_PNG</x:t>
        </x:is>
      </x:c>
      <x:c r="E20" s="102" t="inlineStr">
        <x:is>
          <x:t xml:space="preserve">Produire le PNG à partir de la fiche, puis sauvegarder et intégrer</x:t>
        </x:is>
      </x:c>
    </x:row>
    <x:row r="21" ht="50" customHeight="1">
      <x:c r="A21" s="102" t="inlineStr">
        <x:is>
          <x:t xml:space="preserve">hornhead--enforcers-comics-10</x:t>
        </x:is>
      </x:c>
      <x:c r="B21" s="102" t="inlineStr">
        <x:is>
          <x:t xml:space="preserve">Enforcers</x:t>
        </x:is>
      </x:c>
      <x:c r="C21" s="102" t="inlineStr">
        <x:is>
          <x:t xml:space="preserve">Master V6.13 ligne 816</x:t>
        </x:is>
      </x:c>
      <x:c r="D21" s="102" t="inlineStr">
        <x:is>
          <x:t xml:space="preserve">MANQUANT_PNG</x:t>
        </x:is>
      </x:c>
      <x:c r="E21" s="102" t="inlineStr">
        <x:is>
          <x:t xml:space="preserve">Produire le PNG à partir de la fiche, puis sauvegarder et intégrer</x:t>
        </x:is>
      </x:c>
    </x:row>
    <x:row r="22" ht="50" customHeight="1">
      <x:c r="A22" s="102" t="inlineStr">
        <x:is>
          <x:t xml:space="preserve">saar-keth--enforcers-comics-10</x:t>
        </x:is>
      </x:c>
      <x:c r="B22" s="102" t="inlineStr">
        <x:is>
          <x:t xml:space="preserve">Enforcers</x:t>
        </x:is>
      </x:c>
      <x:c r="C22" s="102" t="inlineStr">
        <x:is>
          <x:t xml:space="preserve">Master V6.13 ligne 1016</x:t>
        </x:is>
      </x:c>
      <x:c r="D22" s="102" t="inlineStr">
        <x:is>
          <x:t xml:space="preserve">MANQUANT_PNG</x:t>
        </x:is>
      </x:c>
      <x:c r="E22" s="102" t="inlineStr">
        <x:is>
          <x:t xml:space="preserve">Produire le PNG à partir de la fiche, puis sauvegarder et intégrer</x:t>
        </x:is>
      </x:c>
    </x:row>
    <x:row r="23" ht="50" customHeight="1">
      <x:c r="A23" s="102" t="inlineStr">
        <x:is>
          <x:t xml:space="preserve">ul-khar--enforcers-comics-10</x:t>
        </x:is>
      </x:c>
      <x:c r="B23" s="102" t="inlineStr">
        <x:is>
          <x:t xml:space="preserve">Enforcers</x:t>
        </x:is>
      </x:c>
      <x:c r="C23" s="102" t="inlineStr">
        <x:is>
          <x:t xml:space="preserve">Master V6.13 ligne 1216</x:t>
        </x:is>
      </x:c>
      <x:c r="D23" s="102" t="inlineStr">
        <x:is>
          <x:t xml:space="preserve">MANQUANT_PNG</x:t>
        </x:is>
      </x:c>
      <x:c r="E23" s="102" t="inlineStr">
        <x:is>
          <x:t xml:space="preserve">Produire le PNG à partir de la fiche, puis sauvegarder et intégrer</x:t>
        </x:is>
      </x:c>
    </x:row>
    <x:row r="24" ht="50" customHeight="1">
      <x:c r="A24" s="102" t="inlineStr">
        <x:is>
          <x:t xml:space="preserve">sha-rhess--enforcers-comics-10</x:t>
        </x:is>
      </x:c>
      <x:c r="B24" s="102" t="inlineStr">
        <x:is>
          <x:t xml:space="preserve">Enforcers</x:t>
        </x:is>
      </x:c>
      <x:c r="C24" s="102" t="inlineStr">
        <x:is>
          <x:t xml:space="preserve">Master V6.13 ligne 1416</x:t>
        </x:is>
      </x:c>
      <x:c r="D24" s="102" t="inlineStr">
        <x:is>
          <x:t xml:space="preserve">MANQUANT_PNG</x:t>
        </x:is>
      </x:c>
      <x:c r="E24" s="102" t="inlineStr">
        <x:is>
          <x:t xml:space="preserve">Produire le PNG à partir de la fiche, puis sauvegarder et intégrer</x:t>
        </x:is>
      </x:c>
    </x:row>
    <x:row r="25" ht="50" customHeight="1">
      <x:c r="A25" s="102" t="inlineStr">
        <x:is>
          <x:t xml:space="preserve">kaal-or--enforcers-comics-10</x:t>
        </x:is>
      </x:c>
      <x:c r="B25" s="102" t="inlineStr">
        <x:is>
          <x:t xml:space="preserve">Enforcers</x:t>
        </x:is>
      </x:c>
      <x:c r="C25" s="102" t="inlineStr">
        <x:is>
          <x:t xml:space="preserve">Master V6.13 ligne 1616</x:t>
        </x:is>
      </x:c>
      <x:c r="D25" s="102" t="inlineStr">
        <x:is>
          <x:t xml:space="preserve">MANQUANT_PNG</x:t>
        </x:is>
      </x:c>
      <x:c r="E25" s="102" t="inlineStr">
        <x:is>
          <x:t xml:space="preserve">Produire le PNG à partir de la fiche, puis sauvegarder et intégrer</x:t>
        </x:is>
      </x:c>
    </x:row>
    <x:row r="26" ht="50" customHeight="1">
      <x:c r="A26" s="102" t="inlineStr">
        <x:is>
          <x:t xml:space="preserve">vaal-tir--enforcers-comics-10</x:t>
        </x:is>
      </x:c>
      <x:c r="B26" s="102" t="inlineStr">
        <x:is>
          <x:t xml:space="preserve">Enforcers</x:t>
        </x:is>
      </x:c>
      <x:c r="C26" s="102" t="inlineStr">
        <x:is>
          <x:t xml:space="preserve">Master V6.13 ligne 1816</x:t>
        </x:is>
      </x:c>
      <x:c r="D26" s="102" t="inlineStr">
        <x:is>
          <x:t xml:space="preserve">MANQUANT_PNG</x:t>
        </x:is>
      </x:c>
      <x:c r="E26" s="102" t="inlineStr">
        <x:is>
          <x:t xml:space="preserve">Produire le PNG à partir de la fiche, puis sauvegarder et intégrer</x:t>
        </x:is>
      </x:c>
    </x:row>
    <x:row r="27" ht="50" customHeight="1">
      <x:c r="A27" s="102" t="inlineStr">
        <x:is>
          <x:t xml:space="preserve">city-hunter--enforcers-comics-10</x:t>
        </x:is>
      </x:c>
      <x:c r="B27" s="102" t="inlineStr">
        <x:is>
          <x:t xml:space="preserve">Enforcers</x:t>
        </x:is>
      </x:c>
      <x:c r="C27" s="102" t="inlineStr">
        <x:is>
          <x:t xml:space="preserve">Master V6.13 ligne 2016</x:t>
        </x:is>
      </x:c>
      <x:c r="D27" s="102" t="inlineStr">
        <x:is>
          <x:t xml:space="preserve">MANQUANT_PNG</x:t>
        </x:is>
      </x:c>
      <x:c r="E27" s="102" t="inlineStr">
        <x:is>
          <x:t xml:space="preserve">Produire le PNG à partir de la fiche, puis sauvegarder et intégrer</x:t>
        </x:is>
      </x:c>
    </x:row>
    <x:row r="28" ht="50" customHeight="1">
      <x:c r="A28" s="102" t="inlineStr">
        <x:is>
          <x:t xml:space="preserve">pilot-kok--enforcers-comics-10</x:t>
        </x:is>
      </x:c>
      <x:c r="B28" s="102" t="inlineStr">
        <x:is>
          <x:t xml:space="preserve">Enforcers</x:t>
        </x:is>
      </x:c>
      <x:c r="C28" s="102" t="inlineStr">
        <x:is>
          <x:t xml:space="preserve">Master V6.13 ligne 2216</x:t>
        </x:is>
      </x:c>
      <x:c r="D28" s="102" t="inlineStr">
        <x:is>
          <x:t xml:space="preserve">MANQUANT_PNG</x:t>
        </x:is>
      </x:c>
      <x:c r="E28" s="102" t="inlineStr">
        <x:is>
          <x:t xml:space="preserve">Produire le PNG à partir de la fiche, puis sauvegarder et intégrer</x:t>
        </x:is>
      </x:c>
    </x:row>
    <x:row r="29" ht="50" customHeight="1">
      <x:c r="A29" s="102" t="inlineStr">
        <x:is>
          <x:t xml:space="preserve">oni-kok--enforcers-comics-10</x:t>
        </x:is>
      </x:c>
      <x:c r="B29" s="102" t="inlineStr">
        <x:is>
          <x:t xml:space="preserve">Enforcers</x:t>
        </x:is>
      </x:c>
      <x:c r="C29" s="102" t="inlineStr">
        <x:is>
          <x:t xml:space="preserve">Master V6.13 ligne 2416</x:t>
        </x:is>
      </x:c>
      <x:c r="D29" s="102" t="inlineStr">
        <x:is>
          <x:t xml:space="preserve">MANQUANT_PNG</x:t>
        </x:is>
      </x:c>
      <x:c r="E29" s="102" t="inlineStr">
        <x:is>
          <x:t xml:space="preserve">Produire le PNG à partir de la fiche, puis sauvegarder et intégrer</x:t>
        </x:is>
      </x:c>
    </x:row>
    <x:row r="30" ht="50" customHeight="1">
      <x:c r="A30" s="102" t="inlineStr">
        <x:is>
          <x:t xml:space="preserve">grendel-kok--enforcers-comics-10</x:t>
        </x:is>
      </x:c>
      <x:c r="B30" s="102" t="inlineStr">
        <x:is>
          <x:t xml:space="preserve">Enforcers</x:t>
        </x:is>
      </x:c>
      <x:c r="C30" s="102" t="inlineStr">
        <x:is>
          <x:t xml:space="preserve">Master V6.13 ligne 2616</x:t>
        </x:is>
      </x:c>
      <x:c r="D30" s="102" t="inlineStr">
        <x:is>
          <x:t xml:space="preserve">MANQUANT_PNG</x:t>
        </x:is>
      </x:c>
      <x:c r="E30" s="102" t="inlineStr">
        <x:is>
          <x:t xml:space="preserve">Produire le PNG à partir de la fiche, puis sauvegarder et intégrer</x:t>
        </x:is>
      </x:c>
    </x:row>
    <x:row r="31" ht="50" customHeight="1">
      <x:c r="A31" s="102" t="inlineStr">
        <x:is>
          <x:t xml:space="preserve">alpha--enforcers-comics-10</x:t>
        </x:is>
      </x:c>
      <x:c r="B31" s="102" t="inlineStr">
        <x:is>
          <x:t xml:space="preserve">Enforcers</x:t>
        </x:is>
      </x:c>
      <x:c r="C31" s="102" t="inlineStr">
        <x:is>
          <x:t xml:space="preserve">Master V6.13 ligne 2816</x:t>
        </x:is>
      </x:c>
      <x:c r="D31" s="102" t="inlineStr">
        <x:is>
          <x:t xml:space="preserve">MANQUANT_PNG</x:t>
        </x:is>
      </x:c>
      <x:c r="E31" s="102" t="inlineStr">
        <x:is>
          <x:t xml:space="preserve">Produire le PNG à partir de la fiche, puis sauvegarder et intégrer</x:t>
        </x:is>
      </x:c>
    </x:row>
    <x:row r="32" ht="50" customHeight="1">
      <x:c r="A32" s="102" t="inlineStr">
        <x:is>
          <x:t xml:space="preserve">bionic--enforcers-comics-10</x:t>
        </x:is>
      </x:c>
      <x:c r="B32" s="102" t="inlineStr">
        <x:is>
          <x:t xml:space="preserve">Enforcers</x:t>
        </x:is>
      </x:c>
      <x:c r="C32" s="102" t="inlineStr">
        <x:is>
          <x:t xml:space="preserve">Master V6.13 ligne 3016</x:t>
        </x:is>
      </x:c>
      <x:c r="D32" s="102" t="inlineStr">
        <x:is>
          <x:t xml:space="preserve">MANQUANT_PNG</x:t>
        </x:is>
      </x:c>
      <x:c r="E32" s="102" t="inlineStr">
        <x:is>
          <x:t xml:space="preserve">Produire le PNG à partir de la fiche, puis sauvegarder et intégrer</x:t>
        </x:is>
      </x:c>
    </x:row>
    <x:row r="33" ht="50" customHeight="1">
      <x:c r="A33" s="102" t="inlineStr">
        <x:is>
          <x:t xml:space="preserve">four-armed--enforcers-comics-10</x:t>
        </x:is>
      </x:c>
      <x:c r="B33" s="102" t="inlineStr">
        <x:is>
          <x:t xml:space="preserve">Enforcers</x:t>
        </x:is>
      </x:c>
      <x:c r="C33" s="102" t="inlineStr">
        <x:is>
          <x:t xml:space="preserve">Master V6.13 ligne 3216</x:t>
        </x:is>
      </x:c>
      <x:c r="D33" s="102" t="inlineStr">
        <x:is>
          <x:t xml:space="preserve">MANQUANT_PNG</x:t>
        </x:is>
      </x:c>
      <x:c r="E33" s="102" t="inlineStr">
        <x:is>
          <x:t xml:space="preserve">Produire le PNG à partir de la fiche, puis sauvegarder et intégrer</x:t>
        </x:is>
      </x:c>
    </x:row>
    <x:row r="34" ht="50" customHeight="1">
      <x:c r="A34" s="102" t="inlineStr">
        <x:is>
          <x:t xml:space="preserve">human-accepted--enforcers-comics-10</x:t>
        </x:is>
      </x:c>
      <x:c r="B34" s="102" t="inlineStr">
        <x:is>
          <x:t xml:space="preserve">Enforcers</x:t>
        </x:is>
      </x:c>
      <x:c r="C34" s="102" t="inlineStr">
        <x:is>
          <x:t xml:space="preserve">Master V6.13 ligne 3416</x:t>
        </x:is>
      </x:c>
      <x:c r="D34" s="102" t="inlineStr">
        <x:is>
          <x:t xml:space="preserve">MANQUANT_PNG</x:t>
        </x:is>
      </x:c>
      <x:c r="E34" s="102" t="inlineStr">
        <x:is>
          <x:t xml:space="preserve">Produire le PNG à partir de la fiche, puis sauvegarder et intégrer</x:t>
        </x:is>
      </x:c>
    </x:row>
    <x:row r="35" ht="50" customHeight="1">
      <x:c r="A35" s="102" t="inlineStr">
        <x:is>
          <x:t xml:space="preserve">CARTOGRAPHE-OPTION-A</x:t>
        </x:is>
      </x:c>
      <x:c r="B35" s="102" t="inlineStr">
        <x:is>
          <x:t xml:space="preserve">Homeworld</x:t>
        </x:is>
      </x:c>
      <x:c r="C35" s="102" t="inlineStr">
        <x:is>
          <x:t xml:space="preserve">Choix et actions V6!A806:H806</x:t>
        </x:is>
      </x:c>
      <x:c r="D35" s="108" t="inlineStr">
        <x:is>
          <x:t xml:space="preserve">OUVERT</x:t>
        </x:is>
      </x:c>
      <x:c r="E35" s="102" t="inlineStr">
        <x:is>
          <x:t xml:space="preserve">Point haut et observation physique non incarnés.</x:t>
        </x:is>
      </x:c>
    </x:row>
    <x:row r="36" ht="50" customHeight="1">
      <x:c r="A36" s="102" t="inlineStr">
        <x:is>
          <x:t xml:space="preserve">PRESERVE-SECTEURS</x:t>
        </x:is>
      </x:c>
      <x:c r="B36" s="102" t="inlineStr">
        <x:is>
          <x:t xml:space="preserve">Preserve Hunt</x:t>
        </x:is>
      </x:c>
      <x:c r="C36" s="102" t="inlineStr">
        <x:is>
          <x:t xml:space="preserve">PRESERVE-EXPANSION-80</x:t>
        </x:is>
      </x:c>
      <x:c r="D36" s="111" t="inlineStr">
        <x:is>
          <x:t xml:space="preserve">LIVRE_PARTIEL</x:t>
        </x:is>
      </x:c>
      <x:c r="E36" s="102" t="inlineStr">
        <x:is>
          <x:t xml:space="preserve">4/80 secteurs ; 76 encore à produire.</x:t>
        </x:is>
      </x:c>
    </x:row>
    <x:row r="37" ht="50" customHeight="1">
      <x:c r="A37" s="102" t="inlineStr">
        <x:is>
          <x:t xml:space="preserve">PRESERVE-COMBATTANTS</x:t>
        </x:is>
      </x:c>
      <x:c r="B37" s="102" t="inlineStr">
        <x:is>
          <x:t xml:space="preserve">Preserve Hunt</x:t>
        </x:is>
      </x:c>
      <x:c r="C37" s="102" t="inlineStr">
        <x:is>
          <x:t xml:space="preserve">PRESERVE-EXPANSION-80</x:t>
        </x:is>
      </x:c>
      <x:c r="D37" s="111" t="inlineStr">
        <x:is>
          <x:t xml:space="preserve">LIVRE_PARTIEL</x:t>
        </x:is>
      </x:c>
      <x:c r="E37" s="102" t="inlineStr">
        <x:is>
          <x:t xml:space="preserve">8/100 combattants ; 92 encore à produire.</x:t>
        </x:is>
      </x:c>
    </x:row>
    <x:row r="38" ht="50" customHeight="1">
      <x:c r="A38" s="102" t="inlineStr">
        <x:is>
          <x:t xml:space="preserve">PIT-KITS-COMPLETS</x:t>
        </x:is>
      </x:c>
      <x:c r="B38" s="102" t="inlineStr">
        <x:is>
          <x:t xml:space="preserve">The Pit</x:t>
        </x:is>
      </x:c>
      <x:c r="C38" s="102" t="inlineStr">
        <x:is>
          <x:t xml:space="preserve">05_MOVES_PROPOSES et 07_PRESENTATIONS, lignes Feral/Scar</x:t>
        </x:is>
      </x:c>
      <x:c r="D38" s="108" t="inlineStr">
        <x:is>
          <x:t xml:space="preserve">OUVERT</x:t>
        </x:is>
      </x:c>
      <x:c r="E38" s="102" t="inlineStr">
        <x:is>
          <x:t xml:space="preserve">Personnages complets, spéciaux, projections, entités, finishers et costumes non clos.</x:t>
        </x:is>
      </x:c>
    </x:row>
    <x:row r="39" ht="50" customHeight="1">
      <x:c r="A39" s="102" t="inlineStr">
        <x:is>
          <x:t xml:space="preserve">ENFORCERS-V613-RECEIPTS</x:t>
        </x:is>
      </x:c>
      <x:c r="B39" s="102" t="inlineStr">
        <x:is>
          <x:t xml:space="preserve">Provenance Enforcers</x:t>
        </x:is>
      </x:c>
      <x:c r="C39" s="102" t="inlineStr">
        <x:is>
          <x:t xml:space="preserve">V6.13 production-manifest.json / summary</x:t>
        </x:is>
      </x:c>
      <x:c r="D39" s="108" t="inlineStr">
        <x:is>
          <x:t xml:space="preserve">OUVERT</x:t>
        </x:is>
      </x:c>
      <x:c r="E39" s="102" t="inlineStr">
        <x:is>
          <x:t xml:space="preserve">21 prompts/reçus finaux non récupérés ; 15 retrouvés. Les prompts planifiés ne sont pas des soumissions attestées.</x:t>
        </x:is>
      </x:c>
    </x:row>
    <x:row r="40" ht="50" customHeight="1">
      <x:c r="A40" s="102" t="inlineStr">
        <x:is>
          <x:t xml:space="preserve">ENFORCERS-V610-TRACES</x:t>
        </x:is>
      </x:c>
      <x:c r="B40" s="102" t="inlineStr">
        <x:is>
          <x:t xml:space="preserve">Provenance Enforcers</x:t>
        </x:is>
      </x:c>
      <x:c r="C40" s="102" t="inlineStr">
        <x:is>
          <x:t xml:space="preserve">Attestation de réconciliation d71e995ae886df69c4165a1a153291449e8f22f6</x:t>
        </x:is>
      </x:c>
      <x:c r="D40" s="108" t="inlineStr">
        <x:is>
          <x:t xml:space="preserve">OUVERT</x:t>
        </x:is>
      </x:c>
      <x:c r="E40" s="102" t="inlineStr">
        <x:is>
          <x:t xml:space="preserve">36 traces historiques V6.10 sans PNG récupéré ; zéro fichier produit ajouté à ce titre.</x:t>
        </x:is>
      </x:c>
    </x:row>
  </x:sheetData>
  <x:autoFilter ref="A4:E40"/>
  <x:mergeCells count="3">
    <x:mergeCell ref="A1:E1"/>
    <x:mergeCell ref="A2:E2"/>
    <x:mergeCell ref="A3:E3"/>
  </x:mergeCells>
  <x:hyperlinks>
    <x:hyperlink ref="A3" location="'SyntheseV104'!A1" display="Retour à la synthèse"/>
  </x:hyperlinks>
  <x:pageMargins left="0.25" right="0.25" top="0.5" bottom="0.5" header="0.3" footer="0.3"/>
</x:worksheet>
</file>

<file path=xl/worksheets/v104-sheet-36.xml><?xml version="1.0" encoding="utf-8"?>
<x:worksheet xmlns:x="http://schemas.openxmlformats.org/spreadsheetml/2006/main">
  <x:dimension ref="A1:C145"/>
  <x:sheetViews>
    <x:sheetView workbookViewId="0" showGridLines="0">
      <x:pane ySplit="4" topLeftCell="A5" activePane="bottomLeft" state="frozen"/>
      <x:selection pane="bottomLeft" activeCell="A5" sqref="A5"/>
    </x:sheetView>
  </x:sheetViews>
  <x:sheetFormatPr defaultRowHeight="32"/>
  <x:cols>
    <x:col min="1" max="1" width="110" customWidth="1"/>
    <x:col min="2" max="2" width="72" customWidth="1"/>
    <x:col min="3" max="3" width="120" customWidth="1"/>
  </x:cols>
  <x:sheetData>
    <x:row r="1" ht="31" customHeight="1">
      <x:c r="A1" s="104" t="inlineStr">
        <x:is>
          <x:t xml:space="preserve">Sources, référence historique et images réellement vérifiées</x:t>
        </x:is>
      </x:c>
      <x:c r="B1" s="104" t="inlineStr">
        <x:is>
          <x:t xml:space="preserve"/>
        </x:is>
      </x:c>
      <x:c r="C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row>
    <x:row r="4" ht="34" customHeight="1">
      <x:c r="A4" s="103" t="inlineStr">
        <x:is>
          <x:t xml:space="preserve">Fichier</x:t>
        </x:is>
      </x:c>
      <x:c r="B4" s="103" t="inlineStr">
        <x:is>
          <x:t xml:space="preserve">SHA-256</x:t>
        </x:is>
      </x:c>
      <x:c r="C4" s="103" t="inlineStr">
        <x:is>
          <x:t xml:space="preserve">Portée</x:t>
        </x:is>
      </x:c>
    </x:row>
    <x:row r="5" ht="50" customHeight="1">
      <x:c r="A5" s="102" t="inlineStr">
        <x:is>
          <x:t xml:space="preserve">docs/YAUTJA_V100_SUIVI.xlsx</x:t>
        </x:is>
      </x:c>
      <x:c r="B5" s="102" t="inlineStr">
        <x:is>
          <x:t xml:space="preserve">4fabae6cb4f1cb92560f106a784b9b1100df934c69f332507e83eef341c1edcf</x:t>
        </x:is>
      </x:c>
      <x:c r="C5" s="102" t="inlineStr">
        <x:is>
          <x:t xml:space="preserve">Base V100 explicitement épinglée ; 27 feuilles conservées.</x:t>
        </x:is>
      </x:c>
    </x:row>
    <x:row r="6" ht="50" customHeight="1">
      <x:c r="A6" s="102" t="inlineStr">
        <x:is>
          <x:t xml:space="preserve">public/game/production/enforcers-v611/alpha/enforcers-comics-04.png</x:t>
        </x:is>
      </x:c>
      <x:c r="B6" s="102" t="inlineStr">
        <x:is>
          <x:t xml:space="preserve">3599b11ec91b7d0df3a7f6fe2f87bb687d0af4b9a802dff8a652d4f60483966f</x:t>
        </x:is>
      </x:c>
      <x:c r="C6" s="102" t="inlineStr">
        <x:is>
          <x:t xml:space="preserve">Fichier natif disponible : 2065842 octets ; aucune nouvelle preuve d’animation ou de canon.</x:t>
        </x:is>
      </x:c>
    </x:row>
    <x:row r="7" ht="50" customHeight="1">
      <x:c r="A7" s="102" t="inlineStr">
        <x:is>
          <x:t xml:space="preserve">public/game/production/enforcers-v611/alpha/enforcers-comics-05.png</x:t>
        </x:is>
      </x:c>
      <x:c r="B7" s="102" t="inlineStr">
        <x:is>
          <x:t xml:space="preserve">f79d06897f9d6c7df258b20ee256359413a8a1b47c433740d892f2b4de945218</x:t>
        </x:is>
      </x:c>
      <x:c r="C7" s="102" t="inlineStr">
        <x:is>
          <x:t xml:space="preserve">Fichier natif disponible : 2379307 octets ; aucune nouvelle preuve d’animation ou de canon.</x:t>
        </x:is>
      </x:c>
    </x:row>
    <x:row r="8" ht="50" customHeight="1">
      <x:c r="A8" s="102" t="inlineStr">
        <x:is>
          <x:t xml:space="preserve">public/game/production/enforcers-v611/augmentes-assassin/enforcers-comics-04.png</x:t>
        </x:is>
      </x:c>
      <x:c r="B8" s="102" t="inlineStr">
        <x:is>
          <x:t xml:space="preserve">8fdf97380d6d6dd85aaed032b9a29ad8f3e1b9e4db70a741b10e955a504da5e5</x:t>
        </x:is>
      </x:c>
      <x:c r="C8" s="102" t="inlineStr">
        <x:is>
          <x:t xml:space="preserve">Fichier natif disponible : 2625726 octets ; aucune nouvelle preuve d’animation ou de canon.</x:t>
        </x:is>
      </x:c>
    </x:row>
    <x:row r="9" ht="50" customHeight="1">
      <x:c r="A9" s="102" t="inlineStr">
        <x:is>
          <x:t xml:space="preserve">public/game/production/enforcers-v611/augmentes-assassin/enforcers-comics-05.png</x:t>
        </x:is>
      </x:c>
      <x:c r="B9" s="102" t="inlineStr">
        <x:is>
          <x:t xml:space="preserve">8b8c1fe598cb61b9fc59446a9d00bc6dbf60b538a9c2432710be15b5cbe6a307</x:t>
        </x:is>
      </x:c>
      <x:c r="C9" s="102" t="inlineStr">
        <x:is>
          <x:t xml:space="preserve">Fichier natif disponible : 2558353 octets ; aucune nouvelle preuve d’animation ou de canon.</x:t>
        </x:is>
      </x:c>
    </x:row>
    <x:row r="10" ht="50" customHeight="1">
      <x:c r="A10" s="102" t="inlineStr">
        <x:is>
          <x:t xml:space="preserve">public/game/production/enforcers-v611/bionic/enforcers-comics-04.png</x:t>
        </x:is>
      </x:c>
      <x:c r="B10" s="102" t="inlineStr">
        <x:is>
          <x:t xml:space="preserve">b645f722a242ee70d84bd1f43db8bf048b8a176bf8d132c6410ae9c12cd6972e</x:t>
        </x:is>
      </x:c>
      <x:c r="C10" s="102" t="inlineStr">
        <x:is>
          <x:t xml:space="preserve">Fichier natif disponible : 2269766 octets ; aucune nouvelle preuve d’animation ou de canon.</x:t>
        </x:is>
      </x:c>
    </x:row>
    <x:row r="11" ht="50" customHeight="1">
      <x:c r="A11" s="102" t="inlineStr">
        <x:is>
          <x:t xml:space="preserve">public/game/production/enforcers-v611/bionic/enforcers-comics-05.png</x:t>
        </x:is>
      </x:c>
      <x:c r="B11" s="102" t="inlineStr">
        <x:is>
          <x:t xml:space="preserve">fa2243832b2767d21ee9853a3cd044c44ecb678432f0af0ccf49cbcab33f0bfc</x:t>
        </x:is>
      </x:c>
      <x:c r="C11" s="102" t="inlineStr">
        <x:is>
          <x:t xml:space="preserve">Fichier natif disponible : 2193774 octets ; aucune nouvelle preuve d’animation ou de canon.</x:t>
        </x:is>
      </x:c>
    </x:row>
    <x:row r="12" ht="50" customHeight="1">
      <x:c r="A12" s="102" t="inlineStr">
        <x:is>
          <x:t xml:space="preserve">public/game/production/enforcers-v611/city-hunter/enforcers-comics-04.png</x:t>
        </x:is>
      </x:c>
      <x:c r="B12" s="102" t="inlineStr">
        <x:is>
          <x:t xml:space="preserve">08ed5dd5b4e21f7b8b2dc05bd0c43ea21d3a8caabe17c1ed0f7660e976706eda</x:t>
        </x:is>
      </x:c>
      <x:c r="C12" s="102" t="inlineStr">
        <x:is>
          <x:t xml:space="preserve">Fichier natif disponible : 2191775 octets ; aucune nouvelle preuve d’animation ou de canon.</x:t>
        </x:is>
      </x:c>
    </x:row>
    <x:row r="13" ht="50" customHeight="1">
      <x:c r="A13" s="102" t="inlineStr">
        <x:is>
          <x:t xml:space="preserve">public/game/production/enforcers-v611/city-hunter/enforcers-comics-05.png</x:t>
        </x:is>
      </x:c>
      <x:c r="B13" s="102" t="inlineStr">
        <x:is>
          <x:t xml:space="preserve">ee206df9c57259fad466ecea59929a4c7bda4a33a071d4facbc29cf01a7814d8</x:t>
        </x:is>
      </x:c>
      <x:c r="C13" s="102" t="inlineStr">
        <x:is>
          <x:t xml:space="preserve">Fichier natif disponible : 2275955 octets ; aucune nouvelle preuve d’animation ou de canon.</x:t>
        </x:is>
      </x:c>
    </x:row>
    <x:row r="14" ht="50" customHeight="1">
      <x:c r="A14" s="102" t="inlineStr">
        <x:is>
          <x:t xml:space="preserve">public/game/production/enforcers-v611/feral/enforcers-comics-04.png</x:t>
        </x:is>
      </x:c>
      <x:c r="B14" s="102" t="inlineStr">
        <x:is>
          <x:t xml:space="preserve">862fe9d07ac4e754d6892adb8d097b2fbc26283065003291ef9184998531d7e7</x:t>
        </x:is>
      </x:c>
      <x:c r="C14" s="102" t="inlineStr">
        <x:is>
          <x:t xml:space="preserve">Fichier natif disponible : 2108310 octets ; aucune nouvelle preuve d’animation ou de canon.</x:t>
        </x:is>
      </x:c>
    </x:row>
    <x:row r="15" ht="50" customHeight="1">
      <x:c r="A15" s="102" t="inlineStr">
        <x:is>
          <x:t xml:space="preserve">public/game/production/enforcers-v611/feral/enforcers-comics-05.png</x:t>
        </x:is>
      </x:c>
      <x:c r="B15" s="102" t="inlineStr">
        <x:is>
          <x:t xml:space="preserve">237f1dc6df1f6ce8236a5bc2b551caa539d63ce10180c14b1ec86c483ad3e3f6</x:t>
        </x:is>
      </x:c>
      <x:c r="C15" s="102" t="inlineStr">
        <x:is>
          <x:t xml:space="preserve">Fichier natif disponible : 2042147 octets ; aucune nouvelle preuve d’animation ou de canon.</x:t>
        </x:is>
      </x:c>
    </x:row>
    <x:row r="16" ht="50" customHeight="1">
      <x:c r="A16" s="102" t="inlineStr">
        <x:is>
          <x:t xml:space="preserve">public/game/production/enforcers-v611/four-armed/enforcers-comics-04.png</x:t>
        </x:is>
      </x:c>
      <x:c r="B16" s="102" t="inlineStr">
        <x:is>
          <x:t xml:space="preserve">a1e5d20e1d2b7b4c06a234d9af4439df65abf5b9f0fecae2b82e52104a7c4282</x:t>
        </x:is>
      </x:c>
      <x:c r="C16" s="102" t="inlineStr">
        <x:is>
          <x:t xml:space="preserve">Fichier natif disponible : 2676547 octets ; aucune nouvelle preuve d’animation ou de canon.</x:t>
        </x:is>
      </x:c>
    </x:row>
    <x:row r="17" ht="50" customHeight="1">
      <x:c r="A17" s="102" t="inlineStr">
        <x:is>
          <x:t xml:space="preserve">public/game/production/enforcers-v611/four-armed/enforcers-comics-05.png</x:t>
        </x:is>
      </x:c>
      <x:c r="B17" s="102" t="inlineStr">
        <x:is>
          <x:t xml:space="preserve">39f6a8476532d660ad7565674cf4220e1f1926799811c9e7d9b6e6546aaabbae</x:t>
        </x:is>
      </x:c>
      <x:c r="C17" s="102" t="inlineStr">
        <x:is>
          <x:t xml:space="preserve">Fichier natif disponible : 2491644 octets ; aucune nouvelle preuve d’animation ou de canon.</x:t>
        </x:is>
      </x:c>
    </x:row>
    <x:row r="18" ht="50" customHeight="1">
      <x:c r="A18" s="102" t="inlineStr">
        <x:is>
          <x:t xml:space="preserve">public/game/production/enforcers-v611/grendel-kok/enforcers-comics-04.png</x:t>
        </x:is>
      </x:c>
      <x:c r="B18" s="102" t="inlineStr">
        <x:is>
          <x:t xml:space="preserve">ddaa2bd38ece68801dce05855579012152ba1f508282484a16e712c72bd4afca</x:t>
        </x:is>
      </x:c>
      <x:c r="C18" s="102" t="inlineStr">
        <x:is>
          <x:t xml:space="preserve">Fichier natif disponible : 1948496 octets ; aucune nouvelle preuve d’animation ou de canon.</x:t>
        </x:is>
      </x:c>
    </x:row>
    <x:row r="19" ht="50" customHeight="1">
      <x:c r="A19" s="102" t="inlineStr">
        <x:is>
          <x:t xml:space="preserve">public/game/production/enforcers-v611/grendel-kok/enforcers-comics-05.png</x:t>
        </x:is>
      </x:c>
      <x:c r="B19" s="102" t="inlineStr">
        <x:is>
          <x:t xml:space="preserve">7162c90333dd5109bea325732e024de8fcf8b4c33f8447e4b83707eaa8320529</x:t>
        </x:is>
      </x:c>
      <x:c r="C19" s="102" t="inlineStr">
        <x:is>
          <x:t xml:space="preserve">Fichier natif disponible : 2233467 octets ; aucune nouvelle preuve d’animation ou de canon.</x:t>
        </x:is>
      </x:c>
    </x:row>
    <x:row r="20" ht="50" customHeight="1">
      <x:c r="A20" s="102" t="inlineStr">
        <x:is>
          <x:t xml:space="preserve">public/game/production/enforcers-v611/hornhead/enforcers-comics-04.png</x:t>
        </x:is>
      </x:c>
      <x:c r="B20" s="102" t="inlineStr">
        <x:is>
          <x:t xml:space="preserve">f3af9ff92adbce9b02ab39dff415ad2949e3c352cfbd7131620c832573b14c9e</x:t>
        </x:is>
      </x:c>
      <x:c r="C20" s="102" t="inlineStr">
        <x:is>
          <x:t xml:space="preserve">Fichier natif disponible : 2595053 octets ; aucune nouvelle preuve d’animation ou de canon.</x:t>
        </x:is>
      </x:c>
    </x:row>
    <x:row r="21" ht="50" customHeight="1">
      <x:c r="A21" s="102" t="inlineStr">
        <x:is>
          <x:t xml:space="preserve">public/game/production/enforcers-v611/hornhead/enforcers-comics-05.png</x:t>
        </x:is>
      </x:c>
      <x:c r="B21" s="102" t="inlineStr">
        <x:is>
          <x:t xml:space="preserve">52275ed70b65d737559326dfafdceca6678ec54eab3e45fc98b6293445f08251</x:t>
        </x:is>
      </x:c>
      <x:c r="C21" s="102" t="inlineStr">
        <x:is>
          <x:t xml:space="preserve">Fichier natif disponible : 2424838 octets ; aucune nouvelle preuve d’animation ou de canon.</x:t>
        </x:is>
      </x:c>
    </x:row>
    <x:row r="22" ht="50" customHeight="1">
      <x:c r="A22" s="102" t="inlineStr">
        <x:is>
          <x:t xml:space="preserve">public/game/production/enforcers-v611/human-accepted/enforcers-comics-04.png</x:t>
        </x:is>
      </x:c>
      <x:c r="B22" s="102" t="inlineStr">
        <x:is>
          <x:t xml:space="preserve">6678ddb0a8725de0f9de3b754d8d36a2d1049dd6c3a64c07fead54550a7fa2ff</x:t>
        </x:is>
      </x:c>
      <x:c r="C22" s="102" t="inlineStr">
        <x:is>
          <x:t xml:space="preserve">Fichier natif disponible : 1896868 octets ; aucune nouvelle preuve d’animation ou de canon.</x:t>
        </x:is>
      </x:c>
    </x:row>
    <x:row r="23" ht="50" customHeight="1">
      <x:c r="A23" s="102" t="inlineStr">
        <x:is>
          <x:t xml:space="preserve">public/game/production/enforcers-v611/human-accepted/enforcers-comics-05.png</x:t>
        </x:is>
      </x:c>
      <x:c r="B23" s="102" t="inlineStr">
        <x:is>
          <x:t xml:space="preserve">939b84db24cc916daafb73a8b92bf686ab18a010febd3eb4c3b0c7561a317c98</x:t>
        </x:is>
      </x:c>
      <x:c r="C23" s="102" t="inlineStr">
        <x:is>
          <x:t xml:space="preserve">Fichier natif disponible : 2003630 octets ; aucune nouvelle preuve d’animation ou de canon.</x:t>
        </x:is>
      </x:c>
    </x:row>
    <x:row r="24" ht="50" customHeight="1">
      <x:c r="A24" s="102" t="inlineStr">
        <x:is>
          <x:t xml:space="preserve">public/game/production/enforcers-v611/kaal-or/enforcers-comics-04.png</x:t>
        </x:is>
      </x:c>
      <x:c r="B24" s="102" t="inlineStr">
        <x:is>
          <x:t xml:space="preserve">002857aee5c061629994b05897c597d4a4560f6d2df1b14ad4e0b0d84376a6c1</x:t>
        </x:is>
      </x:c>
      <x:c r="C24" s="102" t="inlineStr">
        <x:is>
          <x:t xml:space="preserve">Fichier natif disponible : 2644437 octets ; aucune nouvelle preuve d’animation ou de canon.</x:t>
        </x:is>
      </x:c>
    </x:row>
    <x:row r="25" ht="50" customHeight="1">
      <x:c r="A25" s="102" t="inlineStr">
        <x:is>
          <x:t xml:space="preserve">public/game/production/enforcers-v611/kaal-or/enforcers-comics-05.png</x:t>
        </x:is>
      </x:c>
      <x:c r="B25" s="102" t="inlineStr">
        <x:is>
          <x:t xml:space="preserve">30236df71a2c9f1c7356bcc198c46016c7c22df376a8a508c85717f05dada636</x:t>
        </x:is>
      </x:c>
      <x:c r="C25" s="102" t="inlineStr">
        <x:is>
          <x:t xml:space="preserve">Fichier natif disponible : 2728509 octets ; aucune nouvelle preuve d’animation ou de canon.</x:t>
        </x:is>
      </x:c>
    </x:row>
    <x:row r="26" ht="50" customHeight="1">
      <x:c r="A26" s="102" t="inlineStr">
        <x:is>
          <x:t xml:space="preserve">public/game/production/enforcers-v611/oni-kok/enforcers-comics-04.png</x:t>
        </x:is>
      </x:c>
      <x:c r="B26" s="102" t="inlineStr">
        <x:is>
          <x:t xml:space="preserve">cb0a30e28d3292d99ae51152bec3e208e9c511e29734053fbec3b1dd3ccdd1e5</x:t>
        </x:is>
      </x:c>
      <x:c r="C26" s="102" t="inlineStr">
        <x:is>
          <x:t xml:space="preserve">Fichier natif disponible : 1910947 octets ; aucune nouvelle preuve d’animation ou de canon.</x:t>
        </x:is>
      </x:c>
    </x:row>
    <x:row r="27" ht="50" customHeight="1">
      <x:c r="A27" s="102" t="inlineStr">
        <x:is>
          <x:t xml:space="preserve">public/game/production/enforcers-v611/oni-kok/enforcers-comics-05.png</x:t>
        </x:is>
      </x:c>
      <x:c r="B27" s="102" t="inlineStr">
        <x:is>
          <x:t xml:space="preserve">78aaae9b939ed4c0750c3225c0f233af77884d6687d6772476bc7baf5e82ed1b</x:t>
        </x:is>
      </x:c>
      <x:c r="C27" s="102" t="inlineStr">
        <x:is>
          <x:t xml:space="preserve">Fichier natif disponible : 1856169 octets ; aucune nouvelle preuve d’animation ou de canon.</x:t>
        </x:is>
      </x:c>
    </x:row>
    <x:row r="28" ht="50" customHeight="1">
      <x:c r="A28" s="102" t="inlineStr">
        <x:is>
          <x:t xml:space="preserve">public/game/production/enforcers-v611/pilot-kok/enforcers-comics-04.png</x:t>
        </x:is>
      </x:c>
      <x:c r="B28" s="102" t="inlineStr">
        <x:is>
          <x:t xml:space="preserve">8148a0b2dc96c657495095dbc11d759b643cbe64cb8ca0e07b9bbc17c07be84a</x:t>
        </x:is>
      </x:c>
      <x:c r="C28" s="102" t="inlineStr">
        <x:is>
          <x:t xml:space="preserve">Fichier natif disponible : 2323598 octets ; aucune nouvelle preuve d’animation ou de canon.</x:t>
        </x:is>
      </x:c>
    </x:row>
    <x:row r="29" ht="50" customHeight="1">
      <x:c r="A29" s="102" t="inlineStr">
        <x:is>
          <x:t xml:space="preserve">public/game/production/enforcers-v611/pilot-kok/enforcers-comics-05.png</x:t>
        </x:is>
      </x:c>
      <x:c r="B29" s="102" t="inlineStr">
        <x:is>
          <x:t xml:space="preserve">7f5cfaa5d188ea4858f162dcfc55e249a5cc04af4c01544640391fd66d3c975e</x:t>
        </x:is>
      </x:c>
      <x:c r="C29" s="102" t="inlineStr">
        <x:is>
          <x:t xml:space="preserve">Fichier natif disponible : 2232633 octets ; aucune nouvelle preuve d’animation ou de canon.</x:t>
        </x:is>
      </x:c>
    </x:row>
    <x:row r="30" ht="50" customHeight="1">
      <x:c r="A30" s="102" t="inlineStr">
        <x:is>
          <x:t xml:space="preserve">public/game/production/enforcers-v611/saar-keth/enforcers-comics-04.png</x:t>
        </x:is>
      </x:c>
      <x:c r="B30" s="102" t="inlineStr">
        <x:is>
          <x:t xml:space="preserve">87f89799086b42a9f1b7f4975323091b3a8acc711da7fde7f65637f0b606bea6</x:t>
        </x:is>
      </x:c>
      <x:c r="C30" s="102" t="inlineStr">
        <x:is>
          <x:t xml:space="preserve">Fichier natif disponible : 2254398 octets ; aucune nouvelle preuve d’animation ou de canon.</x:t>
        </x:is>
      </x:c>
    </x:row>
    <x:row r="31" ht="50" customHeight="1">
      <x:c r="A31" s="102" t="inlineStr">
        <x:is>
          <x:t xml:space="preserve">public/game/production/enforcers-v611/saar-keth/enforcers-comics-05.png</x:t>
        </x:is>
      </x:c>
      <x:c r="B31" s="102" t="inlineStr">
        <x:is>
          <x:t xml:space="preserve">3df6be11366f821b346df5e39a50da4fdd50b1ccf16f55d6c6e313a9000dacb8</x:t>
        </x:is>
      </x:c>
      <x:c r="C31" s="102" t="inlineStr">
        <x:is>
          <x:t xml:space="preserve">Fichier natif disponible : 2163792 octets ; aucune nouvelle preuve d’animation ou de canon.</x:t>
        </x:is>
      </x:c>
    </x:row>
    <x:row r="32" ht="50" customHeight="1">
      <x:c r="A32" s="102" t="inlineStr">
        <x:is>
          <x:t xml:space="preserve">public/game/production/enforcers-v611/sha-rhess/enforcers-comics-04.png</x:t>
        </x:is>
      </x:c>
      <x:c r="B32" s="102" t="inlineStr">
        <x:is>
          <x:t xml:space="preserve">e1ccafd22380c09a4f3c6c9aca5b41a59c5f3950b06d3fdc3f982b088777f34f</x:t>
        </x:is>
      </x:c>
      <x:c r="C32" s="102" t="inlineStr">
        <x:is>
          <x:t xml:space="preserve">Fichier natif disponible : 2467089 octets ; aucune nouvelle preuve d’animation ou de canon.</x:t>
        </x:is>
      </x:c>
    </x:row>
    <x:row r="33" ht="50" customHeight="1">
      <x:c r="A33" s="102" t="inlineStr">
        <x:is>
          <x:t xml:space="preserve">public/game/production/enforcers-v611/sha-rhess/enforcers-comics-05.png</x:t>
        </x:is>
      </x:c>
      <x:c r="B33" s="102" t="inlineStr">
        <x:is>
          <x:t xml:space="preserve">3a8f4418d197fe34f86b194c9ce43f1a214866d8d4b74e00c828e137d21d94b6</x:t>
        </x:is>
      </x:c>
      <x:c r="C33" s="102" t="inlineStr">
        <x:is>
          <x:t xml:space="preserve">Fichier natif disponible : 2274087 octets ; aucune nouvelle preuve d’animation ou de canon.</x:t>
        </x:is>
      </x:c>
    </x:row>
    <x:row r="34" ht="50" customHeight="1">
      <x:c r="A34" s="102" t="inlineStr">
        <x:is>
          <x:t xml:space="preserve">public/game/production/enforcers-v611/spiked-tail/enforcers-comics-04.png</x:t>
        </x:is>
      </x:c>
      <x:c r="B34" s="102" t="inlineStr">
        <x:is>
          <x:t xml:space="preserve">e420759f92bc92ba13ec9b2b29c93fccf5fab2837cdc0984f194cdfcb2d37bc9</x:t>
        </x:is>
      </x:c>
      <x:c r="C34" s="102" t="inlineStr">
        <x:is>
          <x:t xml:space="preserve">Fichier natif disponible : 2661892 octets ; aucune nouvelle preuve d’animation ou de canon.</x:t>
        </x:is>
      </x:c>
    </x:row>
    <x:row r="35" ht="50" customHeight="1">
      <x:c r="A35" s="102" t="inlineStr">
        <x:is>
          <x:t xml:space="preserve">public/game/production/enforcers-v611/spiked-tail/enforcers-comics-05.png</x:t>
        </x:is>
      </x:c>
      <x:c r="B35" s="102" t="inlineStr">
        <x:is>
          <x:t xml:space="preserve">a0d1b36777eb04e25ea8478cd2e362b4798c594702850f0e2afa6c4ca6a0b304</x:t>
        </x:is>
      </x:c>
      <x:c r="C35" s="102" t="inlineStr">
        <x:is>
          <x:t xml:space="preserve">Fichier natif disponible : 2534717 octets ; aucune nouvelle preuve d’animation ou de canon.</x:t>
        </x:is>
      </x:c>
    </x:row>
    <x:row r="36" ht="50" customHeight="1">
      <x:c r="A36" s="102" t="inlineStr">
        <x:is>
          <x:t xml:space="preserve">public/game/production/enforcers-v611/super-predators/enforcers-comics-04.png</x:t>
        </x:is>
      </x:c>
      <x:c r="B36" s="102" t="inlineStr">
        <x:is>
          <x:t xml:space="preserve">7dc67bd0913a007a7805a00118596deb1a90c260ae11367bfe867146eda504ca</x:t>
        </x:is>
      </x:c>
      <x:c r="C36" s="102" t="inlineStr">
        <x:is>
          <x:t xml:space="preserve">Fichier natif disponible : 2088822 octets ; aucune nouvelle preuve d’animation ou de canon.</x:t>
        </x:is>
      </x:c>
    </x:row>
    <x:row r="37" ht="50" customHeight="1">
      <x:c r="A37" s="102" t="inlineStr">
        <x:is>
          <x:t xml:space="preserve">public/game/production/enforcers-v611/super-predators/enforcers-comics-05.png</x:t>
        </x:is>
      </x:c>
      <x:c r="B37" s="102" t="inlineStr">
        <x:is>
          <x:t xml:space="preserve">da62e29203266e54f674768d9d4ec595ec98cd03fbaa82e6ef29b4365275330a</x:t>
        </x:is>
      </x:c>
      <x:c r="C37" s="102" t="inlineStr">
        <x:is>
          <x:t xml:space="preserve">Fichier natif disponible : 2265825 octets ; aucune nouvelle preuve d’animation ou de canon.</x:t>
        </x:is>
      </x:c>
    </x:row>
    <x:row r="38" ht="50" customHeight="1">
      <x:c r="A38" s="102" t="inlineStr">
        <x:is>
          <x:t xml:space="preserve">public/game/production/enforcers-v611/ul-khar/enforcers-comics-04.png</x:t>
        </x:is>
      </x:c>
      <x:c r="B38" s="102" t="inlineStr">
        <x:is>
          <x:t xml:space="preserve">8e0caf6ac49cc63219e041fd512fe07c8513a9bad2fbd8bd753d437d9d2a3e27</x:t>
        </x:is>
      </x:c>
      <x:c r="C38" s="102" t="inlineStr">
        <x:is>
          <x:t xml:space="preserve">Fichier natif disponible : 2697300 octets ; aucune nouvelle preuve d’animation ou de canon.</x:t>
        </x:is>
      </x:c>
    </x:row>
    <x:row r="39" ht="50" customHeight="1">
      <x:c r="A39" s="102" t="inlineStr">
        <x:is>
          <x:t xml:space="preserve">public/game/production/enforcers-v611/ul-khar/enforcers-comics-05.png</x:t>
        </x:is>
      </x:c>
      <x:c r="B39" s="102" t="inlineStr">
        <x:is>
          <x:t xml:space="preserve">fbdaf21f06e99e8ef4d27c7cfc443b21c0cea8c4b6e91c0d0fa69ce0d4c8f98e</x:t>
        </x:is>
      </x:c>
      <x:c r="C39" s="102" t="inlineStr">
        <x:is>
          <x:t xml:space="preserve">Fichier natif disponible : 2484327 octets ; aucune nouvelle preuve d’animation ou de canon.</x:t>
        </x:is>
      </x:c>
    </x:row>
    <x:row r="40" ht="50" customHeight="1">
      <x:c r="A40" s="102" t="inlineStr">
        <x:is>
          <x:t xml:space="preserve">public/game/production/enforcers-v611/vaal-tir/enforcers-comics-04.png</x:t>
        </x:is>
      </x:c>
      <x:c r="B40" s="102" t="inlineStr">
        <x:is>
          <x:t xml:space="preserve">989844eaf8ada95284ec01c5f92078e31b9a994e78cc24e06ed3f088058d0fe7</x:t>
        </x:is>
      </x:c>
      <x:c r="C40" s="102" t="inlineStr">
        <x:is>
          <x:t xml:space="preserve">Fichier natif disponible : 2208895 octets ; aucune nouvelle preuve d’animation ou de canon.</x:t>
        </x:is>
      </x:c>
    </x:row>
    <x:row r="41" ht="50" customHeight="1">
      <x:c r="A41" s="102" t="inlineStr">
        <x:is>
          <x:t xml:space="preserve">public/game/production/enforcers-v611/vaal-tir/enforcers-comics-05.png</x:t>
        </x:is>
      </x:c>
      <x:c r="B41" s="102" t="inlineStr">
        <x:is>
          <x:t xml:space="preserve">4daa2204d45db7df7ce3fcc1ede0d80ea1b4ffc0e4f364508a39eee31c3fffb7</x:t>
        </x:is>
      </x:c>
      <x:c r="C41" s="102" t="inlineStr">
        <x:is>
          <x:t xml:space="preserve">Fichier natif disponible : 2170706 octets ; aucune nouvelle preuve d’animation ou de canon.</x:t>
        </x:is>
      </x:c>
    </x:row>
    <x:row r="42" ht="50" customHeight="1">
      <x:c r="A42" s="102" t="inlineStr">
        <x:is>
          <x:t xml:space="preserve">public/game/production/enforcers-v612/alpha/enforcers-comics-06.png</x:t>
        </x:is>
      </x:c>
      <x:c r="B42" s="102" t="inlineStr">
        <x:is>
          <x:t xml:space="preserve">3fb8a38ad99eed340f4ed88a5a160c1b586fc21f801370234743b86732455038</x:t>
        </x:is>
      </x:c>
      <x:c r="C42" s="102" t="inlineStr">
        <x:is>
          <x:t xml:space="preserve">Fichier natif disponible : 2517004 octets ; aucune nouvelle preuve d’animation ou de canon.</x:t>
        </x:is>
      </x:c>
    </x:row>
    <x:row r="43" ht="50" customHeight="1">
      <x:c r="A43" s="102" t="inlineStr">
        <x:is>
          <x:t xml:space="preserve">public/game/production/enforcers-v612/alpha/enforcers-comics-07.png</x:t>
        </x:is>
      </x:c>
      <x:c r="B43" s="102" t="inlineStr">
        <x:is>
          <x:t xml:space="preserve">3241277a8e10833eb0b229c4f02a327404d7fa2fc55ecaadd2b0bfd9aefe2315</x:t>
        </x:is>
      </x:c>
      <x:c r="C43" s="102" t="inlineStr">
        <x:is>
          <x:t xml:space="preserve">Fichier natif disponible : 2489941 octets ; aucune nouvelle preuve d’animation ou de canon.</x:t>
        </x:is>
      </x:c>
    </x:row>
    <x:row r="44" ht="50" customHeight="1">
      <x:c r="A44" s="102" t="inlineStr">
        <x:is>
          <x:t xml:space="preserve">public/game/production/enforcers-v612/augmentes-assassin/enforcers-comics-06.png</x:t>
        </x:is>
      </x:c>
      <x:c r="B44" s="102" t="inlineStr">
        <x:is>
          <x:t xml:space="preserve">1af83482667ee40f37a86a319f5556d0ab38ee615197e8c826b28503f44768a3</x:t>
        </x:is>
      </x:c>
      <x:c r="C44" s="102" t="inlineStr">
        <x:is>
          <x:t xml:space="preserve">Fichier natif disponible : 2583744 octets ; aucune nouvelle preuve d’animation ou de canon.</x:t>
        </x:is>
      </x:c>
    </x:row>
    <x:row r="45" ht="50" customHeight="1">
      <x:c r="A45" s="102" t="inlineStr">
        <x:is>
          <x:t xml:space="preserve">public/game/production/enforcers-v612/augmentes-assassin/enforcers-comics-07.png</x:t>
        </x:is>
      </x:c>
      <x:c r="B45" s="102" t="inlineStr">
        <x:is>
          <x:t xml:space="preserve">9f0d95aa2420d4d76ea338a5b3b61faaeffe95654a7afdac4ad05f12a31f559a</x:t>
        </x:is>
      </x:c>
      <x:c r="C45" s="102" t="inlineStr">
        <x:is>
          <x:t xml:space="preserve">Fichier natif disponible : 2429678 octets ; aucune nouvelle preuve d’animation ou de canon.</x:t>
        </x:is>
      </x:c>
    </x:row>
    <x:row r="46" ht="50" customHeight="1">
      <x:c r="A46" s="102" t="inlineStr">
        <x:is>
          <x:t xml:space="preserve">public/game/production/enforcers-v612/bionic/enforcers-comics-06.png</x:t>
        </x:is>
      </x:c>
      <x:c r="B46" s="102" t="inlineStr">
        <x:is>
          <x:t xml:space="preserve">489af01f9024d7fcd0589192efa606e035b427a8191c034e39b9e723c64addba</x:t>
        </x:is>
      </x:c>
      <x:c r="C46" s="102" t="inlineStr">
        <x:is>
          <x:t xml:space="preserve">Fichier natif disponible : 2215542 octets ; aucune nouvelle preuve d’animation ou de canon.</x:t>
        </x:is>
      </x:c>
    </x:row>
    <x:row r="47" ht="50" customHeight="1">
      <x:c r="A47" s="102" t="inlineStr">
        <x:is>
          <x:t xml:space="preserve">public/game/production/enforcers-v612/bionic/enforcers-comics-07.png</x:t>
        </x:is>
      </x:c>
      <x:c r="B47" s="102" t="inlineStr">
        <x:is>
          <x:t xml:space="preserve">53472f9243ab65c286276fe6373f814f09e7cc6bfb1d9ec02a83364a8ba069b2</x:t>
        </x:is>
      </x:c>
      <x:c r="C47" s="102" t="inlineStr">
        <x:is>
          <x:t xml:space="preserve">Fichier natif disponible : 2318250 octets ; aucune nouvelle preuve d’animation ou de canon.</x:t>
        </x:is>
      </x:c>
    </x:row>
    <x:row r="48" ht="50" customHeight="1">
      <x:c r="A48" s="102" t="inlineStr">
        <x:is>
          <x:t xml:space="preserve">public/game/production/enforcers-v612/city-hunter/enforcers-comics-06.png</x:t>
        </x:is>
      </x:c>
      <x:c r="B48" s="102" t="inlineStr">
        <x:is>
          <x:t xml:space="preserve">0402dead77a84c5a5e08baff5ba2cee078dde540c3719cae1140da1a5e4894b9</x:t>
        </x:is>
      </x:c>
      <x:c r="C48" s="102" t="inlineStr">
        <x:is>
          <x:t xml:space="preserve">Fichier natif disponible : 2284778 octets ; aucune nouvelle preuve d’animation ou de canon.</x:t>
        </x:is>
      </x:c>
    </x:row>
    <x:row r="49" ht="50" customHeight="1">
      <x:c r="A49" s="102" t="inlineStr">
        <x:is>
          <x:t xml:space="preserve">public/game/production/enforcers-v612/city-hunter/enforcers-comics-07.png</x:t>
        </x:is>
      </x:c>
      <x:c r="B49" s="102" t="inlineStr">
        <x:is>
          <x:t xml:space="preserve">361fd9ee463b42457c34b032a421a632694112d7d072ef7e78b441b832f7f009</x:t>
        </x:is>
      </x:c>
      <x:c r="C49" s="102" t="inlineStr">
        <x:is>
          <x:t xml:space="preserve">Fichier natif disponible : 2217581 octets ; aucune nouvelle preuve d’animation ou de canon.</x:t>
        </x:is>
      </x:c>
    </x:row>
    <x:row r="50" ht="50" customHeight="1">
      <x:c r="A50" s="102" t="inlineStr">
        <x:is>
          <x:t xml:space="preserve">public/game/production/enforcers-v612/feral/enforcers-comics-06.png</x:t>
        </x:is>
      </x:c>
      <x:c r="B50" s="102" t="inlineStr">
        <x:is>
          <x:t xml:space="preserve">f26140da82543d296a312ba1dee1cabab9c6b6da7f256b9074d7bb74f6aa44d1</x:t>
        </x:is>
      </x:c>
      <x:c r="C50" s="102" t="inlineStr">
        <x:is>
          <x:t xml:space="preserve">Fichier natif disponible : 2144559 octets ; aucune nouvelle preuve d’animation ou de canon.</x:t>
        </x:is>
      </x:c>
    </x:row>
    <x:row r="51" ht="50" customHeight="1">
      <x:c r="A51" s="102" t="inlineStr">
        <x:is>
          <x:t xml:space="preserve">public/game/production/enforcers-v612/feral/enforcers-comics-07.png</x:t>
        </x:is>
      </x:c>
      <x:c r="B51" s="102" t="inlineStr">
        <x:is>
          <x:t xml:space="preserve">6cb893ab251d81a57addd95eb1ad80b43003005418199384518411fc464f157b</x:t>
        </x:is>
      </x:c>
      <x:c r="C51" s="102" t="inlineStr">
        <x:is>
          <x:t xml:space="preserve">Fichier natif disponible : 2269848 octets ; aucune nouvelle preuve d’animation ou de canon.</x:t>
        </x:is>
      </x:c>
    </x:row>
    <x:row r="52" ht="50" customHeight="1">
      <x:c r="A52" s="102" t="inlineStr">
        <x:is>
          <x:t xml:space="preserve">public/game/production/enforcers-v612/four-armed/enforcers-comics-06.png</x:t>
        </x:is>
      </x:c>
      <x:c r="B52" s="102" t="inlineStr">
        <x:is>
          <x:t xml:space="preserve">0c26700d613b9a9a04854bfe8bda6cc118d43a57e0e1cb9a6d0a40a90e98d4a2</x:t>
        </x:is>
      </x:c>
      <x:c r="C52" s="102" t="inlineStr">
        <x:is>
          <x:t xml:space="preserve">Fichier natif disponible : 2592769 octets ; aucune nouvelle preuve d’animation ou de canon.</x:t>
        </x:is>
      </x:c>
    </x:row>
    <x:row r="53" ht="50" customHeight="1">
      <x:c r="A53" s="102" t="inlineStr">
        <x:is>
          <x:t xml:space="preserve">public/game/production/enforcers-v612/four-armed/enforcers-comics-07.png</x:t>
        </x:is>
      </x:c>
      <x:c r="B53" s="102" t="inlineStr">
        <x:is>
          <x:t xml:space="preserve">2aa01f3efc4e8d9b5fcc01a1ed5847d4a01b7316658ce5cf825cc3b31e008d2a</x:t>
        </x:is>
      </x:c>
      <x:c r="C53" s="102" t="inlineStr">
        <x:is>
          <x:t xml:space="preserve">Fichier natif disponible : 2494584 octets ; aucune nouvelle preuve d’animation ou de canon.</x:t>
        </x:is>
      </x:c>
    </x:row>
    <x:row r="54" ht="50" customHeight="1">
      <x:c r="A54" s="102" t="inlineStr">
        <x:is>
          <x:t xml:space="preserve">public/game/production/enforcers-v612/grendel-kok/enforcers-comics-06.png</x:t>
        </x:is>
      </x:c>
      <x:c r="B54" s="102" t="inlineStr">
        <x:is>
          <x:t xml:space="preserve">67ce293dabc54c0157053d3c97994fc3380a73d389ff08095354d69c4f07c7e9</x:t>
        </x:is>
      </x:c>
      <x:c r="C54" s="102" t="inlineStr">
        <x:is>
          <x:t xml:space="preserve">Fichier natif disponible : 2816378 octets ; aucune nouvelle preuve d’animation ou de canon.</x:t>
        </x:is>
      </x:c>
    </x:row>
    <x:row r="55" ht="50" customHeight="1">
      <x:c r="A55" s="102" t="inlineStr">
        <x:is>
          <x:t xml:space="preserve">public/game/production/enforcers-v612/grendel-kok/enforcers-comics-07.png</x:t>
        </x:is>
      </x:c>
      <x:c r="B55" s="102" t="inlineStr">
        <x:is>
          <x:t xml:space="preserve">6bd16f25d7050b12d4f674b66f0429f7fd80e0763dce76c949dc095b74411119</x:t>
        </x:is>
      </x:c>
      <x:c r="C55" s="102" t="inlineStr">
        <x:is>
          <x:t xml:space="preserve">Fichier natif disponible : 2705567 octets ; aucune nouvelle preuve d’animation ou de canon.</x:t>
        </x:is>
      </x:c>
    </x:row>
    <x:row r="56" ht="50" customHeight="1">
      <x:c r="A56" s="102" t="inlineStr">
        <x:is>
          <x:t xml:space="preserve">public/game/production/enforcers-v612/hornhead/enforcers-comics-06.png</x:t>
        </x:is>
      </x:c>
      <x:c r="B56" s="102" t="inlineStr">
        <x:is>
          <x:t xml:space="preserve">2298477a2f79587c9788a26390b574fcdbf6ad82c1455616681828314445a51a</x:t>
        </x:is>
      </x:c>
      <x:c r="C56" s="102" t="inlineStr">
        <x:is>
          <x:t xml:space="preserve">Fichier natif disponible : 2608693 octets ; aucune nouvelle preuve d’animation ou de canon.</x:t>
        </x:is>
      </x:c>
    </x:row>
    <x:row r="57" ht="50" customHeight="1">
      <x:c r="A57" s="102" t="inlineStr">
        <x:is>
          <x:t xml:space="preserve">public/game/production/enforcers-v612/hornhead/enforcers-comics-07.png</x:t>
        </x:is>
      </x:c>
      <x:c r="B57" s="102" t="inlineStr">
        <x:is>
          <x:t xml:space="preserve">629b681e3530038125cd27d1d75ef806d8a9dba70dce21d06d6f78b37798cc74</x:t>
        </x:is>
      </x:c>
      <x:c r="C57" s="102" t="inlineStr">
        <x:is>
          <x:t xml:space="preserve">Fichier natif disponible : 2581265 octets ; aucune nouvelle preuve d’animation ou de canon.</x:t>
        </x:is>
      </x:c>
    </x:row>
    <x:row r="58" ht="50" customHeight="1">
      <x:c r="A58" s="102" t="inlineStr">
        <x:is>
          <x:t xml:space="preserve">public/game/production/enforcers-v612/human-accepted/enforcers-comics-06.png</x:t>
        </x:is>
      </x:c>
      <x:c r="B58" s="102" t="inlineStr">
        <x:is>
          <x:t xml:space="preserve">8abfa2cdb60598981f2e611d1ee04d42d71f1cfe8de62c37bbefbdcff75eb2e5</x:t>
        </x:is>
      </x:c>
      <x:c r="C58" s="102" t="inlineStr">
        <x:is>
          <x:t xml:space="preserve">Fichier natif disponible : 2094585 octets ; aucune nouvelle preuve d’animation ou de canon.</x:t>
        </x:is>
      </x:c>
    </x:row>
    <x:row r="59" ht="50" customHeight="1">
      <x:c r="A59" s="102" t="inlineStr">
        <x:is>
          <x:t xml:space="preserve">public/game/production/enforcers-v612/human-accepted/enforcers-comics-07.png</x:t>
        </x:is>
      </x:c>
      <x:c r="B59" s="102" t="inlineStr">
        <x:is>
          <x:t xml:space="preserve">f7d8a48333fa3d580deaf8af2bb38e42d9fa6e1e69199f104ed0b0ae1cafa2fd</x:t>
        </x:is>
      </x:c>
      <x:c r="C59" s="102" t="inlineStr">
        <x:is>
          <x:t xml:space="preserve">Fichier natif disponible : 2137052 octets ; aucune nouvelle preuve d’animation ou de canon.</x:t>
        </x:is>
      </x:c>
    </x:row>
    <x:row r="60" ht="50" customHeight="1">
      <x:c r="A60" s="102" t="inlineStr">
        <x:is>
          <x:t xml:space="preserve">public/game/production/enforcers-v612/kaal-or/enforcers-comics-06.png</x:t>
        </x:is>
      </x:c>
      <x:c r="B60" s="102" t="inlineStr">
        <x:is>
          <x:t xml:space="preserve">43125f64ddb29dfccba07389e89ba6ad6241f3e25e7a7063bc55ad11b8966aac</x:t>
        </x:is>
      </x:c>
      <x:c r="C60" s="102" t="inlineStr">
        <x:is>
          <x:t xml:space="preserve">Fichier natif disponible : 2752309 octets ; aucune nouvelle preuve d’animation ou de canon.</x:t>
        </x:is>
      </x:c>
    </x:row>
    <x:row r="61" ht="50" customHeight="1">
      <x:c r="A61" s="102" t="inlineStr">
        <x:is>
          <x:t xml:space="preserve">public/game/production/enforcers-v612/kaal-or/enforcers-comics-07.png</x:t>
        </x:is>
      </x:c>
      <x:c r="B61" s="102" t="inlineStr">
        <x:is>
          <x:t xml:space="preserve">98f7c173c5103e52bfebad47dc6a085437c68f4dc599825f674abec57c6c5c0b</x:t>
        </x:is>
      </x:c>
      <x:c r="C61" s="102" t="inlineStr">
        <x:is>
          <x:t xml:space="preserve">Fichier natif disponible : 2659072 octets ; aucune nouvelle preuve d’animation ou de canon.</x:t>
        </x:is>
      </x:c>
    </x:row>
    <x:row r="62" ht="50" customHeight="1">
      <x:c r="A62" s="102" t="inlineStr">
        <x:is>
          <x:t xml:space="preserve">public/game/production/enforcers-v612/oni-kok/enforcers-comics-06.png</x:t>
        </x:is>
      </x:c>
      <x:c r="B62" s="102" t="inlineStr">
        <x:is>
          <x:t xml:space="preserve">431a6e83c08ac3df52773158a74636af67849cf5c114c6d2fbdbb621eb78ec7e</x:t>
        </x:is>
      </x:c>
      <x:c r="C62" s="102" t="inlineStr">
        <x:is>
          <x:t xml:space="preserve">Fichier natif disponible : 2237128 octets ; aucune nouvelle preuve d’animation ou de canon.</x:t>
        </x:is>
      </x:c>
    </x:row>
    <x:row r="63" ht="50" customHeight="1">
      <x:c r="A63" s="102" t="inlineStr">
        <x:is>
          <x:t xml:space="preserve">public/game/production/enforcers-v612/oni-kok/enforcers-comics-07.png</x:t>
        </x:is>
      </x:c>
      <x:c r="B63" s="102" t="inlineStr">
        <x:is>
          <x:t xml:space="preserve">035f8966364a300925ee5b6901218af53b1f549a096a9aaa6b2bbe785ffa6e7c</x:t>
        </x:is>
      </x:c>
      <x:c r="C63" s="102" t="inlineStr">
        <x:is>
          <x:t xml:space="preserve">Fichier natif disponible : 2289390 octets ; aucune nouvelle preuve d’animation ou de canon.</x:t>
        </x:is>
      </x:c>
    </x:row>
    <x:row r="64" ht="50" customHeight="1">
      <x:c r="A64" s="102" t="inlineStr">
        <x:is>
          <x:t xml:space="preserve">public/game/production/enforcers-v612/pilot-kok/enforcers-comics-06.png</x:t>
        </x:is>
      </x:c>
      <x:c r="B64" s="102" t="inlineStr">
        <x:is>
          <x:t xml:space="preserve">02bcc3d283540d2840154d0d1ebd2e9e82c45dc5f52b4060b51f37a8166772ee</x:t>
        </x:is>
      </x:c>
      <x:c r="C64" s="102" t="inlineStr">
        <x:is>
          <x:t xml:space="preserve">Fichier natif disponible : 2405893 octets ; aucune nouvelle preuve d’animation ou de canon.</x:t>
        </x:is>
      </x:c>
    </x:row>
    <x:row r="65" ht="50" customHeight="1">
      <x:c r="A65" s="102" t="inlineStr">
        <x:is>
          <x:t xml:space="preserve">public/game/production/enforcers-v612/pilot-kok/enforcers-comics-07.png</x:t>
        </x:is>
      </x:c>
      <x:c r="B65" s="102" t="inlineStr">
        <x:is>
          <x:t xml:space="preserve">bfebee822fc22285941607bc577d783ed5691ea9c6e4c1b6d79257aac6e1a53a</x:t>
        </x:is>
      </x:c>
      <x:c r="C65" s="102" t="inlineStr">
        <x:is>
          <x:t xml:space="preserve">Fichier natif disponible : 2271343 octets ; aucune nouvelle preuve d’animation ou de canon.</x:t>
        </x:is>
      </x:c>
    </x:row>
    <x:row r="66" ht="50" customHeight="1">
      <x:c r="A66" s="102" t="inlineStr">
        <x:is>
          <x:t xml:space="preserve">public/game/production/enforcers-v612/saar-keth/enforcers-comics-06.png</x:t>
        </x:is>
      </x:c>
      <x:c r="B66" s="102" t="inlineStr">
        <x:is>
          <x:t xml:space="preserve">df82b4c9a39cdc0e39191f56866fb46e7d8c54b60a7403f8d9fdca7213d48fae</x:t>
        </x:is>
      </x:c>
      <x:c r="C66" s="102" t="inlineStr">
        <x:is>
          <x:t xml:space="preserve">Fichier natif disponible : 2353227 octets ; aucune nouvelle preuve d’animation ou de canon.</x:t>
        </x:is>
      </x:c>
    </x:row>
    <x:row r="67" ht="50" customHeight="1">
      <x:c r="A67" s="102" t="inlineStr">
        <x:is>
          <x:t xml:space="preserve">public/game/production/enforcers-v612/saar-keth/enforcers-comics-07.png</x:t>
        </x:is>
      </x:c>
      <x:c r="B67" s="102" t="inlineStr">
        <x:is>
          <x:t xml:space="preserve">83367687200eebc427e78ccc18d6513dfd79e2c80f225c2c307b83ddbe405233</x:t>
        </x:is>
      </x:c>
      <x:c r="C67" s="102" t="inlineStr">
        <x:is>
          <x:t xml:space="preserve">Fichier natif disponible : 2266054 octets ; aucune nouvelle preuve d’animation ou de canon.</x:t>
        </x:is>
      </x:c>
    </x:row>
    <x:row r="68" ht="50" customHeight="1">
      <x:c r="A68" s="102" t="inlineStr">
        <x:is>
          <x:t xml:space="preserve">public/game/production/enforcers-v612/sha-rhess/enforcers-comics-06.png</x:t>
        </x:is>
      </x:c>
      <x:c r="B68" s="102" t="inlineStr">
        <x:is>
          <x:t xml:space="preserve">d6461082c476eed78757e697a7ee794547cbd39b8fef73a04ca8f5329ecbe526</x:t>
        </x:is>
      </x:c>
      <x:c r="C68" s="102" t="inlineStr">
        <x:is>
          <x:t xml:space="preserve">Fichier natif disponible : 2264861 octets ; aucune nouvelle preuve d’animation ou de canon.</x:t>
        </x:is>
      </x:c>
    </x:row>
    <x:row r="69" ht="50" customHeight="1">
      <x:c r="A69" s="102" t="inlineStr">
        <x:is>
          <x:t xml:space="preserve">public/game/production/enforcers-v612/sha-rhess/enforcers-comics-07.png</x:t>
        </x:is>
      </x:c>
      <x:c r="B69" s="102" t="inlineStr">
        <x:is>
          <x:t xml:space="preserve">5f03c9b9c4705ff3db020fc12c56d7ab35725e6e6df51026fbf2c85444cab38e</x:t>
        </x:is>
      </x:c>
      <x:c r="C69" s="102" t="inlineStr">
        <x:is>
          <x:t xml:space="preserve">Fichier natif disponible : 2421687 octets ; aucune nouvelle preuve d’animation ou de canon.</x:t>
        </x:is>
      </x:c>
    </x:row>
    <x:row r="70" ht="50" customHeight="1">
      <x:c r="A70" s="102" t="inlineStr">
        <x:is>
          <x:t xml:space="preserve">public/game/production/enforcers-v612/spiked-tail/enforcers-comics-06.png</x:t>
        </x:is>
      </x:c>
      <x:c r="B70" s="102" t="inlineStr">
        <x:is>
          <x:t xml:space="preserve">a05365dee6964af6edb9289ce8373b9ab474fee472b96cb40836479c2a9f9031</x:t>
        </x:is>
      </x:c>
      <x:c r="C70" s="102" t="inlineStr">
        <x:is>
          <x:t xml:space="preserve">Fichier natif disponible : 2678515 octets ; aucune nouvelle preuve d’animation ou de canon.</x:t>
        </x:is>
      </x:c>
    </x:row>
    <x:row r="71" ht="50" customHeight="1">
      <x:c r="A71" s="102" t="inlineStr">
        <x:is>
          <x:t xml:space="preserve">public/game/production/enforcers-v612/spiked-tail/enforcers-comics-07.png</x:t>
        </x:is>
      </x:c>
      <x:c r="B71" s="102" t="inlineStr">
        <x:is>
          <x:t xml:space="preserve">cdcc31198e4fd4bab5e3bcb9051f278f4858318ee79c42a39d06131e4ee942b9</x:t>
        </x:is>
      </x:c>
      <x:c r="C71" s="102" t="inlineStr">
        <x:is>
          <x:t xml:space="preserve">Fichier natif disponible : 2540650 octets ; aucune nouvelle preuve d’animation ou de canon.</x:t>
        </x:is>
      </x:c>
    </x:row>
    <x:row r="72" ht="50" customHeight="1">
      <x:c r="A72" s="102" t="inlineStr">
        <x:is>
          <x:t xml:space="preserve">public/game/production/enforcers-v612/super-predators/enforcers-comics-06.png</x:t>
        </x:is>
      </x:c>
      <x:c r="B72" s="102" t="inlineStr">
        <x:is>
          <x:t xml:space="preserve">e89225ccce7dc038c87403491b89b3f70221994438ceddceaff2342254beb63a</x:t>
        </x:is>
      </x:c>
      <x:c r="C72" s="102" t="inlineStr">
        <x:is>
          <x:t xml:space="preserve">Fichier natif disponible : 2356142 octets ; aucune nouvelle preuve d’animation ou de canon.</x:t>
        </x:is>
      </x:c>
    </x:row>
    <x:row r="73" ht="50" customHeight="1">
      <x:c r="A73" s="102" t="inlineStr">
        <x:is>
          <x:t xml:space="preserve">public/game/production/enforcers-v612/super-predators/enforcers-comics-07.png</x:t>
        </x:is>
      </x:c>
      <x:c r="B73" s="102" t="inlineStr">
        <x:is>
          <x:t xml:space="preserve">e9484bf7abdc68fa911a10080735cd3d96b2ccee7c46c2e6c1efc290818ef099</x:t>
        </x:is>
      </x:c>
      <x:c r="C73" s="102" t="inlineStr">
        <x:is>
          <x:t xml:space="preserve">Fichier natif disponible : 2228362 octets ; aucune nouvelle preuve d’animation ou de canon.</x:t>
        </x:is>
      </x:c>
    </x:row>
    <x:row r="74" ht="50" customHeight="1">
      <x:c r="A74" s="102" t="inlineStr">
        <x:is>
          <x:t xml:space="preserve">public/game/production/enforcers-v612/ul-khar/enforcers-comics-06.png</x:t>
        </x:is>
      </x:c>
      <x:c r="B74" s="102" t="inlineStr">
        <x:is>
          <x:t xml:space="preserve">f1bbce16cd61c986e9a700c6e753c9b182e035a67de2e38c0f3a366e14c19b63</x:t>
        </x:is>
      </x:c>
      <x:c r="C74" s="102" t="inlineStr">
        <x:is>
          <x:t xml:space="preserve">Fichier natif disponible : 2796919 octets ; aucune nouvelle preuve d’animation ou de canon.</x:t>
        </x:is>
      </x:c>
    </x:row>
    <x:row r="75" ht="50" customHeight="1">
      <x:c r="A75" s="102" t="inlineStr">
        <x:is>
          <x:t xml:space="preserve">public/game/production/enforcers-v612/ul-khar/enforcers-comics-07.png</x:t>
        </x:is>
      </x:c>
      <x:c r="B75" s="102" t="inlineStr">
        <x:is>
          <x:t xml:space="preserve">f0da61e27a3d26c94ac447919bb738648c25c644593a5ee4763084037b87a981</x:t>
        </x:is>
      </x:c>
      <x:c r="C75" s="102" t="inlineStr">
        <x:is>
          <x:t xml:space="preserve">Fichier natif disponible : 2788350 octets ; aucune nouvelle preuve d’animation ou de canon.</x:t>
        </x:is>
      </x:c>
    </x:row>
    <x:row r="76" ht="50" customHeight="1">
      <x:c r="A76" s="102" t="inlineStr">
        <x:is>
          <x:t xml:space="preserve">public/game/production/enforcers-v612/vaal-tir/enforcers-comics-06.png</x:t>
        </x:is>
      </x:c>
      <x:c r="B76" s="102" t="inlineStr">
        <x:is>
          <x:t xml:space="preserve">5ccc1c80680f339e6a1f61cf5b001fba625e31fd03414180d1396045cc51bbfb</x:t>
        </x:is>
      </x:c>
      <x:c r="C76" s="102" t="inlineStr">
        <x:is>
          <x:t xml:space="preserve">Fichier natif disponible : 2140790 octets ; aucune nouvelle preuve d’animation ou de canon.</x:t>
        </x:is>
      </x:c>
    </x:row>
    <x:row r="77" ht="50" customHeight="1">
      <x:c r="A77" s="102" t="inlineStr">
        <x:is>
          <x:t xml:space="preserve">public/game/production/enforcers-v612/vaal-tir/enforcers-comics-07.png</x:t>
        </x:is>
      </x:c>
      <x:c r="B77" s="102" t="inlineStr">
        <x:is>
          <x:t xml:space="preserve">ed03d8c7770cd15f17e30e877e4acfd21019d0bba19adb20f8cd6adf9845b203</x:t>
        </x:is>
      </x:c>
      <x:c r="C77" s="102" t="inlineStr">
        <x:is>
          <x:t xml:space="preserve">Fichier natif disponible : 2127796 octets ; aucune nouvelle preuve d’animation ou de canon.</x:t>
        </x:is>
      </x:c>
    </x:row>
    <x:row r="78" ht="50" customHeight="1">
      <x:c r="A78" s="102" t="inlineStr">
        <x:is>
          <x:t xml:space="preserve">public/game/production/enforcers-v613/alpha/enforcers-comics-08.png</x:t>
        </x:is>
      </x:c>
      <x:c r="B78" s="102" t="inlineStr">
        <x:is>
          <x:t xml:space="preserve">f5322142951b86a8cb5fdfe1701b769925d40c97d692086bd684db2d2ba78f52</x:t>
        </x:is>
      </x:c>
      <x:c r="C78" s="102" t="inlineStr">
        <x:is>
          <x:t xml:space="preserve">Fichier natif disponible : 2170593 octets ; aucune nouvelle preuve d’animation ou de canon.</x:t>
        </x:is>
      </x:c>
    </x:row>
    <x:row r="79" ht="50" customHeight="1">
      <x:c r="A79" s="102" t="inlineStr">
        <x:is>
          <x:t xml:space="preserve">public/game/production/enforcers-v613/alpha/enforcers-comics-09.png</x:t>
        </x:is>
      </x:c>
      <x:c r="B79" s="102" t="inlineStr">
        <x:is>
          <x:t xml:space="preserve">40a8f3b415b9de34ed07ac6a2bfd512b144c852829a942dbcbb27252f2889e43</x:t>
        </x:is>
      </x:c>
      <x:c r="C79" s="102" t="inlineStr">
        <x:is>
          <x:t xml:space="preserve">Fichier natif disponible : 2541047 octets ; aucune nouvelle preuve d’animation ou de canon.</x:t>
        </x:is>
      </x:c>
    </x:row>
    <x:row r="80" ht="50" customHeight="1">
      <x:c r="A80" s="102" t="inlineStr">
        <x:is>
          <x:t xml:space="preserve">public/game/production/enforcers-v613/augmentes-assassin/enforcers-comics-08.png</x:t>
        </x:is>
      </x:c>
      <x:c r="B80" s="102" t="inlineStr">
        <x:is>
          <x:t xml:space="preserve">43e6a6b00bd64c6efdd7046c291a0f9d6156bb33bf172ed9b92379381ec686fc</x:t>
        </x:is>
      </x:c>
      <x:c r="C80" s="102" t="inlineStr">
        <x:is>
          <x:t xml:space="preserve">Fichier natif disponible : 2368896 octets ; aucune nouvelle preuve d’animation ou de canon.</x:t>
        </x:is>
      </x:c>
    </x:row>
    <x:row r="81" ht="50" customHeight="1">
      <x:c r="A81" s="102" t="inlineStr">
        <x:is>
          <x:t xml:space="preserve">public/game/production/enforcers-v613/augmentes-assassin/enforcers-comics-09.png</x:t>
        </x:is>
      </x:c>
      <x:c r="B81" s="102" t="inlineStr">
        <x:is>
          <x:t xml:space="preserve">e849500eed6fd461b53df9ac6ba3edf2c1c510a1a562fc514400fadf9023cfd8</x:t>
        </x:is>
      </x:c>
      <x:c r="C81" s="102" t="inlineStr">
        <x:is>
          <x:t xml:space="preserve">Fichier natif disponible : 2627627 octets ; aucune nouvelle preuve d’animation ou de canon.</x:t>
        </x:is>
      </x:c>
    </x:row>
    <x:row r="82" ht="50" customHeight="1">
      <x:c r="A82" s="102" t="inlineStr">
        <x:is>
          <x:t xml:space="preserve">public/game/production/enforcers-v613/bionic/enforcers-comics-08.png</x:t>
        </x:is>
      </x:c>
      <x:c r="B82" s="102" t="inlineStr">
        <x:is>
          <x:t xml:space="preserve">86adc6526cbd4ee51592d4d7abcb6b1e3c21dfb2a9d223fe7612150167bf3805</x:t>
        </x:is>
      </x:c>
      <x:c r="C82" s="102" t="inlineStr">
        <x:is>
          <x:t xml:space="preserve">Fichier natif disponible : 2231396 octets ; aucune nouvelle preuve d’animation ou de canon.</x:t>
        </x:is>
      </x:c>
    </x:row>
    <x:row r="83" ht="50" customHeight="1">
      <x:c r="A83" s="102" t="inlineStr">
        <x:is>
          <x:t xml:space="preserve">public/game/production/enforcers-v613/bionic/enforcers-comics-09.png</x:t>
        </x:is>
      </x:c>
      <x:c r="B83" s="102" t="inlineStr">
        <x:is>
          <x:t xml:space="preserve">42c8874595ea5bac2126d436b085a968b2da3b95a1d8f4a2efc6d8fa7ef2c77a</x:t>
        </x:is>
      </x:c>
      <x:c r="C83" s="102" t="inlineStr">
        <x:is>
          <x:t xml:space="preserve">Fichier natif disponible : 2079087 octets ; aucune nouvelle preuve d’animation ou de canon.</x:t>
        </x:is>
      </x:c>
    </x:row>
    <x:row r="84" ht="50" customHeight="1">
      <x:c r="A84" s="102" t="inlineStr">
        <x:is>
          <x:t xml:space="preserve">public/game/production/enforcers-v613/city-hunter/enforcers-comics-08.png</x:t>
        </x:is>
      </x:c>
      <x:c r="B84" s="102" t="inlineStr">
        <x:is>
          <x:t xml:space="preserve">8b5a32ec77bd114f7556f469a7cc99a0147523a217d90c26a0be7d923fbf0e8f</x:t>
        </x:is>
      </x:c>
      <x:c r="C84" s="102" t="inlineStr">
        <x:is>
          <x:t xml:space="preserve">Fichier natif disponible : 1707470 octets ; aucune nouvelle preuve d’animation ou de canon.</x:t>
        </x:is>
      </x:c>
    </x:row>
    <x:row r="85" ht="50" customHeight="1">
      <x:c r="A85" s="102" t="inlineStr">
        <x:is>
          <x:t xml:space="preserve">public/game/production/enforcers-v613/city-hunter/enforcers-comics-09.png</x:t>
        </x:is>
      </x:c>
      <x:c r="B85" s="102" t="inlineStr">
        <x:is>
          <x:t xml:space="preserve">ceb9d116c24e6ff466dae9a99f998c8c7357d8b18a5110bdbb58e91d82e38a9d</x:t>
        </x:is>
      </x:c>
      <x:c r="C85" s="102" t="inlineStr">
        <x:is>
          <x:t xml:space="preserve">Fichier natif disponible : 2119856 octets ; aucune nouvelle preuve d’animation ou de canon.</x:t>
        </x:is>
      </x:c>
    </x:row>
    <x:row r="86" ht="50" customHeight="1">
      <x:c r="A86" s="102" t="inlineStr">
        <x:is>
          <x:t xml:space="preserve">public/game/production/enforcers-v613/feral/enforcers-comics-08.png</x:t>
        </x:is>
      </x:c>
      <x:c r="B86" s="102" t="inlineStr">
        <x:is>
          <x:t xml:space="preserve">761a236047960a5ea0360a21f062265145cdac1c542c721548d07a39eaebb3e6</x:t>
        </x:is>
      </x:c>
      <x:c r="C86" s="102" t="inlineStr">
        <x:is>
          <x:t xml:space="preserve">Fichier natif disponible : 2147055 octets ; aucune nouvelle preuve d’animation ou de canon.</x:t>
        </x:is>
      </x:c>
    </x:row>
    <x:row r="87" ht="50" customHeight="1">
      <x:c r="A87" s="102" t="inlineStr">
        <x:is>
          <x:t xml:space="preserve">public/game/production/enforcers-v613/feral/enforcers-comics-09.png</x:t>
        </x:is>
      </x:c>
      <x:c r="B87" s="102" t="inlineStr">
        <x:is>
          <x:t xml:space="preserve">ffb3bd05e15c454a721cbab6b33ed02b46f3e71ec9e6d362de399f7dffacbb8c</x:t>
        </x:is>
      </x:c>
      <x:c r="C87" s="102" t="inlineStr">
        <x:is>
          <x:t xml:space="preserve">Fichier natif disponible : 2266058 octets ; aucune nouvelle preuve d’animation ou de canon.</x:t>
        </x:is>
      </x:c>
    </x:row>
    <x:row r="88" ht="50" customHeight="1">
      <x:c r="A88" s="102" t="inlineStr">
        <x:is>
          <x:t xml:space="preserve">public/game/production/enforcers-v613/four-armed/enforcers-comics-08.png</x:t>
        </x:is>
      </x:c>
      <x:c r="B88" s="102" t="inlineStr">
        <x:is>
          <x:t xml:space="preserve">f5b57aba4470ba90b8f8c5f12dfd3076095971593469ff1113ab25f139259dc7</x:t>
        </x:is>
      </x:c>
      <x:c r="C88" s="102" t="inlineStr">
        <x:is>
          <x:t xml:space="preserve">Fichier natif disponible : 2451924 octets ; aucune nouvelle preuve d’animation ou de canon.</x:t>
        </x:is>
      </x:c>
    </x:row>
    <x:row r="89" ht="50" customHeight="1">
      <x:c r="A89" s="102" t="inlineStr">
        <x:is>
          <x:t xml:space="preserve">public/game/production/enforcers-v613/four-armed/enforcers-comics-09.png</x:t>
        </x:is>
      </x:c>
      <x:c r="B89" s="102" t="inlineStr">
        <x:is>
          <x:t xml:space="preserve">9f682b253215dab9cc6ff0da7f31fe5a1c3be45c3d4c190044511b4b75493bce</x:t>
        </x:is>
      </x:c>
      <x:c r="C89" s="102" t="inlineStr">
        <x:is>
          <x:t xml:space="preserve">Fichier natif disponible : 2511670 octets ; aucune nouvelle preuve d’animation ou de canon.</x:t>
        </x:is>
      </x:c>
    </x:row>
    <x:row r="90" ht="50" customHeight="1">
      <x:c r="A90" s="102" t="inlineStr">
        <x:is>
          <x:t xml:space="preserve">public/game/production/enforcers-v613/grendel-kok/enforcers-comics-08.png</x:t>
        </x:is>
      </x:c>
      <x:c r="B90" s="102" t="inlineStr">
        <x:is>
          <x:t xml:space="preserve">98b24734e16d0ebe6edb58f344cae7192f3bb2a0ae10d742ca46a0377301e842</x:t>
        </x:is>
      </x:c>
      <x:c r="C90" s="102" t="inlineStr">
        <x:is>
          <x:t xml:space="preserve">Fichier natif disponible : 2337752 octets ; aucune nouvelle preuve d’animation ou de canon.</x:t>
        </x:is>
      </x:c>
    </x:row>
    <x:row r="91" ht="50" customHeight="1">
      <x:c r="A91" s="102" t="inlineStr">
        <x:is>
          <x:t xml:space="preserve">public/game/production/enforcers-v613/grendel-kok/enforcers-comics-09.png</x:t>
        </x:is>
      </x:c>
      <x:c r="B91" s="102" t="inlineStr">
        <x:is>
          <x:t xml:space="preserve">ea88c2062df52b06db63cfc62f86dadfe0154d2124fb523f443b3f7d5d77b935</x:t>
        </x:is>
      </x:c>
      <x:c r="C91" s="102" t="inlineStr">
        <x:is>
          <x:t xml:space="preserve">Fichier natif disponible : 2501171 octets ; aucune nouvelle preuve d’animation ou de canon.</x:t>
        </x:is>
      </x:c>
    </x:row>
    <x:row r="92" ht="50" customHeight="1">
      <x:c r="A92" s="102" t="inlineStr">
        <x:is>
          <x:t xml:space="preserve">public/game/production/enforcers-v613/hornhead/enforcers-comics-08.png</x:t>
        </x:is>
      </x:c>
      <x:c r="B92" s="102" t="inlineStr">
        <x:is>
          <x:t xml:space="preserve">989d9f09d3ab45af6729e15080913fc812fd85c0acf4753a0cbf43ea02ada432</x:t>
        </x:is>
      </x:c>
      <x:c r="C92" s="102" t="inlineStr">
        <x:is>
          <x:t xml:space="preserve">Fichier natif disponible : 2366839 octets ; aucune nouvelle preuve d’animation ou de canon.</x:t>
        </x:is>
      </x:c>
    </x:row>
    <x:row r="93" ht="50" customHeight="1">
      <x:c r="A93" s="102" t="inlineStr">
        <x:is>
          <x:t xml:space="preserve">public/game/production/enforcers-v613/hornhead/enforcers-comics-09.png</x:t>
        </x:is>
      </x:c>
      <x:c r="B93" s="102" t="inlineStr">
        <x:is>
          <x:t xml:space="preserve">07e78a15e23233f5d4a42b3f78b3a6bea8077037dd3288312ea6cee1ab145dd2</x:t>
        </x:is>
      </x:c>
      <x:c r="C93" s="102" t="inlineStr">
        <x:is>
          <x:t xml:space="preserve">Fichier natif disponible : 2570084 octets ; aucune nouvelle preuve d’animation ou de canon.</x:t>
        </x:is>
      </x:c>
    </x:row>
    <x:row r="94" ht="50" customHeight="1">
      <x:c r="A94" s="102" t="inlineStr">
        <x:is>
          <x:t xml:space="preserve">public/game/production/enforcers-v613/human-accepted/enforcers-comics-08.png</x:t>
        </x:is>
      </x:c>
      <x:c r="B94" s="102" t="inlineStr">
        <x:is>
          <x:t xml:space="preserve">032f5e30b5a955b06b3e57fe1e05c1ef236d1c01c632eea7d7a8aa11d258214f</x:t>
        </x:is>
      </x:c>
      <x:c r="C94" s="102" t="inlineStr">
        <x:is>
          <x:t xml:space="preserve">Fichier natif disponible : 2111662 octets ; aucune nouvelle preuve d’animation ou de canon.</x:t>
        </x:is>
      </x:c>
    </x:row>
    <x:row r="95" ht="50" customHeight="1">
      <x:c r="A95" s="102" t="inlineStr">
        <x:is>
          <x:t xml:space="preserve">public/game/production/enforcers-v613/human-accepted/enforcers-comics-09.png</x:t>
        </x:is>
      </x:c>
      <x:c r="B95" s="102" t="inlineStr">
        <x:is>
          <x:t xml:space="preserve">c1cc00cedb372dd738537225fcb13e15ee5938325a47e02adea8b9ee08b7eb6c</x:t>
        </x:is>
      </x:c>
      <x:c r="C95" s="102" t="inlineStr">
        <x:is>
          <x:t xml:space="preserve">Fichier natif disponible : 2032335 octets ; aucune nouvelle preuve d’animation ou de canon.</x:t>
        </x:is>
      </x:c>
    </x:row>
    <x:row r="96" ht="50" customHeight="1">
      <x:c r="A96" s="102" t="inlineStr">
        <x:is>
          <x:t xml:space="preserve">public/game/production/enforcers-v613/kaal-or/enforcers-comics-08.png</x:t>
        </x:is>
      </x:c>
      <x:c r="B96" s="102" t="inlineStr">
        <x:is>
          <x:t xml:space="preserve">6ebbe944199aa85d8a582b935bcd93d741d5b2f89c3bb24b75aa4957e566b56c</x:t>
        </x:is>
      </x:c>
      <x:c r="C96" s="102" t="inlineStr">
        <x:is>
          <x:t xml:space="preserve">Fichier natif disponible : 2520464 octets ; aucune nouvelle preuve d’animation ou de canon.</x:t>
        </x:is>
      </x:c>
    </x:row>
    <x:row r="97" ht="50" customHeight="1">
      <x:c r="A97" s="102" t="inlineStr">
        <x:is>
          <x:t xml:space="preserve">public/game/production/enforcers-v613/kaal-or/enforcers-comics-09.png</x:t>
        </x:is>
      </x:c>
      <x:c r="B97" s="102" t="inlineStr">
        <x:is>
          <x:t xml:space="preserve">84b4497f1ce61948d5a521eee8345b35dee484f5389c4ed414c48445104964eb</x:t>
        </x:is>
      </x:c>
      <x:c r="C97" s="102" t="inlineStr">
        <x:is>
          <x:t xml:space="preserve">Fichier natif disponible : 2397058 octets ; aucune nouvelle preuve d’animation ou de canon.</x:t>
        </x:is>
      </x:c>
    </x:row>
    <x:row r="98" ht="50" customHeight="1">
      <x:c r="A98" s="102" t="inlineStr">
        <x:is>
          <x:t xml:space="preserve">public/game/production/enforcers-v613/oni-kok/enforcers-comics-08.png</x:t>
        </x:is>
      </x:c>
      <x:c r="B98" s="102" t="inlineStr">
        <x:is>
          <x:t xml:space="preserve">2762445ffdf51f87ec334df48f30d025cfa5b41a9b2d7db6f41ca42227b5c312</x:t>
        </x:is>
      </x:c>
      <x:c r="C98" s="102" t="inlineStr">
        <x:is>
          <x:t xml:space="preserve">Fichier natif disponible : 2129522 octets ; aucune nouvelle preuve d’animation ou de canon.</x:t>
        </x:is>
      </x:c>
    </x:row>
    <x:row r="99" ht="50" customHeight="1">
      <x:c r="A99" s="102" t="inlineStr">
        <x:is>
          <x:t xml:space="preserve">public/game/production/enforcers-v613/oni-kok/enforcers-comics-09.png</x:t>
        </x:is>
      </x:c>
      <x:c r="B99" s="102" t="inlineStr">
        <x:is>
          <x:t xml:space="preserve">fe46f1356617ec287773b6d8a815dd2e19d09c7b325c8b98107da9e07da05dd1</x:t>
        </x:is>
      </x:c>
      <x:c r="C99" s="102" t="inlineStr">
        <x:is>
          <x:t xml:space="preserve">Fichier natif disponible : 2075780 octets ; aucune nouvelle preuve d’animation ou de canon.</x:t>
        </x:is>
      </x:c>
    </x:row>
    <x:row r="100" ht="50" customHeight="1">
      <x:c r="A100" s="102" t="inlineStr">
        <x:is>
          <x:t xml:space="preserve">public/game/production/enforcers-v613/pilot-kok/enforcers-comics-08.png</x:t>
        </x:is>
      </x:c>
      <x:c r="B100" s="102" t="inlineStr">
        <x:is>
          <x:t xml:space="preserve">64a9e46cb3282809a038348fc51f42fbd39c5c97c24975a4bc7c53ae46e53340</x:t>
        </x:is>
      </x:c>
      <x:c r="C100" s="102" t="inlineStr">
        <x:is>
          <x:t xml:space="preserve">Fichier natif disponible : 1782639 octets ; aucune nouvelle preuve d’animation ou de canon.</x:t>
        </x:is>
      </x:c>
    </x:row>
    <x:row r="101" ht="50" customHeight="1">
      <x:c r="A101" s="102" t="inlineStr">
        <x:is>
          <x:t xml:space="preserve">public/game/production/enforcers-v613/pilot-kok/enforcers-comics-09.png</x:t>
        </x:is>
      </x:c>
      <x:c r="B101" s="102" t="inlineStr">
        <x:is>
          <x:t xml:space="preserve">9e6f04b2688886189f236d0d233e12638d914193d0745eface2877155e63d9cc</x:t>
        </x:is>
      </x:c>
      <x:c r="C101" s="102" t="inlineStr">
        <x:is>
          <x:t xml:space="preserve">Fichier natif disponible : 2339187 octets ; aucune nouvelle preuve d’animation ou de canon.</x:t>
        </x:is>
      </x:c>
    </x:row>
    <x:row r="102" ht="50" customHeight="1">
      <x:c r="A102" s="102" t="inlineStr">
        <x:is>
          <x:t xml:space="preserve">public/game/production/enforcers-v613/saar-keth/enforcers-comics-08.png</x:t>
        </x:is>
      </x:c>
      <x:c r="B102" s="102" t="inlineStr">
        <x:is>
          <x:t xml:space="preserve">fa178ec7bacd4438be0e336a7f9c8499bb3babd53979880ba4b3256637c6304f</x:t>
        </x:is>
      </x:c>
      <x:c r="C102" s="102" t="inlineStr">
        <x:is>
          <x:t xml:space="preserve">Fichier natif disponible : 2209167 octets ; aucune nouvelle preuve d’animation ou de canon.</x:t>
        </x:is>
      </x:c>
    </x:row>
    <x:row r="103" ht="50" customHeight="1">
      <x:c r="A103" s="102" t="inlineStr">
        <x:is>
          <x:t xml:space="preserve">public/game/production/enforcers-v613/saar-keth/enforcers-comics-09.png</x:t>
        </x:is>
      </x:c>
      <x:c r="B103" s="102" t="inlineStr">
        <x:is>
          <x:t xml:space="preserve">2fc449e952db8eacf7a34b707ad5020dbcc75667ddc77e3ccfcb1c639e923206</x:t>
        </x:is>
      </x:c>
      <x:c r="C103" s="102" t="inlineStr">
        <x:is>
          <x:t xml:space="preserve">Fichier natif disponible : 2377001 octets ; aucune nouvelle preuve d’animation ou de canon.</x:t>
        </x:is>
      </x:c>
    </x:row>
    <x:row r="104" ht="50" customHeight="1">
      <x:c r="A104" s="102" t="inlineStr">
        <x:is>
          <x:t xml:space="preserve">public/game/production/enforcers-v613/sha-rhess/enforcers-comics-08.png</x:t>
        </x:is>
      </x:c>
      <x:c r="B104" s="102" t="inlineStr">
        <x:is>
          <x:t xml:space="preserve">0619c3fe88bfb4fffcaf09fb9509fcbd9a5db1172409b3efd692dcd95d52374e</x:t>
        </x:is>
      </x:c>
      <x:c r="C104" s="102" t="inlineStr">
        <x:is>
          <x:t xml:space="preserve">Fichier natif disponible : 1726947 octets ; aucune nouvelle preuve d’animation ou de canon.</x:t>
        </x:is>
      </x:c>
    </x:row>
    <x:row r="105" ht="50" customHeight="1">
      <x:c r="A105" s="102" t="inlineStr">
        <x:is>
          <x:t xml:space="preserve">public/game/production/enforcers-v613/sha-rhess/enforcers-comics-09.png</x:t>
        </x:is>
      </x:c>
      <x:c r="B105" s="102" t="inlineStr">
        <x:is>
          <x:t xml:space="preserve">c2e0ce9ff66ad111c48666c848daeca8320531670e8cfe3e72b86b462e9136f4</x:t>
        </x:is>
      </x:c>
      <x:c r="C105" s="102" t="inlineStr">
        <x:is>
          <x:t xml:space="preserve">Fichier natif disponible : 2100297 octets ; aucune nouvelle preuve d’animation ou de canon.</x:t>
        </x:is>
      </x:c>
    </x:row>
    <x:row r="106" ht="50" customHeight="1">
      <x:c r="A106" s="102" t="inlineStr">
        <x:is>
          <x:t xml:space="preserve">public/game/production/enforcers-v613/spiked-tail/enforcers-comics-08.png</x:t>
        </x:is>
      </x:c>
      <x:c r="B106" s="102" t="inlineStr">
        <x:is>
          <x:t xml:space="preserve">69abba043ed1746ef92e64a4db0579d72719ca4cad2d62543405e1322fe61b3e</x:t>
        </x:is>
      </x:c>
      <x:c r="C106" s="102" t="inlineStr">
        <x:is>
          <x:t xml:space="preserve">Fichier natif disponible : 2443004 octets ; aucune nouvelle preuve d’animation ou de canon.</x:t>
        </x:is>
      </x:c>
    </x:row>
    <x:row r="107" ht="50" customHeight="1">
      <x:c r="A107" s="102" t="inlineStr">
        <x:is>
          <x:t xml:space="preserve">public/game/production/enforcers-v613/spiked-tail/enforcers-comics-09.png</x:t>
        </x:is>
      </x:c>
      <x:c r="B107" s="102" t="inlineStr">
        <x:is>
          <x:t xml:space="preserve">d0759796b5d2afa158ea20a274e2eb2c61f6fd00a88ffe3e56d851452dd10a88</x:t>
        </x:is>
      </x:c>
      <x:c r="C107" s="102" t="inlineStr">
        <x:is>
          <x:t xml:space="preserve">Fichier natif disponible : 2610473 octets ; aucune nouvelle preuve d’animation ou de canon.</x:t>
        </x:is>
      </x:c>
    </x:row>
    <x:row r="108" ht="50" customHeight="1">
      <x:c r="A108" s="102" t="inlineStr">
        <x:is>
          <x:t xml:space="preserve">public/game/production/enforcers-v613/super-predators/enforcers-comics-08.png</x:t>
        </x:is>
      </x:c>
      <x:c r="B108" s="102" t="inlineStr">
        <x:is>
          <x:t xml:space="preserve">a0c8ae1f4bea5e7bb4b56369e95c4be5e2a27f33dff8b1fea995ad3c028fa73e</x:t>
        </x:is>
      </x:c>
      <x:c r="C108" s="102" t="inlineStr">
        <x:is>
          <x:t xml:space="preserve">Fichier natif disponible : 2229121 octets ; aucune nouvelle preuve d’animation ou de canon.</x:t>
        </x:is>
      </x:c>
    </x:row>
    <x:row r="109" ht="50" customHeight="1">
      <x:c r="A109" s="102" t="inlineStr">
        <x:is>
          <x:t xml:space="preserve">public/game/production/enforcers-v613/super-predators/enforcers-comics-09.png</x:t>
        </x:is>
      </x:c>
      <x:c r="B109" s="102" t="inlineStr">
        <x:is>
          <x:t xml:space="preserve">8d3595066db427753acf4affd5a87e024a743a38690c9895c46947b90292977c</x:t>
        </x:is>
      </x:c>
      <x:c r="C109" s="102" t="inlineStr">
        <x:is>
          <x:t xml:space="preserve">Fichier natif disponible : 2307900 octets ; aucune nouvelle preuve d’animation ou de canon.</x:t>
        </x:is>
      </x:c>
    </x:row>
    <x:row r="110" ht="50" customHeight="1">
      <x:c r="A110" s="102" t="inlineStr">
        <x:is>
          <x:t xml:space="preserve">public/game/production/enforcers-v613/ul-khar/enforcers-comics-08.png</x:t>
        </x:is>
      </x:c>
      <x:c r="B110" s="102" t="inlineStr">
        <x:is>
          <x:t xml:space="preserve">9b5f0c1d273d2a02ed43be4b0b5c96b572f6e56f9aaa0b54b00b17be287ddfca</x:t>
        </x:is>
      </x:c>
      <x:c r="C110" s="102" t="inlineStr">
        <x:is>
          <x:t xml:space="preserve">Fichier natif disponible : 2455245 octets ; aucune nouvelle preuve d’animation ou de canon.</x:t>
        </x:is>
      </x:c>
    </x:row>
    <x:row r="111" ht="50" customHeight="1">
      <x:c r="A111" s="102" t="inlineStr">
        <x:is>
          <x:t xml:space="preserve">public/game/production/enforcers-v613/ul-khar/enforcers-comics-09.png</x:t>
        </x:is>
      </x:c>
      <x:c r="B111" s="102" t="inlineStr">
        <x:is>
          <x:t xml:space="preserve">1e4baa4533d80540416149bc8d35af74ab92c03da58df185af83174bd77a545d</x:t>
        </x:is>
      </x:c>
      <x:c r="C111" s="102" t="inlineStr">
        <x:is>
          <x:t xml:space="preserve">Fichier natif disponible : 2606760 octets ; aucune nouvelle preuve d’animation ou de canon.</x:t>
        </x:is>
      </x:c>
    </x:row>
    <x:row r="112" ht="50" customHeight="1">
      <x:c r="A112" s="102" t="inlineStr">
        <x:is>
          <x:t xml:space="preserve">public/game/production/enforcers-v613/vaal-tir/enforcers-comics-08.png</x:t>
        </x:is>
      </x:c>
      <x:c r="B112" s="102" t="inlineStr">
        <x:is>
          <x:t xml:space="preserve">e2720dbabbf9d298926ce4c04165ef156f2bf45f17e5dc7d9efa2128c7d8d724</x:t>
        </x:is>
      </x:c>
      <x:c r="C112" s="102" t="inlineStr">
        <x:is>
          <x:t xml:space="preserve">Fichier natif disponible : 1997681 octets ; aucune nouvelle preuve d’animation ou de canon.</x:t>
        </x:is>
      </x:c>
    </x:row>
    <x:row r="113" ht="50" customHeight="1">
      <x:c r="A113" s="102" t="inlineStr">
        <x:is>
          <x:t xml:space="preserve">public/game/production/enforcers-v613/vaal-tir/enforcers-comics-09.png</x:t>
        </x:is>
      </x:c>
      <x:c r="B113" s="102" t="inlineStr">
        <x:is>
          <x:t xml:space="preserve">e705eed7f47db19587979662189e0b40c9b2a0cfd54ffbe260dd94423233526b</x:t>
        </x:is>
      </x:c>
      <x:c r="C113" s="102" t="inlineStr">
        <x:is>
          <x:t xml:space="preserve">Fichier natif disponible : 1986948 octets ; aucune nouvelle preuve d’animation ou de canon.</x:t>
        </x:is>
      </x:c>
    </x:row>
    <x:row r="114" ht="50" customHeight="1">
      <x:c r="A114" s="102" t="inlineStr">
        <x:is>
          <x:t xml:space="preserve">public/game/sprites/v100/pit/feral/001-normals-5l-5m.png</x:t>
        </x:is>
      </x:c>
      <x:c r="B114" s="102" t="inlineStr">
        <x:is>
          <x:t xml:space="preserve">cc17f91b2471c6731d3449983d35cf627162ae4803cafdfed997007354fc5735</x:t>
        </x:is>
      </x:c>
      <x:c r="C114" s="102" t="inlineStr">
        <x:is>
          <x:t xml:space="preserve">Fichier natif disponible : 2018648 octets ; aucune nouvelle preuve d’animation ou de canon.</x:t>
        </x:is>
      </x:c>
    </x:row>
    <x:row r="115" ht="50" customHeight="1">
      <x:c r="A115" s="102" t="inlineStr">
        <x:is>
          <x:t xml:space="preserve">public/game/sprites/v100/pit/feral/002-crouch-2l.png</x:t>
        </x:is>
      </x:c>
      <x:c r="B115" s="102" t="inlineStr">
        <x:is>
          <x:t xml:space="preserve">9cc63fc5a91565f6bb281c11138000e3b1078245581aabd65b60d53d372eb605</x:t>
        </x:is>
      </x:c>
      <x:c r="C115" s="102" t="inlineStr">
        <x:is>
          <x:t xml:space="preserve">Fichier natif disponible : 2248775 octets ; aucune nouvelle preuve d’animation ou de canon.</x:t>
        </x:is>
      </x:c>
    </x:row>
    <x:row r="116" ht="50" customHeight="1">
      <x:c r="A116" s="102" t="inlineStr">
        <x:is>
          <x:t xml:space="preserve">public/game/sprites/v100/pit/feral/005-crouch-2m.png</x:t>
        </x:is>
      </x:c>
      <x:c r="B116" s="102" t="inlineStr">
        <x:is>
          <x:t xml:space="preserve">91ab7a7ac6dc903dce4aa15ee2f39a9b8bf35113eb8d2bb3ea688debe610208f</x:t>
        </x:is>
      </x:c>
      <x:c r="C116" s="102" t="inlineStr">
        <x:is>
          <x:t xml:space="preserve">Fichier natif disponible : 2166671 octets ; aucune nouvelle preuve d’animation ou de canon.</x:t>
        </x:is>
      </x:c>
    </x:row>
    <x:row r="117" ht="50" customHeight="1">
      <x:c r="A117" s="102" t="inlineStr">
        <x:is>
          <x:t xml:space="preserve">public/game/sprites/v100/pit/feral/007-stand-5m-forward.png</x:t>
        </x:is>
      </x:c>
      <x:c r="B117" s="102" t="inlineStr">
        <x:is>
          <x:t xml:space="preserve">c1b95635c5581dd0fa520e779e461433528640a1e83f2b0488ad05bc1acdcdbd</x:t>
        </x:is>
      </x:c>
      <x:c r="C117" s="102" t="inlineStr">
        <x:is>
          <x:t xml:space="preserve">Fichier natif disponible : 2351936 octets ; aucune nouvelle preuve d’animation ou de canon.</x:t>
        </x:is>
      </x:c>
    </x:row>
    <x:row r="118" ht="50" customHeight="1">
      <x:c r="A118" s="102" t="inlineStr">
        <x:is>
          <x:t xml:space="preserve">public/game/sprites/v100/pit/feral/011-crouch-2h-right.png</x:t>
        </x:is>
      </x:c>
      <x:c r="B118" s="102" t="inlineStr">
        <x:is>
          <x:t xml:space="preserve">4f094d0f2d3cccadd5f661158d4b4f412c1d769da823fca2e9e00cabd5b3d40d</x:t>
        </x:is>
      </x:c>
      <x:c r="C118" s="102" t="inlineStr">
        <x:is>
          <x:t xml:space="preserve">Fichier natif disponible : 2214051 octets ; aucune nouvelle preuve d’animation ou de canon.</x:t>
        </x:is>
      </x:c>
    </x:row>
    <x:row r="119" ht="50" customHeight="1">
      <x:c r="A119" s="102" t="inlineStr">
        <x:is>
          <x:t xml:space="preserve">public/game/sprites/v100/pit/feral/012-crouch-2h-left.png</x:t>
        </x:is>
      </x:c>
      <x:c r="B119" s="102" t="inlineStr">
        <x:is>
          <x:t xml:space="preserve">1cf32461860771ded634e7ec9ba119a15f29c13f4ef5341d97c1ae5129042c6b</x:t>
        </x:is>
      </x:c>
      <x:c r="C119" s="102" t="inlineStr">
        <x:is>
          <x:t xml:space="preserve">Fichier natif disponible : 2154824 octets ; aucune nouvelle preuve d’animation ou de canon.</x:t>
        </x:is>
      </x:c>
    </x:row>
    <x:row r="120" ht="50" customHeight="1">
      <x:c r="A120" s="102" t="inlineStr">
        <x:is>
          <x:t xml:space="preserve">public/game/sprites/v100/pit/feral/013-crouch-2l-left.png</x:t>
        </x:is>
      </x:c>
      <x:c r="B120" s="102" t="inlineStr">
        <x:is>
          <x:t xml:space="preserve">d6faa6692304c6191bc28f1ee1d3e8856603a62b263c320f3de4f9e7f169fdb6</x:t>
        </x:is>
      </x:c>
      <x:c r="C120" s="102" t="inlineStr">
        <x:is>
          <x:t xml:space="preserve">Fichier natif disponible : 2145770 octets ; aucune nouvelle preuve d’animation ou de canon.</x:t>
        </x:is>
      </x:c>
    </x:row>
    <x:row r="121" ht="50" customHeight="1">
      <x:c r="A121" s="102" t="inlineStr">
        <x:is>
          <x:t xml:space="preserve">public/game/sprites/v100/pit/feral/030-air-jl-right-calibrated.png</x:t>
        </x:is>
      </x:c>
      <x:c r="B121" s="102" t="inlineStr">
        <x:is>
          <x:t xml:space="preserve">f6dd75cb124e7db1224ab9f35c4273c4469464e0f14ac36b4ec6fbfcd5380cb5</x:t>
        </x:is>
      </x:c>
      <x:c r="C121" s="102" t="inlineStr">
        <x:is>
          <x:t xml:space="preserve">Fichier natif disponible : 2062492 octets ; aucune nouvelle preuve d’animation ou de canon.</x:t>
        </x:is>
      </x:c>
    </x:row>
    <x:row r="122" ht="50" customHeight="1">
      <x:c r="A122" s="102" t="inlineStr">
        <x:is>
          <x:t xml:space="preserve">public/game/sprites/v100/pit/feral/031-air-jl-left-calibrated.png</x:t>
        </x:is>
      </x:c>
      <x:c r="B122" s="102" t="inlineStr">
        <x:is>
          <x:t xml:space="preserve">e40afc5ae89cdb482467ced9bdca55ed5ce8aad690b5dd648dedb7e64f9f9650</x:t>
        </x:is>
      </x:c>
      <x:c r="C122" s="102" t="inlineStr">
        <x:is>
          <x:t xml:space="preserve">Fichier natif disponible : 2145482 octets ; aucune nouvelle preuve d’animation ou de canon.</x:t>
        </x:is>
      </x:c>
    </x:row>
    <x:row r="123" ht="50" customHeight="1">
      <x:c r="A123" s="102" t="inlineStr">
        <x:is>
          <x:t xml:space="preserve">public/game/sprites/v100/pit/feral/034-air-jh-right-calibrated.png</x:t>
        </x:is>
      </x:c>
      <x:c r="B123" s="102" t="inlineStr">
        <x:is>
          <x:t xml:space="preserve">f5ac5871db20a4bb8dd4512538979fa6bd75b0b032afaaa5c40032dd5aed04a4</x:t>
        </x:is>
      </x:c>
      <x:c r="C123" s="102" t="inlineStr">
        <x:is>
          <x:t xml:space="preserve">Fichier natif disponible : 2119746 octets ; aucune nouvelle preuve d’animation ou de canon.</x:t>
        </x:is>
      </x:c>
    </x:row>
    <x:row r="124" ht="50" customHeight="1">
      <x:c r="A124" s="102" t="inlineStr">
        <x:is>
          <x:t xml:space="preserve">public/game/sprites/v100/pit/feral/035-air-jh-left-calibrated.png</x:t>
        </x:is>
      </x:c>
      <x:c r="B124" s="102" t="inlineStr">
        <x:is>
          <x:t xml:space="preserve">da38a240b9bdb96b99152ce3d222de3f47ee321d2a902f972dfd37355fe5c5e0</x:t>
        </x:is>
      </x:c>
      <x:c r="C124" s="102" t="inlineStr">
        <x:is>
          <x:t xml:space="preserve">Fichier natif disponible : 2088633 octets ; aucune nouvelle preuve d’animation ou de canon.</x:t>
        </x:is>
      </x:c>
    </x:row>
    <x:row r="125" ht="50" customHeight="1">
      <x:c r="A125" s="102" t="inlineStr">
        <x:is>
          <x:t xml:space="preserve">public/game/sprites/v100/pit/feral/041-air-jm-right-spaced.png</x:t>
        </x:is>
      </x:c>
      <x:c r="B125" s="102" t="inlineStr">
        <x:is>
          <x:t xml:space="preserve">922ca6e1397c90865c513a5ee022fcab6f54d25630f21fcdf3c3019e9ace3088</x:t>
        </x:is>
      </x:c>
      <x:c r="C125" s="102" t="inlineStr">
        <x:is>
          <x:t xml:space="preserve">Fichier natif disponible : 1739401 octets ; aucune nouvelle preuve d’animation ou de canon.</x:t>
        </x:is>
      </x:c>
    </x:row>
    <x:row r="126" ht="50" customHeight="1">
      <x:c r="A126" s="102" t="inlineStr">
        <x:is>
          <x:t xml:space="preserve">public/game/sprites/v100/pit/feral/042-air-jm-left-spaced.png</x:t>
        </x:is>
      </x:c>
      <x:c r="B126" s="102" t="inlineStr">
        <x:is>
          <x:t xml:space="preserve">af39b7568c24d53e5b2834932553f651e747ec4cf2e9db936c862562b8e56ae8</x:t>
        </x:is>
      </x:c>
      <x:c r="C126" s="102" t="inlineStr">
        <x:is>
          <x:t xml:space="preserve">Fichier natif disponible : 1957052 octets ; aucune nouvelle preuve d’animation ou de canon.</x:t>
        </x:is>
      </x:c>
    </x:row>
    <x:row r="127" ht="50" customHeight="1">
      <x:c r="A127" s="102" t="inlineStr">
        <x:is>
          <x:t xml:space="preserve">public/game/sprites/v100/pit/scar/scar-2H-left-contact-recovery-native.png</x:t>
        </x:is>
      </x:c>
      <x:c r="B127" s="102" t="inlineStr">
        <x:is>
          <x:t xml:space="preserve">ebb4dd8320217091c3bbd8a8e6486231d19cf9b6c959b92d49231eaa419e5456</x:t>
        </x:is>
      </x:c>
      <x:c r="C127" s="102" t="inlineStr">
        <x:is>
          <x:t xml:space="preserve">Fichier natif disponible : 1644642 octets ; aucune nouvelle preuve d’animation ou de canon.</x:t>
        </x:is>
      </x:c>
    </x:row>
    <x:row r="128" ht="50" customHeight="1">
      <x:c r="A128" s="102" t="inlineStr">
        <x:is>
          <x:t xml:space="preserve">public/game/sprites/v100/pit/scar/scar-2H-right-native.png</x:t>
        </x:is>
      </x:c>
      <x:c r="B128" s="102" t="inlineStr">
        <x:is>
          <x:t xml:space="preserve">50cb107f553f54bf7519bd97939046c510f0aebae82223358ddc44ac1d9245d0</x:t>
        </x:is>
      </x:c>
      <x:c r="C128" s="102" t="inlineStr">
        <x:is>
          <x:t xml:space="preserve">Fichier natif disponible : 1664701 octets ; aucune nouvelle preuve d’animation ou de canon.</x:t>
        </x:is>
      </x:c>
    </x:row>
    <x:row r="129" ht="50" customHeight="1">
      <x:c r="A129" s="102" t="inlineStr">
        <x:is>
          <x:t xml:space="preserve">public/game/sprites/v100/pit/scar/scar-2L-native.png</x:t>
        </x:is>
      </x:c>
      <x:c r="B129" s="102" t="inlineStr">
        <x:is>
          <x:t xml:space="preserve">ba74a5756a0951847bdf7e78ae90761f131a17d1b63863e31124f51b4420f644</x:t>
        </x:is>
      </x:c>
      <x:c r="C129" s="102" t="inlineStr">
        <x:is>
          <x:t xml:space="preserve">Fichier natif disponible : 1571563 octets ; aucune nouvelle preuve d’animation ou de canon.</x:t>
        </x:is>
      </x:c>
    </x:row>
    <x:row r="130" ht="50" customHeight="1">
      <x:c r="A130" s="102" t="inlineStr">
        <x:is>
          <x:t xml:space="preserve">public/game/sprites/v100/pit/scar/scar-2M-left-native.png</x:t>
        </x:is>
      </x:c>
      <x:c r="B130" s="102" t="inlineStr">
        <x:is>
          <x:t xml:space="preserve">74ad6714525cbba91bc6ef65c4d3798ce835b339893041b175ee2f40a530e283</x:t>
        </x:is>
      </x:c>
      <x:c r="C130" s="102" t="inlineStr">
        <x:is>
          <x:t xml:space="preserve">Fichier natif disponible : 1746646 octets ; aucune nouvelle preuve d’animation ou de canon.</x:t>
        </x:is>
      </x:c>
    </x:row>
    <x:row r="131" ht="50" customHeight="1">
      <x:c r="A131" s="102" t="inlineStr">
        <x:is>
          <x:t xml:space="preserve">public/game/sprites/v100/pit/scar/scar-2M-right-native.png</x:t>
        </x:is>
      </x:c>
      <x:c r="B131" s="102" t="inlineStr">
        <x:is>
          <x:t xml:space="preserve">5cd1f926dd04d74e139fe88faef820262eec047c2ad266febda6b23f5610d384</x:t>
        </x:is>
      </x:c>
      <x:c r="C131" s="102" t="inlineStr">
        <x:is>
          <x:t xml:space="preserve">Fichier natif disponible : 1680416 octets ; aucune nouvelle preuve d’animation ou de canon.</x:t>
        </x:is>
      </x:c>
    </x:row>
    <x:row r="132" ht="50" customHeight="1">
      <x:c r="A132" s="102" t="inlineStr">
        <x:is>
          <x:t xml:space="preserve">public/game/sprites/v100/pit/scar/scar-5H-left-alpha-native.png</x:t>
        </x:is>
      </x:c>
      <x:c r="B132" s="102" t="inlineStr">
        <x:is>
          <x:t xml:space="preserve">658a0587a4e2ca496c950028569c595bc5fec3ee614d164c760225845d17fee8</x:t>
        </x:is>
      </x:c>
      <x:c r="C132" s="102" t="inlineStr">
        <x:is>
          <x:t xml:space="preserve">Fichier natif disponible : 1736766 octets ; aucune nouvelle preuve d’animation ou de canon.</x:t>
        </x:is>
      </x:c>
    </x:row>
    <x:row r="133" ht="50" customHeight="1">
      <x:c r="A133" s="102" t="inlineStr">
        <x:is>
          <x:t xml:space="preserve">public/game/sprites/v100/pit/scar/scar-5H-right-alpha-native.png</x:t>
        </x:is>
      </x:c>
      <x:c r="B133" s="102" t="inlineStr">
        <x:is>
          <x:t xml:space="preserve">3da7a25a272d0e9398170b2b5fff7f295494a56043336009e2c29ca55268521b</x:t>
        </x:is>
      </x:c>
      <x:c r="C133" s="102" t="inlineStr">
        <x:is>
          <x:t xml:space="preserve">Fichier natif disponible : 1868855 octets ; aucune nouvelle preuve d’animation ou de canon.</x:t>
        </x:is>
      </x:c>
    </x:row>
    <x:row r="134" ht="50" customHeight="1">
      <x:c r="A134" s="102" t="inlineStr">
        <x:is>
          <x:t xml:space="preserve">public/game/sprites/v100/pit/scar/scar-5L-native.png</x:t>
        </x:is>
      </x:c>
      <x:c r="B134" s="102" t="inlineStr">
        <x:is>
          <x:t xml:space="preserve">c4e42f89fc367b442ed1cb4ac67cd1bf45868de4cc97cabf072ae5caac0d0cac</x:t>
        </x:is>
      </x:c>
      <x:c r="C134" s="102" t="inlineStr">
        <x:is>
          <x:t xml:space="preserve">Fichier natif disponible : 2204395 octets ; aucune nouvelle preuve d’animation ou de canon.</x:t>
        </x:is>
      </x:c>
    </x:row>
    <x:row r="135" ht="50" customHeight="1">
      <x:c r="A135" s="102" t="inlineStr">
        <x:is>
          <x:t xml:space="preserve">public/game/sprites/v100/pit/scar/scar-5M-left-native.png</x:t>
        </x:is>
      </x:c>
      <x:c r="B135" s="102" t="inlineStr">
        <x:is>
          <x:t xml:space="preserve">56de9c7ca3110ed40ec810320788d37305b3f57dd8664b2abae54a0d612181f5</x:t>
        </x:is>
      </x:c>
      <x:c r="C135" s="102" t="inlineStr">
        <x:is>
          <x:t xml:space="preserve">Fichier natif disponible : 1708232 octets ; aucune nouvelle preuve d’animation ou de canon.</x:t>
        </x:is>
      </x:c>
    </x:row>
    <x:row r="136" ht="50" customHeight="1">
      <x:c r="A136" s="102" t="inlineStr">
        <x:is>
          <x:t xml:space="preserve">public/game/sprites/v100/pit/scar/scar-5M-right-native.png</x:t>
        </x:is>
      </x:c>
      <x:c r="B136" s="102" t="inlineStr">
        <x:is>
          <x:t xml:space="preserve">54a70c307c11f41fc1252174cc863141eef3f10957972774493f9962dddf90d4</x:t>
        </x:is>
      </x:c>
      <x:c r="C136" s="102" t="inlineStr">
        <x:is>
          <x:t xml:space="preserve">Fichier natif disponible : 1716500 octets ; aucune nouvelle preuve d’animation ou de canon.</x:t>
        </x:is>
      </x:c>
    </x:row>
    <x:row r="137" ht="50" customHeight="1">
      <x:c r="A137" s="102" t="inlineStr">
        <x:is>
          <x:t xml:space="preserve">public/game/sprites/v100/pit/scar/scar-jH-left-contact-recovery-native.png</x:t>
        </x:is>
      </x:c>
      <x:c r="B137" s="102" t="inlineStr">
        <x:is>
          <x:t xml:space="preserve">9b3bb6de48183ddaec9e89268564012d8465d7bec120664b60b7adf1b307fbbe</x:t>
        </x:is>
      </x:c>
      <x:c r="C137" s="102" t="inlineStr">
        <x:is>
          <x:t xml:space="preserve">Fichier natif disponible : 2026413 octets ; aucune nouvelle preuve d’animation ou de canon.</x:t>
        </x:is>
      </x:c>
    </x:row>
    <x:row r="138" ht="50" customHeight="1">
      <x:c r="A138" s="102" t="inlineStr">
        <x:is>
          <x:t xml:space="preserve">public/game/sprites/v100/pit/scar/scar-jH-left-startup-native.png</x:t>
        </x:is>
      </x:c>
      <x:c r="B138" s="102" t="inlineStr">
        <x:is>
          <x:t xml:space="preserve">d906629e65873b4fba00377fec0a8f7528e98ce6791b02727f18cc596c9b5501</x:t>
        </x:is>
      </x:c>
      <x:c r="C138" s="102" t="inlineStr">
        <x:is>
          <x:t xml:space="preserve">Fichier natif disponible : 2049049 octets ; aucune nouvelle preuve d’animation ou de canon.</x:t>
        </x:is>
      </x:c>
    </x:row>
    <x:row r="139" ht="50" customHeight="1">
      <x:c r="A139" s="102" t="inlineStr">
        <x:is>
          <x:t xml:space="preserve">public/game/sprites/v100/pit/scar/scar-jH-right-native.png</x:t>
        </x:is>
      </x:c>
      <x:c r="B139" s="102" t="inlineStr">
        <x:is>
          <x:t xml:space="preserve">9b48ac15b53a50d62ddea8a77189744352b3fb5661c5366940f77c87836fe199</x:t>
        </x:is>
      </x:c>
      <x:c r="C139" s="102" t="inlineStr">
        <x:is>
          <x:t xml:space="preserve">Fichier natif disponible : 1715074 octets ; aucune nouvelle preuve d’animation ou de canon.</x:t>
        </x:is>
      </x:c>
    </x:row>
    <x:row r="140" ht="50" customHeight="1">
      <x:c r="A140" s="102" t="inlineStr">
        <x:is>
          <x:t xml:space="preserve">public/game/sprites/v100/pit/scar/scar-jL-left-native.png</x:t>
        </x:is>
      </x:c>
      <x:c r="B140" s="102" t="inlineStr">
        <x:is>
          <x:t xml:space="preserve">e3d2bc9e010351e37f9b208d6f8c06f417b9f0475c8bc9c991b578cfc82babc9</x:t>
        </x:is>
      </x:c>
      <x:c r="C140" s="102" t="inlineStr">
        <x:is>
          <x:t xml:space="preserve">Fichier natif disponible : 1848518 octets ; aucune nouvelle preuve d’animation ou de canon.</x:t>
        </x:is>
      </x:c>
    </x:row>
    <x:row r="141" ht="50" customHeight="1">
      <x:c r="A141" s="102" t="inlineStr">
        <x:is>
          <x:t xml:space="preserve">public/game/sprites/v100/pit/scar/scar-jL-right-native.png</x:t>
        </x:is>
      </x:c>
      <x:c r="B141" s="102" t="inlineStr">
        <x:is>
          <x:t xml:space="preserve">fdb5f6a6dc8e4ca68b9c96a04bdea057748a6ad796b223fb377dd006e8810fb7</x:t>
        </x:is>
      </x:c>
      <x:c r="C141" s="102" t="inlineStr">
        <x:is>
          <x:t xml:space="preserve">Fichier natif disponible : 1573763 octets ; aucune nouvelle preuve d’animation ou de canon.</x:t>
        </x:is>
      </x:c>
    </x:row>
    <x:row r="142" ht="50" customHeight="1">
      <x:c r="A142" s="102" t="inlineStr">
        <x:is>
          <x:t xml:space="preserve">public/game/sprites/v100/pit/scar/scar-jM-left-native.png</x:t>
        </x:is>
      </x:c>
      <x:c r="B142" s="102" t="inlineStr">
        <x:is>
          <x:t xml:space="preserve">4d714b5f7f334d22250adfca8231a3abf3fa147dd18c1f5d9b36498f45560388</x:t>
        </x:is>
      </x:c>
      <x:c r="C142" s="102" t="inlineStr">
        <x:is>
          <x:t xml:space="preserve">Fichier natif disponible : 1926192 octets ; aucune nouvelle preuve d’animation ou de canon.</x:t>
        </x:is>
      </x:c>
    </x:row>
    <x:row r="143" ht="50" customHeight="1">
      <x:c r="A143" s="102" t="inlineStr">
        <x:is>
          <x:t xml:space="preserve">public/game/sprites/v100/pit/scar/scar-jM-right-native.png</x:t>
        </x:is>
      </x:c>
      <x:c r="B143" s="102" t="inlineStr">
        <x:is>
          <x:t xml:space="preserve">63c91bce12397c460cd8f5a60b41eb0dcb3a02261e819a269db42337c26d8a7f</x:t>
        </x:is>
      </x:c>
      <x:c r="C143" s="102" t="inlineStr">
        <x:is>
          <x:t xml:space="preserve">Fichier natif disponible : 1738717 octets ; aucune nouvelle preuve d’animation ou de canon.</x:t>
        </x:is>
      </x:c>
    </x:row>
    <x:row r="144" ht="50" customHeight="1">
      <x:c r="A144" s="102" t="inlineStr">
        <x:is>
          <x:t xml:space="preserve">public/game/sprites/v59/pit/feral/shield-left.png</x:t>
        </x:is>
      </x:c>
      <x:c r="B144" s="102" t="inlineStr">
        <x:is>
          <x:t xml:space="preserve">b5f2f91c9beb78c9d78bd83f30ae40af54f3f5546e919a6016ac3299eff27585</x:t>
        </x:is>
      </x:c>
      <x:c r="C144" s="102" t="inlineStr">
        <x:is>
          <x:t xml:space="preserve">Fichier natif disponible : 2340749 octets ; aucune nouvelle preuve d’animation ou de canon.</x:t>
        </x:is>
      </x:c>
    </x:row>
    <x:row r="145" ht="50" customHeight="1">
      <x:c r="A145" s="102" t="inlineStr">
        <x:is>
          <x:t xml:space="preserve">public/game/sprites/v59/pit/feral/shield-right.png</x:t>
        </x:is>
      </x:c>
      <x:c r="B145" s="102" t="inlineStr">
        <x:is>
          <x:t xml:space="preserve">a562123e1c19cc98b8614d479ef9f70b5499482142a8895f2aaaa7e8cd0953d2</x:t>
        </x:is>
      </x:c>
      <x:c r="C145" s="102" t="inlineStr">
        <x:is>
          <x:t xml:space="preserve">Fichier natif disponible : 2267581 octets ; aucune nouvelle preuve d’animation ou de canon.</x:t>
        </x:is>
      </x:c>
    </x:row>
  </x:sheetData>
  <x:autoFilter ref="A4:C145"/>
  <x:mergeCells count="3">
    <x:mergeCell ref="A1:C1"/>
    <x:mergeCell ref="A2:C2"/>
    <x:mergeCell ref="A3:C3"/>
  </x:mergeCells>
  <x:hyperlinks>
    <x:hyperlink ref="A3" location="'SyntheseV104'!A1" display="Retour à la synthèse"/>
  </x:hyperlinks>
  <x:pageMargins left="0.25" right="0.25" top="0.5" bottom="0.5" header="0.3" footer="0.3"/>
</x:worksheet>
</file>

<file path=xl/worksheets/v104-sheet-37.xml><?xml version="1.0" encoding="utf-8"?>
<x:worksheet xmlns:x="http://schemas.openxmlformats.org/spreadsheetml/2006/main">
  <x:dimension ref="A1:F9"/>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25" customWidth="1"/>
    <x:col min="3" max="3" width="110" customWidth="1"/>
    <x:col min="4" max="4" width="110" customWidth="1"/>
    <x:col min="5" max="5" width="110" customWidth="1"/>
    <x:col min="6" max="6" width="120" customWidth="1"/>
  </x:cols>
  <x:sheetData>
    <x:row r="1" ht="31" customHeight="1">
      <x:c r="A1" s="104" t="inlineStr">
        <x:is>
          <x:t xml:space="preserve">Déclarations de validation explicites</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row>
    <x:row r="4" ht="34" customHeight="1">
      <x:c r="A4" s="103" t="inlineStr">
        <x:is>
          <x:t xml:space="preserve">ID</x:t>
        </x:is>
      </x:c>
      <x:c r="B4" s="103" t="inlineStr">
        <x:is>
          <x:t xml:space="preserve">État</x:t>
        </x:is>
      </x:c>
      <x:c r="C4" s="103" t="inlineStr">
        <x:is>
          <x:t xml:space="preserve">Portée</x:t>
        </x:is>
      </x:c>
      <x:c r="D4" s="103" t="inlineStr">
        <x:is>
          <x:t xml:space="preserve">Commande / procédure</x:t>
        </x:is>
      </x:c>
      <x:c r="E4" s="103" t="inlineStr">
        <x:is>
          <x:t xml:space="preserve">Preuves</x:t>
        </x:is>
      </x:c>
      <x:c r="F4" s="103" t="inlineStr">
        <x:is>
          <x:t xml:space="preserve">Limite</x:t>
        </x:is>
      </x:c>
    </x:row>
    <x:row r="5" ht="50" customHeight="1">
      <x:c r="A5" s="102" t="inlineStr">
        <x:is>
          <x:t xml:space="preserve">PIT-V104-NORMALS-PREUVE-FINALE</x:t>
        </x:is>
      </x:c>
      <x:c r="B5" s="102" t="inlineStr">
        <x:is>
          <x:t xml:space="preserve">PASS_CIBLE</x:t>
        </x:is>
      </x:c>
      <x:c r="C5" s="102" t="inlineStr">
        <x:is>
          <x:t xml:space="preserve">Dix-huit normales BODY sourcées et recette de simulation/replay version12 explicite ; compatibilité historique version11.</x:t>
        </x:is>
      </x:c>
      <x:c r="D5" s="102" t="inlineStr">
        <x:is>
          <x:t xml:space="preserve">YAUTJA_QA_BASE_URL=http://127.0.0.1:3100 YAUTJA_PIT_NORMALS_QA_OUTPUT=outputs/qa-v104/pit-normals-production node scripts/qa-pit-normals-v104.mjs</x:t>
        </x:is>
      </x:c>
      <x:c r="E5" s="102" t="inlineStr">
        <x:is>
          <x:t xml:space="preserve">{"path":"docs/v104-validation-summary.json","sha256":"b98c4aeca30c6fde5f7f0c8b05916721556b9e8752ac362daa40a85471963e04"}
{"path":"docs/v104-pit-normals-validation.json","sha256":"9183731292a03122fee5e3e81d472196e6a73d275b78f602b230195719de1a6d"}</x:t>
        </x:is>
      </x:c>
      <x:c r="F5" s="102" t="inlineStr">
        <x:is>
          <x:t xml:space="preserve">Portée, puissance, stuns, pushback et combos hérités. Personnages complets, spéciaux, projections, entités, finishers et autres apparences restent ouverts.</x:t>
        </x:is>
      </x:c>
    </x:row>
    <x:row r="6" ht="50" customHeight="1">
      <x:c r="A6" s="102" t="inlineStr">
        <x:is>
          <x:t xml:space="preserve">HOMEWORLD-V104-CARTOGRAPHY-PREUVE-FINALE</x:t>
        </x:is>
      </x:c>
      <x:c r="B6" s="102" t="inlineStr">
        <x:is>
          <x:t xml:space="preserve">PASS_CIBLE</x:t>
        </x:is>
      </x:c>
      <x:c r="C6" s="102" t="inlineStr">
        <x:is>
          <x:t xml:space="preserve">Une scène V6 et son option B physiquement incarnée ; marche connue, trace bornée, interruptions/reprise et refus d’écriture choose-b/reply/start avec reprise accessible après fermeture.</x:t>
        </x:is>
      </x:c>
      <x:c r="D6" s="102" t="inlineStr">
        <x:is>
          <x:t xml:space="preserve">YAUTJA_QA_BASE_URL=http://127.0.0.1:3100 YAUTJA_CARTOGRAPHY_QA_OUTPUT=outputs/qa-v104/homeworld-cartography-production-retry node scripts/qa-homeworld-cartography-v104.mjs</x:t>
        </x:is>
      </x:c>
      <x:c r="E6" s="102" t="inlineStr">
        <x:is>
          <x:t xml:space="preserve">{"path":"docs/v104-validation-summary.json","sha256":"b98c4aeca30c6fde5f7f0c8b05916721556b9e8752ac362daa40a85471963e04"}
{"path":"docs/homeworld-cartography-v104-validation.json","sha256":"f6c2612c2f9683edeae3825fb3d6b84d6d61078a74f9be0c6804cfa75f57da18"}
{"path":"docs/v104-cartography-retry-review.json","sha256":"56db53fe6f56613ad421237e1657a1668534245074dfd51256523f2f5eb3cfa1"}</x:t>
        </x:is>
      </x:c>
      <x:c r="F6" s="102" t="inlineStr">
        <x:is>
          <x:t xml:space="preserve">Option A du point haut ouverte ; aucune révélation de zone inconnue, récompense de campagne ou certification du corpus complet.</x:t>
        </x:is>
      </x:c>
    </x:row>
    <x:row r="7" ht="50" customHeight="1">
      <x:c r="A7" s="102" t="inlineStr">
        <x:is>
          <x:t xml:space="preserve">PRESERVE-V104-LOOKOUT-PREUVE-FINALE</x:t>
        </x:is>
      </x:c>
      <x:c r="B7" s="102" t="inlineStr">
        <x:is>
          <x:t xml:space="preserve">PASS_CIBLE</x:t>
        </x:is>
      </x:c>
      <x:c r="C7" s="102" t="inlineStr">
        <x:is>
          <x:t xml:space="preserve">V2 explicite à quatre secteurs et 6 400 unités ; V1 historique à trois secteurs et 4 800 unités préservée.</x:t>
        </x:is>
      </x:c>
      <x:c r="D7" s="102" t="inlineStr">
        <x:is>
          <x:t xml:space="preserve">YAUTJA_QA_BASE_URL=http://127.0.0.1:3100 YAUTJA_PRESERVE_V104_OUTPUT=outputs/qa-v104/preserve-production node scripts/qa-preserve-lookout-v104.mjs</x:t>
        </x:is>
      </x:c>
      <x:c r="E7" s="102" t="inlineStr">
        <x:is>
          <x:t xml:space="preserve">{"path":"docs/v104-validation-summary.json","sha256":"b98c4aeca30c6fde5f7f0c8b05916721556b9e8752ac362daa40a85471963e04"}
{"path":"docs/v104-preserve-hunt-validation.json","sha256":"281af5ed5539f9f395d6b1c66f3f706ba9f977cdd23e7f84e4c94bb5fc429615"}</x:t>
        </x:is>
      </x:c>
      <x:c r="F7" s="102" t="inlineStr">
        <x:is>
          <x:t xml:space="preserve">4/80 secteurs, 8/100 combattants ; terrain original déclaré, sans nouveau PNG de combattant ni récompense de rang/inventaire inventée.</x:t>
        </x:is>
      </x:c>
    </x:row>
    <x:row r="8" ht="50" customHeight="1">
      <x:c r="A8" s="102" t="inlineStr">
        <x:is>
          <x:t xml:space="preserve">CLANS-V103-GENERATOR-PREUVE-FINALE</x:t>
        </x:is>
      </x:c>
      <x:c r="B8" s="102" t="inlineStr">
        <x:is>
          <x:t xml:space="preserve">PASS_CIBLE</x:t>
        </x:is>
      </x:c>
      <x:c r="C8" s="102" t="inlineStr">
        <x:is>
          <x:t xml:space="preserve">Trente mondes historiques, vingt-sept formats V103 compatibles, cache et parcours de fronts sauvegardés ; validation ciblée de la PR11 fusionnée.</x:t>
        </x:is>
      </x:c>
      <x:c r="D8" s="102" t="inlineStr">
        <x:is>
          <x:t xml:space="preserve">node scripts/qa-planet-regional-materials-v102.mjs ; node scripts/qa-planet-generator-v102.mjs ; node scripts/qa-planet-generator-v103.mjs ; recette native clans sous Xvfb.</x:t>
        </x:is>
      </x:c>
      <x:c r="E8" s="102" t="inlineStr">
        <x:is>
          <x:t xml:space="preserve">{"path":"docs/v104-validation-summary.json","sha256":"b98c4aeca30c6fde5f7f0c8b05916721556b9e8752ac362daa40a85471963e04"}
{"path":"docs/planet-generator-v103/review-fixes-20261022.json","sha256":"c761b12695319d1a1abc08170c5c520ee82349b8d4f626fc3316f45ea3f7230d"}</x:t>
        </x:is>
      </x:c>
      <x:c r="F8" s="102" t="inlineStr">
        <x:is>
          <x:t xml:space="preserve">Recettes visuelles locales de développement et GPU logiciel ; six ouvrages ouverts, hydrologie géométrique sans simulation de débit et GPU mobiles physiques non certifiés.</x:t>
        </x:is>
      </x:c>
    </x:row>
    <x:row r="9" ht="50" customHeight="1">
      <x:c r="A9" s="102" t="inlineStr">
        <x:is>
          <x:t xml:space="preserve">ENFORCERS-V613-CUMULATIVE-PREUVE-FINALE</x:t>
        </x:is>
      </x:c>
      <x:c r="B9" s="102" t="inlineStr">
        <x:is>
          <x:t xml:space="preserve">PASS_CIBLE</x:t>
        </x:is>
      </x:c>
      <x:c r="C9" s="102" t="inlineStr">
        <x:is>
          <x:t xml:space="preserve">Trente-six nouvelles poses statiques V6.13 et108 poses cumulatives V6.11–V6.13 ; réconciliation main explicitement attestée sur la cohorte36.</x:t>
        </x:is>
      </x:c>
      <x:c r="D9" s="102" t="inlineStr">
        <x:is>
          <x:t xml:space="preserve">Commandes de production/runtime, galerie et classeur V6.13 consignées dans son rapport ; collecte V104 des trois manifestes et108 PNG réels.</x:t>
        </x:is>
      </x:c>
      <x:c r="E9" s="102" t="inlineStr">
        <x:is>
          <x:t xml:space="preserve">{"path":"docs/v104-validation-summary.json","sha256":"b98c4aeca30c6fde5f7f0c8b05916721556b9e8752ac362daa40a85471963e04"}
{"path":"docs/suivi-production/v613/validation.json","sha256":"1e8438a93cea6244668e7297b519cd8d2742fa943693436b8f3eac160cba085f"}</x:t>
        </x:is>
      </x:c>
      <x:c r="F9" s="102" t="inlineStr">
        <x:is>
          <x:t xml:space="preserve">Aucune nouvelle animation ou placement ni fidélité canonique1:1 certifiée. Vingt-et-un reçus finaux manquants,36 traces V6.10 sans PNG et18 variantes10 encore ouvertes.</x:t>
        </x:is>
      </x:c>
    </x:row>
  </x:sheetData>
  <x:autoFilter ref="A4:F9"/>
  <x:mergeCells count="3">
    <x:mergeCell ref="A1:F1"/>
    <x:mergeCell ref="A2:F2"/>
    <x:mergeCell ref="A3:F3"/>
  </x:mergeCells>
  <x:hyperlinks>
    <x:hyperlink ref="A3" location="'SyntheseV104'!A1" display="Retour à la synthèse"/>
  </x:hyperlinks>
  <x:pageMargins left="0.25" right="0.25" top="0.5" bottom="0.5" header="0.3" footer="0.3"/>
</x:worksheet>
</file>

<file path=xl/worksheets/v104-sheet-38.xml><?xml version="1.0" encoding="utf-8"?>
<x:worksheet xmlns:x="http://schemas.openxmlformats.org/spreadsheetml/2006/main">
  <x:dimension ref="A1:B236"/>
  <x:sheetViews>
    <x:sheetView workbookViewId="0" showGridLines="0">
      <x:pane ySplit="4" topLeftCell="A5" activePane="bottomLeft" state="frozen"/>
      <x:selection pane="bottomLeft" activeCell="A5" sqref="A5"/>
    </x:sheetView>
  </x:sheetViews>
  <x:sheetFormatPr defaultRowHeight="32"/>
  <x:cols>
    <x:col min="1" max="1" width="110" customWidth="1"/>
    <x:col min="2" max="2" width="72" customWidth="1"/>
  </x:cols>
  <x:sheetData>
    <x:row r="1" ht="31" customHeight="1">
      <x:c r="A1" s="104" t="inlineStr">
        <x:is>
          <x:t xml:space="preserve">Manifeste des entrées réellement lues</x:t>
        </x:is>
      </x:c>
      <x:c r="B1" s="104" t="inlineStr">
        <x:is>
          <x:t xml:space="preserve"/>
        </x:is>
      </x:c>
    </x:row>
    <x:row r="2" ht="43" customHeight="1">
      <x:c r="A2" s="105" t="inlineStr">
        <x:is>
          <x:t xml:space="preserve">V104 · 2026-10-22 · sources, runtime, preuve et reste distincts</x:t>
        </x:is>
      </x:c>
      <x:c r="B2" s="105" t="inlineStr">
        <x:is>
          <x:t xml:space="preserve"/>
        </x:is>
      </x:c>
    </x:row>
    <x:row r="3" ht="22" customHeight="1">
      <x:c r="A3" s="105" t="inlineStr">
        <x:is>
          <x:t xml:space="preserve">Synthèse : SyntheseV104 · filtres ligne 4 · en-têtes figés</x:t>
        </x:is>
      </x:c>
      <x:c r="B3" s="105" t="inlineStr">
        <x:is>
          <x:t xml:space="preserve"/>
        </x:is>
      </x:c>
    </x:row>
    <x:row r="4" ht="34" customHeight="1">
      <x:c r="A4" s="103" t="inlineStr">
        <x:is>
          <x:t xml:space="preserve">Fichier</x:t>
        </x:is>
      </x:c>
      <x:c r="B4" s="103" t="inlineStr">
        <x:is>
          <x:t xml:space="preserve">SHA-256</x:t>
        </x:is>
      </x:c>
    </x:row>
    <x:row r="5" ht="50" customHeight="1">
      <x:c r="A5" s="102" t="inlineStr">
        <x:is>
          <x:t xml:space="preserve">app/game/GameReserveV66.tsx</x:t>
        </x:is>
      </x:c>
      <x:c r="B5" s="102" t="inlineStr">
        <x:is>
          <x:t xml:space="preserve">487798140e4b849df26fd2b4b4433c1dbc5879735fe5886eb987e01bf3d6601b</x:t>
        </x:is>
      </x:c>
    </x:row>
    <x:row r="6" ht="50" customHeight="1">
      <x:c r="A6" s="102" t="inlineStr">
        <x:is>
          <x:t xml:space="preserve">app/game/HomeworldHub.tsx</x:t>
        </x:is>
      </x:c>
      <x:c r="B6" s="102" t="inlineStr">
        <x:is>
          <x:t xml:space="preserve">edf9202e33b0821047f9c43b2fccee33aa7c0b21f1ff8fc557951b5691085d76</x:t>
        </x:is>
      </x:c>
    </x:row>
    <x:row r="7" ht="50" customHeight="1">
      <x:c r="A7" s="102" t="inlineStr">
        <x:is>
          <x:t xml:space="preserve">app/game/HomeworldWorldSceneV77.tsx</x:t>
        </x:is>
      </x:c>
      <x:c r="B7" s="102" t="inlineStr">
        <x:is>
          <x:t xml:space="preserve">921a890b4ca119877a1265e210910a15fb7c7e3a9fd18dbc223fcf4e9b445da0</x:t>
        </x:is>
      </x:c>
    </x:row>
    <x:row r="8" ht="50" customHeight="1">
      <x:c r="A8" s="102" t="inlineStr">
        <x:is>
          <x:t xml:space="preserve">app/game/PlanetGeneratorV103.tsx</x:t>
        </x:is>
      </x:c>
      <x:c r="B8" s="102" t="inlineStr">
        <x:is>
          <x:t xml:space="preserve">09854f58841865bb1a56a900c03730c444fd0c9d12fc99aefb7bbc6a3ae690db</x:t>
        </x:is>
      </x:c>
    </x:row>
    <x:row r="9" ht="50" customHeight="1">
      <x:c r="A9" s="102" t="inlineStr">
        <x:is>
          <x:t xml:space="preserve">app/game/clanWarV85Source.json</x:t>
        </x:is>
      </x:c>
      <x:c r="B9" s="102" t="inlineStr">
        <x:is>
          <x:t xml:space="preserve">58c77e7f555db2f61c8cf3905c0ae94798db9bdd10f66a5d58efd2cfe5a29114</x:t>
        </x:is>
      </x:c>
    </x:row>
    <x:row r="10" ht="50" customHeight="1">
      <x:c r="A10" s="102" t="inlineStr">
        <x:is>
          <x:t xml:space="preserve">app/game/data/bibleCartographySceneV104.json</x:t>
        </x:is>
      </x:c>
      <x:c r="B10" s="102" t="inlineStr">
        <x:is>
          <x:t xml:space="preserve">8e35c55896f875a5802def0766dbc3b7532a0117c9381c1f79e07f69c641ef10</x:t>
        </x:is>
      </x:c>
    </x:row>
    <x:row r="11" ht="50" customHeight="1">
      <x:c r="A11" s="102" t="inlineStr">
        <x:is>
          <x:t xml:space="preserve">app/game/data/enforcerProductionV611.json</x:t>
        </x:is>
      </x:c>
      <x:c r="B11" s="102" t="inlineStr">
        <x:is>
          <x:t xml:space="preserve">8498df70b2079b2abc9b1a27894a99cd7ef86b453eb1bcacbf08f2babc0fc00b</x:t>
        </x:is>
      </x:c>
    </x:row>
    <x:row r="12" ht="50" customHeight="1">
      <x:c r="A12" s="102" t="inlineStr">
        <x:is>
          <x:t xml:space="preserve">app/game/data/enforcerProductionV612.json</x:t>
        </x:is>
      </x:c>
      <x:c r="B12" s="102" t="inlineStr">
        <x:is>
          <x:t xml:space="preserve">2b393e3a7d07f6b6a894af348ddc0e779846ee25e3377d35e8e74754afd259b2</x:t>
        </x:is>
      </x:c>
    </x:row>
    <x:row r="13" ht="50" customHeight="1">
      <x:c r="A13" s="102" t="inlineStr">
        <x:is>
          <x:t xml:space="preserve">app/game/data/enforcerProductionV613.json</x:t>
        </x:is>
      </x:c>
      <x:c r="B13" s="102" t="inlineStr">
        <x:is>
          <x:t xml:space="preserve">9222cf9561dd47538d75c903f50829205513147a65ecfea50f398f5ab85e0e52</x:t>
        </x:is>
      </x:c>
    </x:row>
    <x:row r="14" ht="50" customHeight="1">
      <x:c r="A14" s="102" t="inlineStr">
        <x:is>
          <x:t xml:space="preserve">app/game/data/pitLifecycleAnimationsV93.json</x:t>
        </x:is>
      </x:c>
      <x:c r="B14" s="102" t="inlineStr">
        <x:is>
          <x:t xml:space="preserve">8dd16050d6faf8b1803e0d6fdc52990970d4072a95a66525423de80a8242c10b</x:t>
        </x:is>
      </x:c>
    </x:row>
    <x:row r="15" ht="50" customHeight="1">
      <x:c r="A15" s="102" t="inlineStr">
        <x:is>
          <x:t xml:space="preserve">app/game/data/pitLifecycleBerserkerV94.json</x:t>
        </x:is>
      </x:c>
      <x:c r="B15" s="102" t="inlineStr">
        <x:is>
          <x:t xml:space="preserve">3075aaa1c52d050a5774922ba87b6ea0380cc51e9df92f2f99b987f9db5e9b44</x:t>
        </x:is>
      </x:c>
    </x:row>
    <x:row r="16" ht="50" customHeight="1">
      <x:c r="A16" s="102" t="inlineStr">
        <x:is>
          <x:t xml:space="preserve">app/game/data/pitLifecycleCelticV94.json</x:t>
        </x:is>
      </x:c>
      <x:c r="B16" s="102" t="inlineStr">
        <x:is>
          <x:t xml:space="preserve">f000e99af2f9783073adc542150220b3d83e3625cc2161368c632a32d12004db</x:t>
        </x:is>
      </x:c>
    </x:row>
    <x:row r="17" ht="50" customHeight="1">
      <x:c r="A17" s="102" t="inlineStr">
        <x:is>
          <x:t xml:space="preserve">app/game/data/pitLifecycleGreybackV94.json</x:t>
        </x:is>
      </x:c>
      <x:c r="B17" s="102" t="inlineStr">
        <x:is>
          <x:t xml:space="preserve">4fb090529bf87c5a7ec79c3e404a8d4f5ea1d2e3cf9cf5d8f5050366bcaa4822</x:t>
        </x:is>
      </x:c>
    </x:row>
    <x:row r="18" ht="50" customHeight="1">
      <x:c r="A18" s="102" t="inlineStr">
        <x:is>
          <x:t xml:space="preserve">app/game/data/pitLifecycleWolfV94.json</x:t>
        </x:is>
      </x:c>
      <x:c r="B18" s="102" t="inlineStr">
        <x:is>
          <x:t xml:space="preserve">d80f38ec583d340bc4eada8d4fd590e772dca4030863f43d63bcbe8ba63ff188</x:t>
        </x:is>
      </x:c>
    </x:row>
    <x:row r="19" ht="50" customHeight="1">
      <x:c r="A19" s="102" t="inlineStr">
        <x:is>
          <x:t xml:space="preserve">app/game/data/pitUserAnimationsV62.json</x:t>
        </x:is>
      </x:c>
      <x:c r="B19" s="102" t="inlineStr">
        <x:is>
          <x:t xml:space="preserve">59ecd85923bb8bf95e88ab5dbb443844c1502a46832aa14579005f0b0e36efb7</x:t>
        </x:is>
      </x:c>
    </x:row>
    <x:row r="20" ht="50" customHeight="1">
      <x:c r="A20" s="102" t="inlineStr">
        <x:is>
          <x:t xml:space="preserve">app/game/data/pitUserAnimationsV63.json</x:t>
        </x:is>
      </x:c>
      <x:c r="B20" s="102" t="inlineStr">
        <x:is>
          <x:t xml:space="preserve">77f8511a1147df28e1305bb8151088498d77754503e692a3edaeead4c26218e7</x:t>
        </x:is>
      </x:c>
    </x:row>
    <x:row r="21" ht="50" customHeight="1">
      <x:c r="A21" s="102" t="inlineStr">
        <x:is>
          <x:t xml:space="preserve">app/game/data/pitUserAnimationsV91.json</x:t>
        </x:is>
      </x:c>
      <x:c r="B21" s="102" t="inlineStr">
        <x:is>
          <x:t xml:space="preserve">82f5332c4deba5cfdda4cc55019cb636f54414e7011714556bd9c38744ad410f</x:t>
        </x:is>
      </x:c>
    </x:row>
    <x:row r="22" ht="50" customHeight="1">
      <x:c r="A22" s="102" t="inlineStr">
        <x:is>
          <x:t xml:space="preserve">app/game/data/pitUserAnimationsV92.json</x:t>
        </x:is>
      </x:c>
      <x:c r="B22" s="102" t="inlineStr">
        <x:is>
          <x:t xml:space="preserve">a7f2aea2bacd2cf540a8dad4db8215304e7c6be1a9419170ea7afa793b309f26</x:t>
        </x:is>
      </x:c>
    </x:row>
    <x:row r="23" ht="50" customHeight="1">
      <x:c r="A23" s="102" t="inlineStr">
        <x:is>
          <x:t xml:space="preserve">app/game/data/pitUserHuntersV44.json</x:t>
        </x:is>
      </x:c>
      <x:c r="B23" s="102" t="inlineStr">
        <x:is>
          <x:t xml:space="preserve">dbdb6d2dc993a93481d2d96a4dbe99bd75f0e37f3a1b70a7e4124feae79af7d7</x:t>
        </x:is>
      </x:c>
    </x:row>
    <x:row r="24" ht="50" customHeight="1">
      <x:c r="A24" s="102" t="inlineStr">
        <x:is>
          <x:t xml:space="preserve">app/game/data/pitUserHuntersV62.json</x:t>
        </x:is>
      </x:c>
      <x:c r="B24" s="102" t="inlineStr">
        <x:is>
          <x:t xml:space="preserve">3a860e299afd833d2fc32af5395ad9397a960ff9b4956776ba67ab620e259c52</x:t>
        </x:is>
      </x:c>
    </x:row>
    <x:row r="25" ht="50" customHeight="1">
      <x:c r="A25" s="102" t="inlineStr">
        <x:is>
          <x:t xml:space="preserve">app/game/data/pitUserHuntersV79.json</x:t>
        </x:is>
      </x:c>
      <x:c r="B25" s="102" t="inlineStr">
        <x:is>
          <x:t xml:space="preserve">dd16fed6bbcf2227281e20b62214731347bdb4a4dbd7a5739e7f5bc7eca88247</x:t>
        </x:is>
      </x:c>
    </x:row>
    <x:row r="26" ht="50" customHeight="1">
      <x:c r="A26" s="102" t="inlineStr">
        <x:is>
          <x:t xml:space="preserve">app/game/data/pitUserVariantsV63.json</x:t>
        </x:is>
      </x:c>
      <x:c r="B26" s="102" t="inlineStr">
        <x:is>
          <x:t xml:space="preserve">9cbef2a8938f7d766b6dc90bd99f0d89c86d305c080d9d3afe3dd1ee0844f3be</x:t>
        </x:is>
      </x:c>
    </x:row>
    <x:row r="27" ht="50" customHeight="1">
      <x:c r="A27" s="102" t="inlineStr">
        <x:is>
          <x:t xml:space="preserve">app/game/data/pitWorkbookAnimationPlanV100.json</x:t>
        </x:is>
      </x:c>
      <x:c r="B27" s="102" t="inlineStr">
        <x:is>
          <x:t xml:space="preserve">e320476807a1e5c36bb82202d243761097497e48b4d893884a8771bbf01f3141</x:t>
        </x:is>
      </x:c>
    </x:row>
    <x:row r="28" ht="50" customHeight="1">
      <x:c r="A28" s="102" t="inlineStr">
        <x:is>
          <x:t xml:space="preserve">app/game/data/pitWorkbookAnimationsV100.json</x:t>
        </x:is>
      </x:c>
      <x:c r="B28" s="102" t="inlineStr">
        <x:is>
          <x:t xml:space="preserve">5de70a8a5a08ac1c2bbe56f11fddfac52b6285cde4e606970141e74b8cc21956</x:t>
        </x:is>
      </x:c>
    </x:row>
    <x:row r="29" ht="50" customHeight="1">
      <x:c r="A29" s="102" t="inlineStr">
        <x:is>
          <x:t xml:space="preserve">app/game/gameReserveV66Rendering.ts</x:t>
        </x:is>
      </x:c>
      <x:c r="B29" s="102" t="inlineStr">
        <x:is>
          <x:t xml:space="preserve">af36eb1bc6e8588f2d53b815e9a4af7ad55d08ae0ec7713d823c3a6efe3d22f8</x:t>
        </x:is>
      </x:c>
    </x:row>
    <x:row r="30" ht="50" customHeight="1">
      <x:c r="A30" s="102" t="inlineStr">
        <x:is>
          <x:t xml:space="preserve">app/game/pitArenaProductionData.generated.json</x:t>
        </x:is>
      </x:c>
      <x:c r="B30" s="102" t="inlineStr">
        <x:is>
          <x:t xml:space="preserve">c07d5d314269548b50f7a4d564fd6e9c6583d2ac5d6033c56254340909d01f5b</x:t>
        </x:is>
      </x:c>
    </x:row>
    <x:row r="31" ht="50" customHeight="1">
      <x:c r="A31" s="102" t="inlineStr">
        <x:is>
          <x:t xml:space="preserve">app/game/pitSpriteSheetRegistry.ts</x:t>
        </x:is>
      </x:c>
      <x:c r="B31" s="102" t="inlineStr">
        <x:is>
          <x:t xml:space="preserve">ccf79d56ec0399e417b57b2406e8de1a785f585054e10b5c50d72e5cb96a5433</x:t>
        </x:is>
      </x:c>
    </x:row>
    <x:row r="32" ht="50" customHeight="1">
      <x:c r="A32" s="102" t="inlineStr">
        <x:is>
          <x:t xml:space="preserve">app/game/pitWorkbookCombatRegistryV100.ts</x:t>
        </x:is>
      </x:c>
      <x:c r="B32" s="102" t="inlineStr">
        <x:is>
          <x:t xml:space="preserve">708e1540d4f805e1293e08f327bcd65582ffead672bd39df845cd40897be9b91</x:t>
        </x:is>
      </x:c>
    </x:row>
    <x:row r="33" ht="50" customHeight="1">
      <x:c r="A33" s="102" t="inlineStr">
        <x:is>
          <x:t xml:space="preserve">app/game/pitWorkbookNormalRegistryV104.ts</x:t>
        </x:is>
      </x:c>
      <x:c r="B33" s="102" t="inlineStr">
        <x:is>
          <x:t xml:space="preserve">f8886674588f3adbe7a034142c5ee462cc6a61a971fe50f7ff95cacf7060268d</x:t>
        </x:is>
      </x:c>
    </x:row>
    <x:row r="34" ht="50" customHeight="1">
      <x:c r="A34" s="102" t="inlineStr">
        <x:is>
          <x:t xml:space="preserve">app/game/systems/clanWarCoastlinesV97.ts</x:t>
        </x:is>
      </x:c>
      <x:c r="B34" s="102" t="inlineStr">
        <x:is>
          <x:t xml:space="preserve">9ad2f4a03a10c969decdd97f23bd179c6c8c8422e0232b3a5ec7d5fb9209717e</x:t>
        </x:is>
      </x:c>
    </x:row>
    <x:row r="35" ht="50" customHeight="1">
      <x:c r="A35" s="102" t="inlineStr">
        <x:is>
          <x:t xml:space="preserve">app/game/systems/clanWarPlanetGeneratorV102.ts</x:t>
        </x:is>
      </x:c>
      <x:c r="B35" s="102" t="inlineStr">
        <x:is>
          <x:t xml:space="preserve">be410dd6586c18c849b38b8f6219c0b70a99603e672577a5ca742a072c282b29</x:t>
        </x:is>
      </x:c>
    </x:row>
    <x:row r="36" ht="50" customHeight="1">
      <x:c r="A36" s="102" t="inlineStr">
        <x:is>
          <x:t xml:space="preserve">app/game/systems/clanWarPlanetGeneratorV103.ts</x:t>
        </x:is>
      </x:c>
      <x:c r="B36" s="102" t="inlineStr">
        <x:is>
          <x:t xml:space="preserve">9dddcfda7f76c723eacaee713abe310af307c82909da42a82a43c2719bfbdac9</x:t>
        </x:is>
      </x:c>
    </x:row>
    <x:row r="37" ht="50" customHeight="1">
      <x:c r="A37" s="102" t="inlineStr">
        <x:is>
          <x:t xml:space="preserve">app/game/systems/clanWarPlanetGeographyV102.ts</x:t>
        </x:is>
      </x:c>
      <x:c r="B37" s="102" t="inlineStr">
        <x:is>
          <x:t xml:space="preserve">fa93c792c8e0683c71e770cc27e897f311edcd0637eb114af00a43e28204750c</x:t>
        </x:is>
      </x:c>
    </x:row>
    <x:row r="38" ht="50" customHeight="1">
      <x:c r="A38" s="102" t="inlineStr">
        <x:is>
          <x:t xml:space="preserve">app/game/systems/clanWarPlanetGeographyV103.ts</x:t>
        </x:is>
      </x:c>
      <x:c r="B38" s="102" t="inlineStr">
        <x:is>
          <x:t xml:space="preserve">4e6a40fc1124325690bf2080938a8de13716c7906a1014e5224dded0519469a9</x:t>
        </x:is>
      </x:c>
    </x:row>
    <x:row r="39" ht="50" customHeight="1">
      <x:c r="A39" s="102" t="inlineStr">
        <x:is>
          <x:t xml:space="preserve">app/game/systems/clanWarPlanetsV96.ts</x:t>
        </x:is>
      </x:c>
      <x:c r="B39" s="102" t="inlineStr">
        <x:is>
          <x:t xml:space="preserve">a263e11a43dd43bf0bc8c4b9d39a5ea8a907034c4ee375832ba287e73c4da0b4</x:t>
        </x:is>
      </x:c>
    </x:row>
    <x:row r="40" ht="50" customHeight="1">
      <x:c r="A40" s="102" t="inlineStr">
        <x:is>
          <x:t xml:space="preserve">app/game/systems/clanWarProceduralV103.ts</x:t>
        </x:is>
      </x:c>
      <x:c r="B40" s="102" t="inlineStr">
        <x:is>
          <x:t xml:space="preserve">ad4dae6be01e9f779efc56ae19cb172cab221be9c0cedc382fa64c95565c3e6f</x:t>
        </x:is>
      </x:c>
    </x:row>
    <x:row r="41" ht="50" customHeight="1">
      <x:c r="A41" s="102" t="inlineStr">
        <x:is>
          <x:t xml:space="preserve">app/game/systems/clanWarV85Data.ts</x:t>
        </x:is>
      </x:c>
      <x:c r="B41" s="102" t="inlineStr">
        <x:is>
          <x:t xml:space="preserve">ea974feaf3715447736ebde591a542198822dba11a76049568b852330a8c29aa</x:t>
        </x:is>
      </x:c>
    </x:row>
    <x:row r="42" ht="50" customHeight="1">
      <x:c r="A42" s="102" t="inlineStr">
        <x:is>
          <x:t xml:space="preserve">app/game/systems/gameReserveLookoutV104.ts</x:t>
        </x:is>
      </x:c>
      <x:c r="B42" s="102" t="inlineStr">
        <x:is>
          <x:t xml:space="preserve">ca7cff12aa8df630d3e3ea18f9c95d4dcf6aa81030b9ef1aa07f7e9fe6c4d32f</x:t>
        </x:is>
      </x:c>
    </x:row>
    <x:row r="43" ht="50" customHeight="1">
      <x:c r="A43" s="102" t="inlineStr">
        <x:is>
          <x:t xml:space="preserve">app/game/systems/gameReserveV66.ts</x:t>
        </x:is>
      </x:c>
      <x:c r="B43" s="102" t="inlineStr">
        <x:is>
          <x:t xml:space="preserve">7076668aeef77a75fbb8ca63126b64bfb4179215e9b15fc9d48fc1153b898f33</x:t>
        </x:is>
      </x:c>
    </x:row>
    <x:row r="44" ht="50" customHeight="1">
      <x:c r="A44" s="102" t="inlineStr">
        <x:is>
          <x:t xml:space="preserve">app/game/systems/homeworldCartographyDefinitionV104.ts</x:t>
        </x:is>
      </x:c>
      <x:c r="B44" s="102" t="inlineStr">
        <x:is>
          <x:t xml:space="preserve">c5d3e4b7e0e34239810384984885cf6b2bf55aa096b1623481ae4adaad0d64f1</x:t>
        </x:is>
      </x:c>
    </x:row>
    <x:row r="45" ht="50" customHeight="1">
      <x:c r="A45" s="102" t="inlineStr">
        <x:is>
          <x:t xml:space="preserve">app/game/systems/homeworldCartographyLedgerV104.ts</x:t>
        </x:is>
      </x:c>
      <x:c r="B45" s="102" t="inlineStr">
        <x:is>
          <x:t xml:space="preserve">b57fb3ea503ad5f5ce78d39fe3796ac820d9595352c1b59e48b5674e02987148</x:t>
        </x:is>
      </x:c>
    </x:row>
    <x:row r="46" ht="50" customHeight="1">
      <x:c r="A46" s="102" t="inlineStr">
        <x:is>
          <x:t xml:space="preserve">app/game/systems/homeworldCartographyV104.ts</x:t>
        </x:is>
      </x:c>
      <x:c r="B46" s="102" t="inlineStr">
        <x:is>
          <x:t xml:space="preserve">8e937365d1867047663487f9703b28d8283fd959d01b5cb765117d39e8c7780f</x:t>
        </x:is>
      </x:c>
    </x:row>
    <x:row r="47" ht="50" customHeight="1">
      <x:c r="A47" s="102" t="inlineStr">
        <x:is>
          <x:t xml:space="preserve">app/game/systems/pitArenaCompositionsV42.generated.json</x:t>
        </x:is>
      </x:c>
      <x:c r="B47" s="102" t="inlineStr">
        <x:is>
          <x:t xml:space="preserve">af5b4c285920e3e50ed22c4b53b6d25bebc363bcc85dc9ec214900a4ea284621</x:t>
        </x:is>
      </x:c>
    </x:row>
    <x:row r="48" ht="50" customHeight="1">
      <x:c r="A48" s="102" t="inlineStr">
        <x:is>
          <x:t xml:space="preserve">app/game/systems/pitArenaExtensions.ts</x:t>
        </x:is>
      </x:c>
      <x:c r="B48" s="102" t="inlineStr">
        <x:is>
          <x:t xml:space="preserve">e626bc78f26f1dfe143a0980decac44bf0fa73177f5ca31259440b2056b6cf45</x:t>
        </x:is>
      </x:c>
    </x:row>
    <x:row r="49" ht="50" customHeight="1">
      <x:c r="A49" s="102" t="inlineStr">
        <x:is>
          <x:t xml:space="preserve">app/game/systems/pitAuthoredMovesetsV92.ts</x:t>
        </x:is>
      </x:c>
      <x:c r="B49" s="102" t="inlineStr">
        <x:is>
          <x:t xml:space="preserve">af95ed0c703bb90083433dfd7de4e3af317568ef0e9051c80cd5aba46d378bf7</x:t>
        </x:is>
      </x:c>
    </x:row>
    <x:row r="50" ht="50" customHeight="1">
      <x:c r="A50" s="102" t="inlineStr">
        <x:is>
          <x:t xml:space="preserve">app/game/systems/pitCombat.ts</x:t>
        </x:is>
      </x:c>
      <x:c r="B50" s="102" t="inlineStr">
        <x:is>
          <x:t xml:space="preserve">5bbf8547fb3ce4d5cc2a2b08708f12579b8ce73f6085e790195750565e35f1bb</x:t>
        </x:is>
      </x:c>
    </x:row>
    <x:row r="51" ht="50" customHeight="1">
      <x:c r="A51" s="102" t="inlineStr">
        <x:is>
          <x:t xml:space="preserve">app/game/systems/pitCompanion.ts</x:t>
        </x:is>
      </x:c>
      <x:c r="B51" s="102" t="inlineStr">
        <x:is>
          <x:t xml:space="preserve">9b18899e3404b93a32efc0dbf74d44771529105d2479b93e0841ae187c4f53bf</x:t>
        </x:is>
      </x:c>
    </x:row>
    <x:row r="52" ht="50" customHeight="1">
      <x:c r="A52" s="102" t="inlineStr">
        <x:is>
          <x:t xml:space="preserve">app/game/systems/pitEquipmentV57.ts</x:t>
        </x:is>
      </x:c>
      <x:c r="B52" s="102" t="inlineStr">
        <x:is>
          <x:t xml:space="preserve">635428df8230f7b523c12724c64ad84daa5889052366fdd3d1e0b0613f5086a6</x:t>
        </x:is>
      </x:c>
    </x:row>
    <x:row r="53" ht="50" customHeight="1">
      <x:c r="A53" s="102" t="inlineStr">
        <x:is>
          <x:t xml:space="preserve">app/game/systems/pitFalconerDrone.ts</x:t>
        </x:is>
      </x:c>
      <x:c r="B53" s="102" t="inlineStr">
        <x:is>
          <x:t xml:space="preserve">928f974b54cba2a4b44985003f75c13cd029490bcbdb0d065615a765da470559</x:t>
        </x:is>
      </x:c>
    </x:row>
    <x:row r="54" ht="50" customHeight="1">
      <x:c r="A54" s="102" t="inlineStr">
        <x:is>
          <x:t xml:space="preserve">app/game/systems/pitFeralBoltsV58.ts</x:t>
        </x:is>
      </x:c>
      <x:c r="B54" s="102" t="inlineStr">
        <x:is>
          <x:t xml:space="preserve">ee235f354db4a0ee28e0167849f879c5c383fc0cee0419475b570c3ed4dfeda5</x:t>
        </x:is>
      </x:c>
    </x:row>
    <x:row r="55" ht="50" customHeight="1">
      <x:c r="A55" s="102" t="inlineStr">
        <x:is>
          <x:t xml:space="preserve">app/game/systems/pitFeralMuzzleV59.ts</x:t>
        </x:is>
      </x:c>
      <x:c r="B55" s="102" t="inlineStr">
        <x:is>
          <x:t xml:space="preserve">8f13a8f9b1ec1b09bfd4a36f3559d0ef658af00e1ec1ce18ddc2691a3bcde6ff</x:t>
        </x:is>
      </x:c>
    </x:row>
    <x:row r="56" ht="50" customHeight="1">
      <x:c r="A56" s="102" t="inlineStr">
        <x:is>
          <x:t xml:space="preserve">app/game/systems/pitFirstEdition.ts</x:t>
        </x:is>
      </x:c>
      <x:c r="B56" s="102" t="inlineStr">
        <x:is>
          <x:t xml:space="preserve">cabc80517887111f65ae104efd3921fd3570808bae20b3cf02fae5d6191f1b0c</x:t>
        </x:is>
      </x:c>
    </x:row>
    <x:row r="57" ht="50" customHeight="1">
      <x:c r="A57" s="102" t="inlineStr">
        <x:is>
          <x:t xml:space="preserve">app/game/systems/pitLoreStages.ts</x:t>
        </x:is>
      </x:c>
      <x:c r="B57" s="102" t="inlineStr">
        <x:is>
          <x:t xml:space="preserve">78f46bfe0d473718127d4b9442a841eae445234ac23c4afb16dafab77b68789f</x:t>
        </x:is>
      </x:c>
    </x:row>
    <x:row r="58" ht="50" customHeight="1">
      <x:c r="A58" s="102" t="inlineStr">
        <x:is>
          <x:t xml:space="preserve">app/game/systems/pitLoreStagesV55.generated.json</x:t>
        </x:is>
      </x:c>
      <x:c r="B58" s="102" t="inlineStr">
        <x:is>
          <x:t xml:space="preserve">2ae6736874ba324a79ee2acc9a37f5c7decd2cc4fa8de1a1b2f36a1a4be4affd</x:t>
        </x:is>
      </x:c>
    </x:row>
    <x:row r="59" ht="50" customHeight="1">
      <x:c r="A59" s="102" t="inlineStr">
        <x:is>
          <x:t xml:space="preserve">app/game/systems/pitLoreStagesV60.generated.json</x:t>
        </x:is>
      </x:c>
      <x:c r="B59" s="102" t="inlineStr">
        <x:is>
          <x:t xml:space="preserve">c8a9a86a60a90750136a018327c95f72669a1f8346fdd6f305fbc91d1a650afe</x:t>
        </x:is>
      </x:c>
    </x:row>
    <x:row r="60" ht="50" customHeight="1">
      <x:c r="A60" s="102" t="inlineStr">
        <x:is>
          <x:t xml:space="preserve">app/game/systems/pitLoreStagesV62.generated.json</x:t>
        </x:is>
      </x:c>
      <x:c r="B60" s="102" t="inlineStr">
        <x:is>
          <x:t xml:space="preserve">2f66c149fe9dbbcb326ae3a368f8c8d11a4aef113122828b7dcbfc0648ebee38</x:t>
        </x:is>
      </x:c>
    </x:row>
    <x:row r="61" ht="50" customHeight="1">
      <x:c r="A61" s="102" t="inlineStr">
        <x:is>
          <x:t xml:space="preserve">app/game/systems/pitOriginalFightersV56.ts</x:t>
        </x:is>
      </x:c>
      <x:c r="B61" s="102" t="inlineStr">
        <x:is>
          <x:t xml:space="preserve">33ecf5fe798ba2e2e52b98976ac1359b1ff5c9afddcd91b188247ba67b26728c</x:t>
        </x:is>
      </x:c>
    </x:row>
    <x:row r="62" ht="50" customHeight="1">
      <x:c r="A62" s="102" t="inlineStr">
        <x:is>
          <x:t xml:space="preserve">app/game/systems/pitReplay.ts</x:t>
        </x:is>
      </x:c>
      <x:c r="B62" s="102" t="inlineStr">
        <x:is>
          <x:t xml:space="preserve">4e1fd580546c9b62b33688dbc8120b28dc4f2bc1ebe0eecba610850dc2d6bd60</x:t>
        </x:is>
      </x:c>
    </x:row>
    <x:row r="63" ht="50" customHeight="1">
      <x:c r="A63" s="102" t="inlineStr">
        <x:is>
          <x:t xml:space="preserve">app/game/systems/pitRosterExpansion.ts</x:t>
        </x:is>
      </x:c>
      <x:c r="B63" s="102" t="inlineStr">
        <x:is>
          <x:t xml:space="preserve">47b631381f375799484441f8406d5708d408b59d0b47a1381a57cf4500287e87</x:t>
        </x:is>
      </x:c>
    </x:row>
    <x:row r="64" ht="50" customHeight="1">
      <x:c r="A64" s="102" t="inlineStr">
        <x:is>
          <x:t xml:space="preserve">app/game/systems/pitRosterIdentityV62.ts</x:t>
        </x:is>
      </x:c>
      <x:c r="B64" s="102" t="inlineStr">
        <x:is>
          <x:t xml:space="preserve">9290654fa1f4a5b443e291e28d842b894bb9fa68939c4b4e453bfad63d514fdc</x:t>
        </x:is>
      </x:c>
    </x:row>
    <x:row r="65" ht="50" customHeight="1">
      <x:c r="A65" s="102" t="inlineStr">
        <x:is>
          <x:t xml:space="preserve">app/game/systems/pitScreenArenas.ts</x:t>
        </x:is>
      </x:c>
      <x:c r="B65" s="102" t="inlineStr">
        <x:is>
          <x:t xml:space="preserve">eeb946235bc150a1d1107eec7baa5a435e5231f7af7a1f4b3339daa548c27b0a</x:t>
        </x:is>
      </x:c>
    </x:row>
    <x:row r="66" ht="50" customHeight="1">
      <x:c r="A66" s="102" t="inlineStr">
        <x:is>
          <x:t xml:space="preserve">app/game/systems/pitScreenArenasV43.generated.json</x:t>
        </x:is>
      </x:c>
      <x:c r="B66" s="102" t="inlineStr">
        <x:is>
          <x:t xml:space="preserve">b407900e0d3d309dc0373e238c1bc4fd7a6c3f4bc1999251209f317da8b33e75</x:t>
        </x:is>
      </x:c>
    </x:row>
    <x:row r="67" ht="50" customHeight="1">
      <x:c r="A67" s="102" t="inlineStr">
        <x:is>
          <x:t xml:space="preserve">app/game/systems/pitStageJourney.ts</x:t>
        </x:is>
      </x:c>
      <x:c r="B67" s="102" t="inlineStr">
        <x:is>
          <x:t xml:space="preserve">dc647d2d9e43d007d4eb9a569449d0e38e1fe370a17c868f77dadf3a570cda2e</x:t>
        </x:is>
      </x:c>
    </x:row>
    <x:row r="68" ht="50" customHeight="1">
      <x:c r="A68" s="102" t="inlineStr">
        <x:is>
          <x:t xml:space="preserve">app/game/systems/pitStageJourneyRoutes.ts</x:t>
        </x:is>
      </x:c>
      <x:c r="B68" s="102" t="inlineStr">
        <x:is>
          <x:t xml:space="preserve">3e3fc473f7a090ff758ab4dd5f90f0c956eaad47e7416b79b1d14c396048ea4d</x:t>
        </x:is>
      </x:c>
    </x:row>
    <x:row r="69" ht="50" customHeight="1">
      <x:c r="A69" s="102" t="inlineStr">
        <x:is>
          <x:t xml:space="preserve">app/game/systems/pitUserRoster.ts</x:t>
        </x:is>
      </x:c>
      <x:c r="B69" s="102" t="inlineStr">
        <x:is>
          <x:t xml:space="preserve">d0c57b7e6072c532b0ccf100205d07226a45f825fed6f083024b3af57083901c</x:t>
        </x:is>
      </x:c>
    </x:row>
    <x:row r="70" ht="50" customHeight="1">
      <x:c r="A70" s="102" t="inlineStr">
        <x:is>
          <x:t xml:space="preserve">app/game/systems/pitWorkbookNormalsV104.ts</x:t>
        </x:is>
      </x:c>
      <x:c r="B70" s="102" t="inlineStr">
        <x:is>
          <x:t xml:space="preserve">d4a79c3a6654cbf9864f6afb7b9a921557cc8f91fccbda6366ca037503b5177e</x:t>
        </x:is>
      </x:c>
    </x:row>
    <x:row r="71" ht="50" customHeight="1">
      <x:c r="A71" s="102" t="inlineStr">
        <x:is>
          <x:t xml:space="preserve">app/game/systems/planetMaterialProfilesV103.ts</x:t>
        </x:is>
      </x:c>
      <x:c r="B71" s="102" t="inlineStr">
        <x:is>
          <x:t xml:space="preserve">1208340900995e1ab03c33a317b1249bfa5d5cc1d2dd3006e008f28eae089943</x:t>
        </x:is>
      </x:c>
    </x:row>
    <x:row r="72" ht="50" customHeight="1">
      <x:c r="A72" s="102" t="inlineStr">
        <x:is>
          <x:t xml:space="preserve">app/game/systems/recentSpriteLibraryV85.ts</x:t>
        </x:is>
      </x:c>
      <x:c r="B72" s="102" t="inlineStr">
        <x:is>
          <x:t xml:space="preserve">bc0d9805f25cc645d9c4825959f39614c599d6dfb93eebf712f15d257699aed3</x:t>
        </x:is>
      </x:c>
    </x:row>
    <x:row r="73" ht="50" customHeight="1">
      <x:c r="A73" s="102" t="inlineStr">
        <x:is>
          <x:t xml:space="preserve">docs/YAUTJA_V100_SUIVI.xlsx</x:t>
        </x:is>
      </x:c>
      <x:c r="B73" s="102" t="inlineStr">
        <x:is>
          <x:t xml:space="preserve">4fabae6cb4f1cb92560f106a784b9b1100df934c69f332507e83eef341c1edcf</x:t>
        </x:is>
      </x:c>
    </x:row>
    <x:row r="74" ht="50" customHeight="1">
      <x:c r="A74" s="102" t="inlineStr">
        <x:is>
          <x:t xml:space="preserve">docs/YAUTJA_V99_SUIVI.xlsx</x:t>
        </x:is>
      </x:c>
      <x:c r="B74" s="102" t="inlineStr">
        <x:is>
          <x:t xml:space="preserve">53116e8f0fe10867702cccdb2d7bf2c8bbc5baa7c6a9c528085c12f780392a15</x:t>
        </x:is>
      </x:c>
    </x:row>
    <x:row r="75" ht="50" customHeight="1">
      <x:c r="A75" s="102" t="inlineStr">
        <x:is>
          <x:t xml:space="preserve">docs/homeworld-cartography-v104-validation.json</x:t>
        </x:is>
      </x:c>
      <x:c r="B75" s="102" t="inlineStr">
        <x:is>
          <x:t xml:space="preserve">f6c2612c2f9683edeae3825fb3d6b84d6d61078a74f9be0c6804cfa75f57da18</x:t>
        </x:is>
      </x:c>
    </x:row>
    <x:row r="76" ht="50" customHeight="1">
      <x:c r="A76" s="102" t="inlineStr">
        <x:is>
          <x:t xml:space="preserve">docs/planet-generator-v103/review-fixes-20261022.json</x:t>
        </x:is>
      </x:c>
      <x:c r="B76" s="102" t="inlineStr">
        <x:is>
          <x:t xml:space="preserve">c761b12695319d1a1abc08170c5c520ee82349b8d4f626fc3316f45ea3f7230d</x:t>
        </x:is>
      </x:c>
    </x:row>
    <x:row r="77" ht="50" customHeight="1">
      <x:c r="A77" s="102" t="inlineStr">
        <x:is>
          <x:t xml:space="preserve">docs/suivi-production/v611/data/production-manifest.json</x:t>
        </x:is>
      </x:c>
      <x:c r="B77" s="102" t="inlineStr">
        <x:is>
          <x:t xml:space="preserve">16caef3fcd50707a2c451e3dcedbb035aa1fca9e5b99b0e199437a72785f94ea</x:t>
        </x:is>
      </x:c>
    </x:row>
    <x:row r="78" ht="50" customHeight="1">
      <x:c r="A78" s="102" t="inlineStr">
        <x:is>
          <x:t xml:space="preserve">docs/suivi-production/v612/data/production-manifest.json</x:t>
        </x:is>
      </x:c>
      <x:c r="B78" s="102" t="inlineStr">
        <x:is>
          <x:t xml:space="preserve">20736f64468c35bcb655168a19e3a7922580b8de744d28ba92b7eb84af3a8748</x:t>
        </x:is>
      </x:c>
    </x:row>
    <x:row r="79" ht="50" customHeight="1">
      <x:c r="A79" s="102" t="inlineStr">
        <x:is>
          <x:t xml:space="preserve">docs/suivi-production/v613/data/current-master.json.gz</x:t>
        </x:is>
      </x:c>
      <x:c r="B79" s="102" t="inlineStr">
        <x:is>
          <x:t xml:space="preserve">26723ff875d97548d62440b8062aae5e395a9048c3e9d4b1618fbcf87ae85513</x:t>
        </x:is>
      </x:c>
    </x:row>
    <x:row r="80" ht="50" customHeight="1">
      <x:c r="A80" s="102" t="inlineStr">
        <x:is>
          <x:t xml:space="preserve">docs/suivi-production/v613/data/production-manifest.json</x:t>
        </x:is>
      </x:c>
      <x:c r="B80" s="102" t="inlineStr">
        <x:is>
          <x:t xml:space="preserve">5332c1aab687a28868a56b196b4616b54c8d84e827da3291a0f5e04d4fc35bde</x:t>
        </x:is>
      </x:c>
    </x:row>
    <x:row r="81" ht="50" customHeight="1">
      <x:c r="A81" s="102" t="inlineStr">
        <x:is>
          <x:t xml:space="preserve">docs/suivi-production/v613/validation.json</x:t>
        </x:is>
      </x:c>
      <x:c r="B81" s="102" t="inlineStr">
        <x:is>
          <x:t xml:space="preserve">1e8438a93cea6244668e7297b519cd8d2742fa943693436b8f3eac160cba085f</x:t>
        </x:is>
      </x:c>
    </x:row>
    <x:row r="82" ht="50" customHeight="1">
      <x:c r="A82" s="102" t="inlineStr">
        <x:is>
          <x:t xml:space="preserve">docs/v100-workstreams.json</x:t>
        </x:is>
      </x:c>
      <x:c r="B82" s="102" t="inlineStr">
        <x:is>
          <x:t xml:space="preserve">1acfdc43ca7fd8adeeb29ce18e6e94f053b146c4b34d4d6d861e67970772d42b</x:t>
        </x:is>
      </x:c>
    </x:row>
    <x:row r="83" ht="50" customHeight="1">
      <x:c r="A83" s="102" t="inlineStr">
        <x:is>
          <x:t xml:space="preserve">docs/v104-cartography-retry-review.json</x:t>
        </x:is>
      </x:c>
      <x:c r="B83" s="102" t="inlineStr">
        <x:is>
          <x:t xml:space="preserve">56db53fe6f56613ad421237e1657a1668534245074dfd51256523f2f5eb3cfa1</x:t>
        </x:is>
      </x:c>
    </x:row>
    <x:row r="84" ht="50" customHeight="1">
      <x:c r="A84" s="102" t="inlineStr">
        <x:is>
          <x:t xml:space="preserve">docs/v104-pit-normals-validation.json</x:t>
        </x:is>
      </x:c>
      <x:c r="B84" s="102" t="inlineStr">
        <x:is>
          <x:t xml:space="preserve">9183731292a03122fee5e3e81d472196e6a73d275b78f602b230195719de1a6d</x:t>
        </x:is>
      </x:c>
    </x:row>
    <x:row r="85" ht="50" customHeight="1">
      <x:c r="A85" s="102" t="inlineStr">
        <x:is>
          <x:t xml:space="preserve">docs/v104-preserve-hunt-validation.json</x:t>
        </x:is>
      </x:c>
      <x:c r="B85" s="102" t="inlineStr">
        <x:is>
          <x:t xml:space="preserve">281af5ed5539f9f395d6b1c66f3f706ba9f977cdd23e7f84e4c94bb5fc429615</x:t>
        </x:is>
      </x:c>
    </x:row>
    <x:row r="86" ht="50" customHeight="1">
      <x:c r="A86" s="102" t="inlineStr">
        <x:is>
          <x:t xml:space="preserve">docs/v104-validation-summary.json</x:t>
        </x:is>
      </x:c>
      <x:c r="B86" s="102" t="inlineStr">
        <x:is>
          <x:t xml:space="preserve">b98c4aeca30c6fde5f7f0c8b05916721556b9e8752ac362daa40a85471963e04</x:t>
        </x:is>
      </x:c>
    </x:row>
    <x:row r="87" ht="50" customHeight="1">
      <x:c r="A87" s="102" t="inlineStr">
        <x:is>
          <x:t xml:space="preserve">docs/v104-workstreams-source.json</x:t>
        </x:is>
      </x:c>
      <x:c r="B87" s="102" t="inlineStr">
        <x:is>
          <x:t xml:space="preserve">7ce3a7e827b9933ccb654c22e8f2ebf8917ffdef6bad945b6af1862b6bbf49e8</x:t>
        </x:is>
      </x:c>
    </x:row>
    <x:row r="88" ht="50" customHeight="1">
      <x:c r="A88" s="102" t="inlineStr">
        <x:is>
          <x:t xml:space="preserve">docs/v56-excel-priorities.json</x:t>
        </x:is>
      </x:c>
      <x:c r="B88" s="102" t="inlineStr">
        <x:is>
          <x:t xml:space="preserve">fc8e1c6c81de62d8966e04746ed0751b0eeefc62f0458728c818896ad79972f4</x:t>
        </x:is>
      </x:c>
    </x:row>
    <x:row r="89" ht="50" customHeight="1">
      <x:c r="A89" s="102" t="inlineStr">
        <x:is>
          <x:t xml:space="preserve">package-lock.json</x:t>
        </x:is>
      </x:c>
      <x:c r="B89" s="102" t="inlineStr">
        <x:is>
          <x:t xml:space="preserve">763dcb2fdfef2e1a7ce196540cca3f4f5617eeb28a36b380d0dc6079410c1892</x:t>
        </x:is>
      </x:c>
    </x:row>
    <x:row r="90" ht="50" customHeight="1">
      <x:c r="A90" s="102" t="inlineStr">
        <x:is>
          <x:t xml:space="preserve">package.json</x:t>
        </x:is>
      </x:c>
      <x:c r="B90" s="102" t="inlineStr">
        <x:is>
          <x:t xml:space="preserve">b5556cc5a7534534c43a186bbc60e2462235e0cb5ddbc5f87e5fe32a4cc53274</x:t>
        </x:is>
      </x:c>
    </x:row>
    <x:row r="91" ht="50" customHeight="1">
      <x:c r="A91" s="102" t="inlineStr">
        <x:is>
          <x:t xml:space="preserve">public/game/dialogues/v85/bible-dialogues.json</x:t>
        </x:is>
      </x:c>
      <x:c r="B91" s="102" t="inlineStr">
        <x:is>
          <x:t xml:space="preserve">e36efdc3d5ac8fddb74dd683458b72873203446204e768b02aa13e4db17eed30</x:t>
        </x:is>
      </x:c>
    </x:row>
    <x:row r="92" ht="50" customHeight="1">
      <x:c r="A92" s="102" t="inlineStr">
        <x:is>
          <x:t xml:space="preserve">public/game/production/enforcers-v611/alpha/enforcers-comics-04.png</x:t>
        </x:is>
      </x:c>
      <x:c r="B92" s="102" t="inlineStr">
        <x:is>
          <x:t xml:space="preserve">3599b11ec91b7d0df3a7f6fe2f87bb687d0af4b9a802dff8a652d4f60483966f</x:t>
        </x:is>
      </x:c>
    </x:row>
    <x:row r="93" ht="50" customHeight="1">
      <x:c r="A93" s="102" t="inlineStr">
        <x:is>
          <x:t xml:space="preserve">public/game/production/enforcers-v611/alpha/enforcers-comics-05.png</x:t>
        </x:is>
      </x:c>
      <x:c r="B93" s="102" t="inlineStr">
        <x:is>
          <x:t xml:space="preserve">f79d06897f9d6c7df258b20ee256359413a8a1b47c433740d892f2b4de945218</x:t>
        </x:is>
      </x:c>
    </x:row>
    <x:row r="94" ht="50" customHeight="1">
      <x:c r="A94" s="102" t="inlineStr">
        <x:is>
          <x:t xml:space="preserve">public/game/production/enforcers-v611/augmentes-assassin/enforcers-comics-04.png</x:t>
        </x:is>
      </x:c>
      <x:c r="B94" s="102" t="inlineStr">
        <x:is>
          <x:t xml:space="preserve">8fdf97380d6d6dd85aaed032b9a29ad8f3e1b9e4db70a741b10e955a504da5e5</x:t>
        </x:is>
      </x:c>
    </x:row>
    <x:row r="95" ht="50" customHeight="1">
      <x:c r="A95" s="102" t="inlineStr">
        <x:is>
          <x:t xml:space="preserve">public/game/production/enforcers-v611/augmentes-assassin/enforcers-comics-05.png</x:t>
        </x:is>
      </x:c>
      <x:c r="B95" s="102" t="inlineStr">
        <x:is>
          <x:t xml:space="preserve">8b8c1fe598cb61b9fc59446a9d00bc6dbf60b538a9c2432710be15b5cbe6a307</x:t>
        </x:is>
      </x:c>
    </x:row>
    <x:row r="96" ht="50" customHeight="1">
      <x:c r="A96" s="102" t="inlineStr">
        <x:is>
          <x:t xml:space="preserve">public/game/production/enforcers-v611/bionic/enforcers-comics-04.png</x:t>
        </x:is>
      </x:c>
      <x:c r="B96" s="102" t="inlineStr">
        <x:is>
          <x:t xml:space="preserve">b645f722a242ee70d84bd1f43db8bf048b8a176bf8d132c6410ae9c12cd6972e</x:t>
        </x:is>
      </x:c>
    </x:row>
    <x:row r="97" ht="50" customHeight="1">
      <x:c r="A97" s="102" t="inlineStr">
        <x:is>
          <x:t xml:space="preserve">public/game/production/enforcers-v611/bionic/enforcers-comics-05.png</x:t>
        </x:is>
      </x:c>
      <x:c r="B97" s="102" t="inlineStr">
        <x:is>
          <x:t xml:space="preserve">fa2243832b2767d21ee9853a3cd044c44ecb678432f0af0ccf49cbcab33f0bfc</x:t>
        </x:is>
      </x:c>
    </x:row>
    <x:row r="98" ht="50" customHeight="1">
      <x:c r="A98" s="102" t="inlineStr">
        <x:is>
          <x:t xml:space="preserve">public/game/production/enforcers-v611/city-hunter/enforcers-comics-04.png</x:t>
        </x:is>
      </x:c>
      <x:c r="B98" s="102" t="inlineStr">
        <x:is>
          <x:t xml:space="preserve">08ed5dd5b4e21f7b8b2dc05bd0c43ea21d3a8caabe17c1ed0f7660e976706eda</x:t>
        </x:is>
      </x:c>
    </x:row>
    <x:row r="99" ht="50" customHeight="1">
      <x:c r="A99" s="102" t="inlineStr">
        <x:is>
          <x:t xml:space="preserve">public/game/production/enforcers-v611/city-hunter/enforcers-comics-05.png</x:t>
        </x:is>
      </x:c>
      <x:c r="B99" s="102" t="inlineStr">
        <x:is>
          <x:t xml:space="preserve">ee206df9c57259fad466ecea59929a4c7bda4a33a071d4facbc29cf01a7814d8</x:t>
        </x:is>
      </x:c>
    </x:row>
    <x:row r="100" ht="50" customHeight="1">
      <x:c r="A100" s="102" t="inlineStr">
        <x:is>
          <x:t xml:space="preserve">public/game/production/enforcers-v611/feral/enforcers-comics-04.png</x:t>
        </x:is>
      </x:c>
      <x:c r="B100" s="102" t="inlineStr">
        <x:is>
          <x:t xml:space="preserve">862fe9d07ac4e754d6892adb8d097b2fbc26283065003291ef9184998531d7e7</x:t>
        </x:is>
      </x:c>
    </x:row>
    <x:row r="101" ht="50" customHeight="1">
      <x:c r="A101" s="102" t="inlineStr">
        <x:is>
          <x:t xml:space="preserve">public/game/production/enforcers-v611/feral/enforcers-comics-05.png</x:t>
        </x:is>
      </x:c>
      <x:c r="B101" s="102" t="inlineStr">
        <x:is>
          <x:t xml:space="preserve">237f1dc6df1f6ce8236a5bc2b551caa539d63ce10180c14b1ec86c483ad3e3f6</x:t>
        </x:is>
      </x:c>
    </x:row>
    <x:row r="102" ht="50" customHeight="1">
      <x:c r="A102" s="102" t="inlineStr">
        <x:is>
          <x:t xml:space="preserve">public/game/production/enforcers-v611/four-armed/enforcers-comics-04.png</x:t>
        </x:is>
      </x:c>
      <x:c r="B102" s="102" t="inlineStr">
        <x:is>
          <x:t xml:space="preserve">a1e5d20e1d2b7b4c06a234d9af4439df65abf5b9f0fecae2b82e52104a7c4282</x:t>
        </x:is>
      </x:c>
    </x:row>
    <x:row r="103" ht="50" customHeight="1">
      <x:c r="A103" s="102" t="inlineStr">
        <x:is>
          <x:t xml:space="preserve">public/game/production/enforcers-v611/four-armed/enforcers-comics-05.png</x:t>
        </x:is>
      </x:c>
      <x:c r="B103" s="102" t="inlineStr">
        <x:is>
          <x:t xml:space="preserve">39f6a8476532d660ad7565674cf4220e1f1926799811c9e7d9b6e6546aaabbae</x:t>
        </x:is>
      </x:c>
    </x:row>
    <x:row r="104" ht="50" customHeight="1">
      <x:c r="A104" s="102" t="inlineStr">
        <x:is>
          <x:t xml:space="preserve">public/game/production/enforcers-v611/grendel-kok/enforcers-comics-04.png</x:t>
        </x:is>
      </x:c>
      <x:c r="B104" s="102" t="inlineStr">
        <x:is>
          <x:t xml:space="preserve">ddaa2bd38ece68801dce05855579012152ba1f508282484a16e712c72bd4afca</x:t>
        </x:is>
      </x:c>
    </x:row>
    <x:row r="105" ht="50" customHeight="1">
      <x:c r="A105" s="102" t="inlineStr">
        <x:is>
          <x:t xml:space="preserve">public/game/production/enforcers-v611/grendel-kok/enforcers-comics-05.png</x:t>
        </x:is>
      </x:c>
      <x:c r="B105" s="102" t="inlineStr">
        <x:is>
          <x:t xml:space="preserve">7162c90333dd5109bea325732e024de8fcf8b4c33f8447e4b83707eaa8320529</x:t>
        </x:is>
      </x:c>
    </x:row>
    <x:row r="106" ht="50" customHeight="1">
      <x:c r="A106" s="102" t="inlineStr">
        <x:is>
          <x:t xml:space="preserve">public/game/production/enforcers-v611/hornhead/enforcers-comics-04.png</x:t>
        </x:is>
      </x:c>
      <x:c r="B106" s="102" t="inlineStr">
        <x:is>
          <x:t xml:space="preserve">f3af9ff92adbce9b02ab39dff415ad2949e3c352cfbd7131620c832573b14c9e</x:t>
        </x:is>
      </x:c>
    </x:row>
    <x:row r="107" ht="50" customHeight="1">
      <x:c r="A107" s="102" t="inlineStr">
        <x:is>
          <x:t xml:space="preserve">public/game/production/enforcers-v611/hornhead/enforcers-comics-05.png</x:t>
        </x:is>
      </x:c>
      <x:c r="B107" s="102" t="inlineStr">
        <x:is>
          <x:t xml:space="preserve">52275ed70b65d737559326dfafdceca6678ec54eab3e45fc98b6293445f08251</x:t>
        </x:is>
      </x:c>
    </x:row>
    <x:row r="108" ht="50" customHeight="1">
      <x:c r="A108" s="102" t="inlineStr">
        <x:is>
          <x:t xml:space="preserve">public/game/production/enforcers-v611/human-accepted/enforcers-comics-04.png</x:t>
        </x:is>
      </x:c>
      <x:c r="B108" s="102" t="inlineStr">
        <x:is>
          <x:t xml:space="preserve">6678ddb0a8725de0f9de3b754d8d36a2d1049dd6c3a64c07fead54550a7fa2ff</x:t>
        </x:is>
      </x:c>
    </x:row>
    <x:row r="109" ht="50" customHeight="1">
      <x:c r="A109" s="102" t="inlineStr">
        <x:is>
          <x:t xml:space="preserve">public/game/production/enforcers-v611/human-accepted/enforcers-comics-05.png</x:t>
        </x:is>
      </x:c>
      <x:c r="B109" s="102" t="inlineStr">
        <x:is>
          <x:t xml:space="preserve">939b84db24cc916daafb73a8b92bf686ab18a010febd3eb4c3b0c7561a317c98</x:t>
        </x:is>
      </x:c>
    </x:row>
    <x:row r="110" ht="50" customHeight="1">
      <x:c r="A110" s="102" t="inlineStr">
        <x:is>
          <x:t xml:space="preserve">public/game/production/enforcers-v611/kaal-or/enforcers-comics-04.png</x:t>
        </x:is>
      </x:c>
      <x:c r="B110" s="102" t="inlineStr">
        <x:is>
          <x:t xml:space="preserve">002857aee5c061629994b05897c597d4a4560f6d2df1b14ad4e0b0d84376a6c1</x:t>
        </x:is>
      </x:c>
    </x:row>
    <x:row r="111" ht="50" customHeight="1">
      <x:c r="A111" s="102" t="inlineStr">
        <x:is>
          <x:t xml:space="preserve">public/game/production/enforcers-v611/kaal-or/enforcers-comics-05.png</x:t>
        </x:is>
      </x:c>
      <x:c r="B111" s="102" t="inlineStr">
        <x:is>
          <x:t xml:space="preserve">30236df71a2c9f1c7356bcc198c46016c7c22df376a8a508c85717f05dada636</x:t>
        </x:is>
      </x:c>
    </x:row>
    <x:row r="112" ht="50" customHeight="1">
      <x:c r="A112" s="102" t="inlineStr">
        <x:is>
          <x:t xml:space="preserve">public/game/production/enforcers-v611/oni-kok/enforcers-comics-04.png</x:t>
        </x:is>
      </x:c>
      <x:c r="B112" s="102" t="inlineStr">
        <x:is>
          <x:t xml:space="preserve">cb0a30e28d3292d99ae51152bec3e208e9c511e29734053fbec3b1dd3ccdd1e5</x:t>
        </x:is>
      </x:c>
    </x:row>
    <x:row r="113" ht="50" customHeight="1">
      <x:c r="A113" s="102" t="inlineStr">
        <x:is>
          <x:t xml:space="preserve">public/game/production/enforcers-v611/oni-kok/enforcers-comics-05.png</x:t>
        </x:is>
      </x:c>
      <x:c r="B113" s="102" t="inlineStr">
        <x:is>
          <x:t xml:space="preserve">78aaae9b939ed4c0750c3225c0f233af77884d6687d6772476bc7baf5e82ed1b</x:t>
        </x:is>
      </x:c>
    </x:row>
    <x:row r="114" ht="50" customHeight="1">
      <x:c r="A114" s="102" t="inlineStr">
        <x:is>
          <x:t xml:space="preserve">public/game/production/enforcers-v611/pilot-kok/enforcers-comics-04.png</x:t>
        </x:is>
      </x:c>
      <x:c r="B114" s="102" t="inlineStr">
        <x:is>
          <x:t xml:space="preserve">8148a0b2dc96c657495095dbc11d759b643cbe64cb8ca0e07b9bbc17c07be84a</x:t>
        </x:is>
      </x:c>
    </x:row>
    <x:row r="115" ht="50" customHeight="1">
      <x:c r="A115" s="102" t="inlineStr">
        <x:is>
          <x:t xml:space="preserve">public/game/production/enforcers-v611/pilot-kok/enforcers-comics-05.png</x:t>
        </x:is>
      </x:c>
      <x:c r="B115" s="102" t="inlineStr">
        <x:is>
          <x:t xml:space="preserve">7f5cfaa5d188ea4858f162dcfc55e249a5cc04af4c01544640391fd66d3c975e</x:t>
        </x:is>
      </x:c>
    </x:row>
    <x:row r="116" ht="50" customHeight="1">
      <x:c r="A116" s="102" t="inlineStr">
        <x:is>
          <x:t xml:space="preserve">public/game/production/enforcers-v611/saar-keth/enforcers-comics-04.png</x:t>
        </x:is>
      </x:c>
      <x:c r="B116" s="102" t="inlineStr">
        <x:is>
          <x:t xml:space="preserve">87f89799086b42a9f1b7f4975323091b3a8acc711da7fde7f65637f0b606bea6</x:t>
        </x:is>
      </x:c>
    </x:row>
    <x:row r="117" ht="50" customHeight="1">
      <x:c r="A117" s="102" t="inlineStr">
        <x:is>
          <x:t xml:space="preserve">public/game/production/enforcers-v611/saar-keth/enforcers-comics-05.png</x:t>
        </x:is>
      </x:c>
      <x:c r="B117" s="102" t="inlineStr">
        <x:is>
          <x:t xml:space="preserve">3df6be11366f821b346df5e39a50da4fdd50b1ccf16f55d6c6e313a9000dacb8</x:t>
        </x:is>
      </x:c>
    </x:row>
    <x:row r="118" ht="50" customHeight="1">
      <x:c r="A118" s="102" t="inlineStr">
        <x:is>
          <x:t xml:space="preserve">public/game/production/enforcers-v611/sha-rhess/enforcers-comics-04.png</x:t>
        </x:is>
      </x:c>
      <x:c r="B118" s="102" t="inlineStr">
        <x:is>
          <x:t xml:space="preserve">e1ccafd22380c09a4f3c6c9aca5b41a59c5f3950b06d3fdc3f982b088777f34f</x:t>
        </x:is>
      </x:c>
    </x:row>
    <x:row r="119" ht="50" customHeight="1">
      <x:c r="A119" s="102" t="inlineStr">
        <x:is>
          <x:t xml:space="preserve">public/game/production/enforcers-v611/sha-rhess/enforcers-comics-05.png</x:t>
        </x:is>
      </x:c>
      <x:c r="B119" s="102" t="inlineStr">
        <x:is>
          <x:t xml:space="preserve">3a8f4418d197fe34f86b194c9ce43f1a214866d8d4b74e00c828e137d21d94b6</x:t>
        </x:is>
      </x:c>
    </x:row>
    <x:row r="120" ht="50" customHeight="1">
      <x:c r="A120" s="102" t="inlineStr">
        <x:is>
          <x:t xml:space="preserve">public/game/production/enforcers-v611/spiked-tail/enforcers-comics-04.png</x:t>
        </x:is>
      </x:c>
      <x:c r="B120" s="102" t="inlineStr">
        <x:is>
          <x:t xml:space="preserve">e420759f92bc92ba13ec9b2b29c93fccf5fab2837cdc0984f194cdfcb2d37bc9</x:t>
        </x:is>
      </x:c>
    </x:row>
    <x:row r="121" ht="50" customHeight="1">
      <x:c r="A121" s="102" t="inlineStr">
        <x:is>
          <x:t xml:space="preserve">public/game/production/enforcers-v611/spiked-tail/enforcers-comics-05.png</x:t>
        </x:is>
      </x:c>
      <x:c r="B121" s="102" t="inlineStr">
        <x:is>
          <x:t xml:space="preserve">a0d1b36777eb04e25ea8478cd2e362b4798c594702850f0e2afa6c4ca6a0b304</x:t>
        </x:is>
      </x:c>
    </x:row>
    <x:row r="122" ht="50" customHeight="1">
      <x:c r="A122" s="102" t="inlineStr">
        <x:is>
          <x:t xml:space="preserve">public/game/production/enforcers-v611/super-predators/enforcers-comics-04.png</x:t>
        </x:is>
      </x:c>
      <x:c r="B122" s="102" t="inlineStr">
        <x:is>
          <x:t xml:space="preserve">7dc67bd0913a007a7805a00118596deb1a90c260ae11367bfe867146eda504ca</x:t>
        </x:is>
      </x:c>
    </x:row>
    <x:row r="123" ht="50" customHeight="1">
      <x:c r="A123" s="102" t="inlineStr">
        <x:is>
          <x:t xml:space="preserve">public/game/production/enforcers-v611/super-predators/enforcers-comics-05.png</x:t>
        </x:is>
      </x:c>
      <x:c r="B123" s="102" t="inlineStr">
        <x:is>
          <x:t xml:space="preserve">da62e29203266e54f674768d9d4ec595ec98cd03fbaa82e6ef29b4365275330a</x:t>
        </x:is>
      </x:c>
    </x:row>
    <x:row r="124" ht="50" customHeight="1">
      <x:c r="A124" s="102" t="inlineStr">
        <x:is>
          <x:t xml:space="preserve">public/game/production/enforcers-v611/ul-khar/enforcers-comics-04.png</x:t>
        </x:is>
      </x:c>
      <x:c r="B124" s="102" t="inlineStr">
        <x:is>
          <x:t xml:space="preserve">8e0caf6ac49cc63219e041fd512fe07c8513a9bad2fbd8bd753d437d9d2a3e27</x:t>
        </x:is>
      </x:c>
    </x:row>
    <x:row r="125" ht="50" customHeight="1">
      <x:c r="A125" s="102" t="inlineStr">
        <x:is>
          <x:t xml:space="preserve">public/game/production/enforcers-v611/ul-khar/enforcers-comics-05.png</x:t>
        </x:is>
      </x:c>
      <x:c r="B125" s="102" t="inlineStr">
        <x:is>
          <x:t xml:space="preserve">fbdaf21f06e99e8ef4d27c7cfc443b21c0cea8c4b6e91c0d0fa69ce0d4c8f98e</x:t>
        </x:is>
      </x:c>
    </x:row>
    <x:row r="126" ht="50" customHeight="1">
      <x:c r="A126" s="102" t="inlineStr">
        <x:is>
          <x:t xml:space="preserve">public/game/production/enforcers-v611/vaal-tir/enforcers-comics-04.png</x:t>
        </x:is>
      </x:c>
      <x:c r="B126" s="102" t="inlineStr">
        <x:is>
          <x:t xml:space="preserve">989844eaf8ada95284ec01c5f92078e31b9a994e78cc24e06ed3f088058d0fe7</x:t>
        </x:is>
      </x:c>
    </x:row>
    <x:row r="127" ht="50" customHeight="1">
      <x:c r="A127" s="102" t="inlineStr">
        <x:is>
          <x:t xml:space="preserve">public/game/production/enforcers-v611/vaal-tir/enforcers-comics-05.png</x:t>
        </x:is>
      </x:c>
      <x:c r="B127" s="102" t="inlineStr">
        <x:is>
          <x:t xml:space="preserve">4daa2204d45db7df7ce3fcc1ede0d80ea1b4ffc0e4f364508a39eee31c3fffb7</x:t>
        </x:is>
      </x:c>
    </x:row>
    <x:row r="128" ht="50" customHeight="1">
      <x:c r="A128" s="102" t="inlineStr">
        <x:is>
          <x:t xml:space="preserve">public/game/production/enforcers-v612/alpha/enforcers-comics-06.png</x:t>
        </x:is>
      </x:c>
      <x:c r="B128" s="102" t="inlineStr">
        <x:is>
          <x:t xml:space="preserve">3fb8a38ad99eed340f4ed88a5a160c1b586fc21f801370234743b86732455038</x:t>
        </x:is>
      </x:c>
    </x:row>
    <x:row r="129" ht="50" customHeight="1">
      <x:c r="A129" s="102" t="inlineStr">
        <x:is>
          <x:t xml:space="preserve">public/game/production/enforcers-v612/alpha/enforcers-comics-07.png</x:t>
        </x:is>
      </x:c>
      <x:c r="B129" s="102" t="inlineStr">
        <x:is>
          <x:t xml:space="preserve">3241277a8e10833eb0b229c4f02a327404d7fa2fc55ecaadd2b0bfd9aefe2315</x:t>
        </x:is>
      </x:c>
    </x:row>
    <x:row r="130" ht="50" customHeight="1">
      <x:c r="A130" s="102" t="inlineStr">
        <x:is>
          <x:t xml:space="preserve">public/game/production/enforcers-v612/augmentes-assassin/enforcers-comics-06.png</x:t>
        </x:is>
      </x:c>
      <x:c r="B130" s="102" t="inlineStr">
        <x:is>
          <x:t xml:space="preserve">1af83482667ee40f37a86a319f5556d0ab38ee615197e8c826b28503f44768a3</x:t>
        </x:is>
      </x:c>
    </x:row>
    <x:row r="131" ht="50" customHeight="1">
      <x:c r="A131" s="102" t="inlineStr">
        <x:is>
          <x:t xml:space="preserve">public/game/production/enforcers-v612/augmentes-assassin/enforcers-comics-07.png</x:t>
        </x:is>
      </x:c>
      <x:c r="B131" s="102" t="inlineStr">
        <x:is>
          <x:t xml:space="preserve">9f0d95aa2420d4d76ea338a5b3b61faaeffe95654a7afdac4ad05f12a31f559a</x:t>
        </x:is>
      </x:c>
    </x:row>
    <x:row r="132" ht="50" customHeight="1">
      <x:c r="A132" s="102" t="inlineStr">
        <x:is>
          <x:t xml:space="preserve">public/game/production/enforcers-v612/bionic/enforcers-comics-06.png</x:t>
        </x:is>
      </x:c>
      <x:c r="B132" s="102" t="inlineStr">
        <x:is>
          <x:t xml:space="preserve">489af01f9024d7fcd0589192efa606e035b427a8191c034e39b9e723c64addba</x:t>
        </x:is>
      </x:c>
    </x:row>
    <x:row r="133" ht="50" customHeight="1">
      <x:c r="A133" s="102" t="inlineStr">
        <x:is>
          <x:t xml:space="preserve">public/game/production/enforcers-v612/bionic/enforcers-comics-07.png</x:t>
        </x:is>
      </x:c>
      <x:c r="B133" s="102" t="inlineStr">
        <x:is>
          <x:t xml:space="preserve">53472f9243ab65c286276fe6373f814f09e7cc6bfb1d9ec02a83364a8ba069b2</x:t>
        </x:is>
      </x:c>
    </x:row>
    <x:row r="134" ht="50" customHeight="1">
      <x:c r="A134" s="102" t="inlineStr">
        <x:is>
          <x:t xml:space="preserve">public/game/production/enforcers-v612/city-hunter/enforcers-comics-06.png</x:t>
        </x:is>
      </x:c>
      <x:c r="B134" s="102" t="inlineStr">
        <x:is>
          <x:t xml:space="preserve">0402dead77a84c5a5e08baff5ba2cee078dde540c3719cae1140da1a5e4894b9</x:t>
        </x:is>
      </x:c>
    </x:row>
    <x:row r="135" ht="50" customHeight="1">
      <x:c r="A135" s="102" t="inlineStr">
        <x:is>
          <x:t xml:space="preserve">public/game/production/enforcers-v612/city-hunter/enforcers-comics-07.png</x:t>
        </x:is>
      </x:c>
      <x:c r="B135" s="102" t="inlineStr">
        <x:is>
          <x:t xml:space="preserve">361fd9ee463b42457c34b032a421a632694112d7d072ef7e78b441b832f7f009</x:t>
        </x:is>
      </x:c>
    </x:row>
    <x:row r="136" ht="50" customHeight="1">
      <x:c r="A136" s="102" t="inlineStr">
        <x:is>
          <x:t xml:space="preserve">public/game/production/enforcers-v612/feral/enforcers-comics-06.png</x:t>
        </x:is>
      </x:c>
      <x:c r="B136" s="102" t="inlineStr">
        <x:is>
          <x:t xml:space="preserve">f26140da82543d296a312ba1dee1cabab9c6b6da7f256b9074d7bb74f6aa44d1</x:t>
        </x:is>
      </x:c>
    </x:row>
    <x:row r="137" ht="50" customHeight="1">
      <x:c r="A137" s="102" t="inlineStr">
        <x:is>
          <x:t xml:space="preserve">public/game/production/enforcers-v612/feral/enforcers-comics-07.png</x:t>
        </x:is>
      </x:c>
      <x:c r="B137" s="102" t="inlineStr">
        <x:is>
          <x:t xml:space="preserve">6cb893ab251d81a57addd95eb1ad80b43003005418199384518411fc464f157b</x:t>
        </x:is>
      </x:c>
    </x:row>
    <x:row r="138" ht="50" customHeight="1">
      <x:c r="A138" s="102" t="inlineStr">
        <x:is>
          <x:t xml:space="preserve">public/game/production/enforcers-v612/four-armed/enforcers-comics-06.png</x:t>
        </x:is>
      </x:c>
      <x:c r="B138" s="102" t="inlineStr">
        <x:is>
          <x:t xml:space="preserve">0c26700d613b9a9a04854bfe8bda6cc118d43a57e0e1cb9a6d0a40a90e98d4a2</x:t>
        </x:is>
      </x:c>
    </x:row>
    <x:row r="139" ht="50" customHeight="1">
      <x:c r="A139" s="102" t="inlineStr">
        <x:is>
          <x:t xml:space="preserve">public/game/production/enforcers-v612/four-armed/enforcers-comics-07.png</x:t>
        </x:is>
      </x:c>
      <x:c r="B139" s="102" t="inlineStr">
        <x:is>
          <x:t xml:space="preserve">2aa01f3efc4e8d9b5fcc01a1ed5847d4a01b7316658ce5cf825cc3b31e008d2a</x:t>
        </x:is>
      </x:c>
    </x:row>
    <x:row r="140" ht="50" customHeight="1">
      <x:c r="A140" s="102" t="inlineStr">
        <x:is>
          <x:t xml:space="preserve">public/game/production/enforcers-v612/grendel-kok/enforcers-comics-06.png</x:t>
        </x:is>
      </x:c>
      <x:c r="B140" s="102" t="inlineStr">
        <x:is>
          <x:t xml:space="preserve">67ce293dabc54c0157053d3c97994fc3380a73d389ff08095354d69c4f07c7e9</x:t>
        </x:is>
      </x:c>
    </x:row>
    <x:row r="141" ht="50" customHeight="1">
      <x:c r="A141" s="102" t="inlineStr">
        <x:is>
          <x:t xml:space="preserve">public/game/production/enforcers-v612/grendel-kok/enforcers-comics-07.png</x:t>
        </x:is>
      </x:c>
      <x:c r="B141" s="102" t="inlineStr">
        <x:is>
          <x:t xml:space="preserve">6bd16f25d7050b12d4f674b66f0429f7fd80e0763dce76c949dc095b74411119</x:t>
        </x:is>
      </x:c>
    </x:row>
    <x:row r="142" ht="50" customHeight="1">
      <x:c r="A142" s="102" t="inlineStr">
        <x:is>
          <x:t xml:space="preserve">public/game/production/enforcers-v612/hornhead/enforcers-comics-06.png</x:t>
        </x:is>
      </x:c>
      <x:c r="B142" s="102" t="inlineStr">
        <x:is>
          <x:t xml:space="preserve">2298477a2f79587c9788a26390b574fcdbf6ad82c1455616681828314445a51a</x:t>
        </x:is>
      </x:c>
    </x:row>
    <x:row r="143" ht="50" customHeight="1">
      <x:c r="A143" s="102" t="inlineStr">
        <x:is>
          <x:t xml:space="preserve">public/game/production/enforcers-v612/hornhead/enforcers-comics-07.png</x:t>
        </x:is>
      </x:c>
      <x:c r="B143" s="102" t="inlineStr">
        <x:is>
          <x:t xml:space="preserve">629b681e3530038125cd27d1d75ef806d8a9dba70dce21d06d6f78b37798cc74</x:t>
        </x:is>
      </x:c>
    </x:row>
    <x:row r="144" ht="50" customHeight="1">
      <x:c r="A144" s="102" t="inlineStr">
        <x:is>
          <x:t xml:space="preserve">public/game/production/enforcers-v612/human-accepted/enforcers-comics-06.png</x:t>
        </x:is>
      </x:c>
      <x:c r="B144" s="102" t="inlineStr">
        <x:is>
          <x:t xml:space="preserve">8abfa2cdb60598981f2e611d1ee04d42d71f1cfe8de62c37bbefbdcff75eb2e5</x:t>
        </x:is>
      </x:c>
    </x:row>
    <x:row r="145" ht="50" customHeight="1">
      <x:c r="A145" s="102" t="inlineStr">
        <x:is>
          <x:t xml:space="preserve">public/game/production/enforcers-v612/human-accepted/enforcers-comics-07.png</x:t>
        </x:is>
      </x:c>
      <x:c r="B145" s="102" t="inlineStr">
        <x:is>
          <x:t xml:space="preserve">f7d8a48333fa3d580deaf8af2bb38e42d9fa6e1e69199f104ed0b0ae1cafa2fd</x:t>
        </x:is>
      </x:c>
    </x:row>
    <x:row r="146" ht="50" customHeight="1">
      <x:c r="A146" s="102" t="inlineStr">
        <x:is>
          <x:t xml:space="preserve">public/game/production/enforcers-v612/kaal-or/enforcers-comics-06.png</x:t>
        </x:is>
      </x:c>
      <x:c r="B146" s="102" t="inlineStr">
        <x:is>
          <x:t xml:space="preserve">43125f64ddb29dfccba07389e89ba6ad6241f3e25e7a7063bc55ad11b8966aac</x:t>
        </x:is>
      </x:c>
    </x:row>
    <x:row r="147" ht="50" customHeight="1">
      <x:c r="A147" s="102" t="inlineStr">
        <x:is>
          <x:t xml:space="preserve">public/game/production/enforcers-v612/kaal-or/enforcers-comics-07.png</x:t>
        </x:is>
      </x:c>
      <x:c r="B147" s="102" t="inlineStr">
        <x:is>
          <x:t xml:space="preserve">98f7c173c5103e52bfebad47dc6a085437c68f4dc599825f674abec57c6c5c0b</x:t>
        </x:is>
      </x:c>
    </x:row>
    <x:row r="148" ht="50" customHeight="1">
      <x:c r="A148" s="102" t="inlineStr">
        <x:is>
          <x:t xml:space="preserve">public/game/production/enforcers-v612/oni-kok/enforcers-comics-06.png</x:t>
        </x:is>
      </x:c>
      <x:c r="B148" s="102" t="inlineStr">
        <x:is>
          <x:t xml:space="preserve">431a6e83c08ac3df52773158a74636af67849cf5c114c6d2fbdbb621eb78ec7e</x:t>
        </x:is>
      </x:c>
    </x:row>
    <x:row r="149" ht="50" customHeight="1">
      <x:c r="A149" s="102" t="inlineStr">
        <x:is>
          <x:t xml:space="preserve">public/game/production/enforcers-v612/oni-kok/enforcers-comics-07.png</x:t>
        </x:is>
      </x:c>
      <x:c r="B149" s="102" t="inlineStr">
        <x:is>
          <x:t xml:space="preserve">035f8966364a300925ee5b6901218af53b1f549a096a9aaa6b2bbe785ffa6e7c</x:t>
        </x:is>
      </x:c>
    </x:row>
    <x:row r="150" ht="50" customHeight="1">
      <x:c r="A150" s="102" t="inlineStr">
        <x:is>
          <x:t xml:space="preserve">public/game/production/enforcers-v612/pilot-kok/enforcers-comics-06.png</x:t>
        </x:is>
      </x:c>
      <x:c r="B150" s="102" t="inlineStr">
        <x:is>
          <x:t xml:space="preserve">02bcc3d283540d2840154d0d1ebd2e9e82c45dc5f52b4060b51f37a8166772ee</x:t>
        </x:is>
      </x:c>
    </x:row>
    <x:row r="151" ht="50" customHeight="1">
      <x:c r="A151" s="102" t="inlineStr">
        <x:is>
          <x:t xml:space="preserve">public/game/production/enforcers-v612/pilot-kok/enforcers-comics-07.png</x:t>
        </x:is>
      </x:c>
      <x:c r="B151" s="102" t="inlineStr">
        <x:is>
          <x:t xml:space="preserve">bfebee822fc22285941607bc577d783ed5691ea9c6e4c1b6d79257aac6e1a53a</x:t>
        </x:is>
      </x:c>
    </x:row>
    <x:row r="152" ht="50" customHeight="1">
      <x:c r="A152" s="102" t="inlineStr">
        <x:is>
          <x:t xml:space="preserve">public/game/production/enforcers-v612/saar-keth/enforcers-comics-06.png</x:t>
        </x:is>
      </x:c>
      <x:c r="B152" s="102" t="inlineStr">
        <x:is>
          <x:t xml:space="preserve">df82b4c9a39cdc0e39191f56866fb46e7d8c54b60a7403f8d9fdca7213d48fae</x:t>
        </x:is>
      </x:c>
    </x:row>
    <x:row r="153" ht="50" customHeight="1">
      <x:c r="A153" s="102" t="inlineStr">
        <x:is>
          <x:t xml:space="preserve">public/game/production/enforcers-v612/saar-keth/enforcers-comics-07.png</x:t>
        </x:is>
      </x:c>
      <x:c r="B153" s="102" t="inlineStr">
        <x:is>
          <x:t xml:space="preserve">83367687200eebc427e78ccc18d6513dfd79e2c80f225c2c307b83ddbe405233</x:t>
        </x:is>
      </x:c>
    </x:row>
    <x:row r="154" ht="50" customHeight="1">
      <x:c r="A154" s="102" t="inlineStr">
        <x:is>
          <x:t xml:space="preserve">public/game/production/enforcers-v612/sha-rhess/enforcers-comics-06.png</x:t>
        </x:is>
      </x:c>
      <x:c r="B154" s="102" t="inlineStr">
        <x:is>
          <x:t xml:space="preserve">d6461082c476eed78757e697a7ee794547cbd39b8fef73a04ca8f5329ecbe526</x:t>
        </x:is>
      </x:c>
    </x:row>
    <x:row r="155" ht="50" customHeight="1">
      <x:c r="A155" s="102" t="inlineStr">
        <x:is>
          <x:t xml:space="preserve">public/game/production/enforcers-v612/sha-rhess/enforcers-comics-07.png</x:t>
        </x:is>
      </x:c>
      <x:c r="B155" s="102" t="inlineStr">
        <x:is>
          <x:t xml:space="preserve">5f03c9b9c4705ff3db020fc12c56d7ab35725e6e6df51026fbf2c85444cab38e</x:t>
        </x:is>
      </x:c>
    </x:row>
    <x:row r="156" ht="50" customHeight="1">
      <x:c r="A156" s="102" t="inlineStr">
        <x:is>
          <x:t xml:space="preserve">public/game/production/enforcers-v612/spiked-tail/enforcers-comics-06.png</x:t>
        </x:is>
      </x:c>
      <x:c r="B156" s="102" t="inlineStr">
        <x:is>
          <x:t xml:space="preserve">a05365dee6964af6edb9289ce8373b9ab474fee472b96cb40836479c2a9f9031</x:t>
        </x:is>
      </x:c>
    </x:row>
    <x:row r="157" ht="50" customHeight="1">
      <x:c r="A157" s="102" t="inlineStr">
        <x:is>
          <x:t xml:space="preserve">public/game/production/enforcers-v612/spiked-tail/enforcers-comics-07.png</x:t>
        </x:is>
      </x:c>
      <x:c r="B157" s="102" t="inlineStr">
        <x:is>
          <x:t xml:space="preserve">cdcc31198e4fd4bab5e3bcb9051f278f4858318ee79c42a39d06131e4ee942b9</x:t>
        </x:is>
      </x:c>
    </x:row>
    <x:row r="158" ht="50" customHeight="1">
      <x:c r="A158" s="102" t="inlineStr">
        <x:is>
          <x:t xml:space="preserve">public/game/production/enforcers-v612/super-predators/enforcers-comics-06.png</x:t>
        </x:is>
      </x:c>
      <x:c r="B158" s="102" t="inlineStr">
        <x:is>
          <x:t xml:space="preserve">e89225ccce7dc038c87403491b89b3f70221994438ceddceaff2342254beb63a</x:t>
        </x:is>
      </x:c>
    </x:row>
    <x:row r="159" ht="50" customHeight="1">
      <x:c r="A159" s="102" t="inlineStr">
        <x:is>
          <x:t xml:space="preserve">public/game/production/enforcers-v612/super-predators/enforcers-comics-07.png</x:t>
        </x:is>
      </x:c>
      <x:c r="B159" s="102" t="inlineStr">
        <x:is>
          <x:t xml:space="preserve">e9484bf7abdc68fa911a10080735cd3d96b2ccee7c46c2e6c1efc290818ef099</x:t>
        </x:is>
      </x:c>
    </x:row>
    <x:row r="160" ht="50" customHeight="1">
      <x:c r="A160" s="102" t="inlineStr">
        <x:is>
          <x:t xml:space="preserve">public/game/production/enforcers-v612/ul-khar/enforcers-comics-06.png</x:t>
        </x:is>
      </x:c>
      <x:c r="B160" s="102" t="inlineStr">
        <x:is>
          <x:t xml:space="preserve">f1bbce16cd61c986e9a700c6e753c9b182e035a67de2e38c0f3a366e14c19b63</x:t>
        </x:is>
      </x:c>
    </x:row>
    <x:row r="161" ht="50" customHeight="1">
      <x:c r="A161" s="102" t="inlineStr">
        <x:is>
          <x:t xml:space="preserve">public/game/production/enforcers-v612/ul-khar/enforcers-comics-07.png</x:t>
        </x:is>
      </x:c>
      <x:c r="B161" s="102" t="inlineStr">
        <x:is>
          <x:t xml:space="preserve">f0da61e27a3d26c94ac447919bb738648c25c644593a5ee4763084037b87a981</x:t>
        </x:is>
      </x:c>
    </x:row>
    <x:row r="162" ht="50" customHeight="1">
      <x:c r="A162" s="102" t="inlineStr">
        <x:is>
          <x:t xml:space="preserve">public/game/production/enforcers-v612/vaal-tir/enforcers-comics-06.png</x:t>
        </x:is>
      </x:c>
      <x:c r="B162" s="102" t="inlineStr">
        <x:is>
          <x:t xml:space="preserve">5ccc1c80680f339e6a1f61cf5b001fba625e31fd03414180d1396045cc51bbfb</x:t>
        </x:is>
      </x:c>
    </x:row>
    <x:row r="163" ht="50" customHeight="1">
      <x:c r="A163" s="102" t="inlineStr">
        <x:is>
          <x:t xml:space="preserve">public/game/production/enforcers-v612/vaal-tir/enforcers-comics-07.png</x:t>
        </x:is>
      </x:c>
      <x:c r="B163" s="102" t="inlineStr">
        <x:is>
          <x:t xml:space="preserve">ed03d8c7770cd15f17e30e877e4acfd21019d0bba19adb20f8cd6adf9845b203</x:t>
        </x:is>
      </x:c>
    </x:row>
    <x:row r="164" ht="50" customHeight="1">
      <x:c r="A164" s="102" t="inlineStr">
        <x:is>
          <x:t xml:space="preserve">public/game/production/enforcers-v613/alpha/enforcers-comics-08.png</x:t>
        </x:is>
      </x:c>
      <x:c r="B164" s="102" t="inlineStr">
        <x:is>
          <x:t xml:space="preserve">f5322142951b86a8cb5fdfe1701b769925d40c97d692086bd684db2d2ba78f52</x:t>
        </x:is>
      </x:c>
    </x:row>
    <x:row r="165" ht="50" customHeight="1">
      <x:c r="A165" s="102" t="inlineStr">
        <x:is>
          <x:t xml:space="preserve">public/game/production/enforcers-v613/alpha/enforcers-comics-09.png</x:t>
        </x:is>
      </x:c>
      <x:c r="B165" s="102" t="inlineStr">
        <x:is>
          <x:t xml:space="preserve">40a8f3b415b9de34ed07ac6a2bfd512b144c852829a942dbcbb27252f2889e43</x:t>
        </x:is>
      </x:c>
    </x:row>
    <x:row r="166" ht="50" customHeight="1">
      <x:c r="A166" s="102" t="inlineStr">
        <x:is>
          <x:t xml:space="preserve">public/game/production/enforcers-v613/augmentes-assassin/enforcers-comics-08.png</x:t>
        </x:is>
      </x:c>
      <x:c r="B166" s="102" t="inlineStr">
        <x:is>
          <x:t xml:space="preserve">43e6a6b00bd64c6efdd7046c291a0f9d6156bb33bf172ed9b92379381ec686fc</x:t>
        </x:is>
      </x:c>
    </x:row>
    <x:row r="167" ht="50" customHeight="1">
      <x:c r="A167" s="102" t="inlineStr">
        <x:is>
          <x:t xml:space="preserve">public/game/production/enforcers-v613/augmentes-assassin/enforcers-comics-09.png</x:t>
        </x:is>
      </x:c>
      <x:c r="B167" s="102" t="inlineStr">
        <x:is>
          <x:t xml:space="preserve">e849500eed6fd461b53df9ac6ba3edf2c1c510a1a562fc514400fadf9023cfd8</x:t>
        </x:is>
      </x:c>
    </x:row>
    <x:row r="168" ht="50" customHeight="1">
      <x:c r="A168" s="102" t="inlineStr">
        <x:is>
          <x:t xml:space="preserve">public/game/production/enforcers-v613/bionic/enforcers-comics-08.png</x:t>
        </x:is>
      </x:c>
      <x:c r="B168" s="102" t="inlineStr">
        <x:is>
          <x:t xml:space="preserve">86adc6526cbd4ee51592d4d7abcb6b1e3c21dfb2a9d223fe7612150167bf3805</x:t>
        </x:is>
      </x:c>
    </x:row>
    <x:row r="169" ht="50" customHeight="1">
      <x:c r="A169" s="102" t="inlineStr">
        <x:is>
          <x:t xml:space="preserve">public/game/production/enforcers-v613/bionic/enforcers-comics-09.png</x:t>
        </x:is>
      </x:c>
      <x:c r="B169" s="102" t="inlineStr">
        <x:is>
          <x:t xml:space="preserve">42c8874595ea5bac2126d436b085a968b2da3b95a1d8f4a2efc6d8fa7ef2c77a</x:t>
        </x:is>
      </x:c>
    </x:row>
    <x:row r="170" ht="50" customHeight="1">
      <x:c r="A170" s="102" t="inlineStr">
        <x:is>
          <x:t xml:space="preserve">public/game/production/enforcers-v613/city-hunter/enforcers-comics-08.png</x:t>
        </x:is>
      </x:c>
      <x:c r="B170" s="102" t="inlineStr">
        <x:is>
          <x:t xml:space="preserve">8b5a32ec77bd114f7556f469a7cc99a0147523a217d90c26a0be7d923fbf0e8f</x:t>
        </x:is>
      </x:c>
    </x:row>
    <x:row r="171" ht="50" customHeight="1">
      <x:c r="A171" s="102" t="inlineStr">
        <x:is>
          <x:t xml:space="preserve">public/game/production/enforcers-v613/city-hunter/enforcers-comics-09.png</x:t>
        </x:is>
      </x:c>
      <x:c r="B171" s="102" t="inlineStr">
        <x:is>
          <x:t xml:space="preserve">ceb9d116c24e6ff466dae9a99f998c8c7357d8b18a5110bdbb58e91d82e38a9d</x:t>
        </x:is>
      </x:c>
    </x:row>
    <x:row r="172" ht="50" customHeight="1">
      <x:c r="A172" s="102" t="inlineStr">
        <x:is>
          <x:t xml:space="preserve">public/game/production/enforcers-v613/feral/enforcers-comics-08.png</x:t>
        </x:is>
      </x:c>
      <x:c r="B172" s="102" t="inlineStr">
        <x:is>
          <x:t xml:space="preserve">761a236047960a5ea0360a21f062265145cdac1c542c721548d07a39eaebb3e6</x:t>
        </x:is>
      </x:c>
    </x:row>
    <x:row r="173" ht="50" customHeight="1">
      <x:c r="A173" s="102" t="inlineStr">
        <x:is>
          <x:t xml:space="preserve">public/game/production/enforcers-v613/feral/enforcers-comics-09.png</x:t>
        </x:is>
      </x:c>
      <x:c r="B173" s="102" t="inlineStr">
        <x:is>
          <x:t xml:space="preserve">ffb3bd05e15c454a721cbab6b33ed02b46f3e71ec9e6d362de399f7dffacbb8c</x:t>
        </x:is>
      </x:c>
    </x:row>
    <x:row r="174" ht="50" customHeight="1">
      <x:c r="A174" s="102" t="inlineStr">
        <x:is>
          <x:t xml:space="preserve">public/game/production/enforcers-v613/four-armed/enforcers-comics-08.png</x:t>
        </x:is>
      </x:c>
      <x:c r="B174" s="102" t="inlineStr">
        <x:is>
          <x:t xml:space="preserve">f5b57aba4470ba90b8f8c5f12dfd3076095971593469ff1113ab25f139259dc7</x:t>
        </x:is>
      </x:c>
    </x:row>
    <x:row r="175" ht="50" customHeight="1">
      <x:c r="A175" s="102" t="inlineStr">
        <x:is>
          <x:t xml:space="preserve">public/game/production/enforcers-v613/four-armed/enforcers-comics-09.png</x:t>
        </x:is>
      </x:c>
      <x:c r="B175" s="102" t="inlineStr">
        <x:is>
          <x:t xml:space="preserve">9f682b253215dab9cc6ff0da7f31fe5a1c3be45c3d4c190044511b4b75493bce</x:t>
        </x:is>
      </x:c>
    </x:row>
    <x:row r="176" ht="50" customHeight="1">
      <x:c r="A176" s="102" t="inlineStr">
        <x:is>
          <x:t xml:space="preserve">public/game/production/enforcers-v613/grendel-kok/enforcers-comics-08.png</x:t>
        </x:is>
      </x:c>
      <x:c r="B176" s="102" t="inlineStr">
        <x:is>
          <x:t xml:space="preserve">98b24734e16d0ebe6edb58f344cae7192f3bb2a0ae10d742ca46a0377301e842</x:t>
        </x:is>
      </x:c>
    </x:row>
    <x:row r="177" ht="50" customHeight="1">
      <x:c r="A177" s="102" t="inlineStr">
        <x:is>
          <x:t xml:space="preserve">public/game/production/enforcers-v613/grendel-kok/enforcers-comics-09.png</x:t>
        </x:is>
      </x:c>
      <x:c r="B177" s="102" t="inlineStr">
        <x:is>
          <x:t xml:space="preserve">ea88c2062df52b06db63cfc62f86dadfe0154d2124fb523f443b3f7d5d77b935</x:t>
        </x:is>
      </x:c>
    </x:row>
    <x:row r="178" ht="50" customHeight="1">
      <x:c r="A178" s="102" t="inlineStr">
        <x:is>
          <x:t xml:space="preserve">public/game/production/enforcers-v613/hornhead/enforcers-comics-08.png</x:t>
        </x:is>
      </x:c>
      <x:c r="B178" s="102" t="inlineStr">
        <x:is>
          <x:t xml:space="preserve">989d9f09d3ab45af6729e15080913fc812fd85c0acf4753a0cbf43ea02ada432</x:t>
        </x:is>
      </x:c>
    </x:row>
    <x:row r="179" ht="50" customHeight="1">
      <x:c r="A179" s="102" t="inlineStr">
        <x:is>
          <x:t xml:space="preserve">public/game/production/enforcers-v613/hornhead/enforcers-comics-09.png</x:t>
        </x:is>
      </x:c>
      <x:c r="B179" s="102" t="inlineStr">
        <x:is>
          <x:t xml:space="preserve">07e78a15e23233f5d4a42b3f78b3a6bea8077037dd3288312ea6cee1ab145dd2</x:t>
        </x:is>
      </x:c>
    </x:row>
    <x:row r="180" ht="50" customHeight="1">
      <x:c r="A180" s="102" t="inlineStr">
        <x:is>
          <x:t xml:space="preserve">public/game/production/enforcers-v613/human-accepted/enforcers-comics-08.png</x:t>
        </x:is>
      </x:c>
      <x:c r="B180" s="102" t="inlineStr">
        <x:is>
          <x:t xml:space="preserve">032f5e30b5a955b06b3e57fe1e05c1ef236d1c01c632eea7d7a8aa11d258214f</x:t>
        </x:is>
      </x:c>
    </x:row>
    <x:row r="181" ht="50" customHeight="1">
      <x:c r="A181" s="102" t="inlineStr">
        <x:is>
          <x:t xml:space="preserve">public/game/production/enforcers-v613/human-accepted/enforcers-comics-09.png</x:t>
        </x:is>
      </x:c>
      <x:c r="B181" s="102" t="inlineStr">
        <x:is>
          <x:t xml:space="preserve">c1cc00cedb372dd738537225fcb13e15ee5938325a47e02adea8b9ee08b7eb6c</x:t>
        </x:is>
      </x:c>
    </x:row>
    <x:row r="182" ht="50" customHeight="1">
      <x:c r="A182" s="102" t="inlineStr">
        <x:is>
          <x:t xml:space="preserve">public/game/production/enforcers-v613/kaal-or/enforcers-comics-08.png</x:t>
        </x:is>
      </x:c>
      <x:c r="B182" s="102" t="inlineStr">
        <x:is>
          <x:t xml:space="preserve">6ebbe944199aa85d8a582b935bcd93d741d5b2f89c3bb24b75aa4957e566b56c</x:t>
        </x:is>
      </x:c>
    </x:row>
    <x:row r="183" ht="50" customHeight="1">
      <x:c r="A183" s="102" t="inlineStr">
        <x:is>
          <x:t xml:space="preserve">public/game/production/enforcers-v613/kaal-or/enforcers-comics-09.png</x:t>
        </x:is>
      </x:c>
      <x:c r="B183" s="102" t="inlineStr">
        <x:is>
          <x:t xml:space="preserve">84b4497f1ce61948d5a521eee8345b35dee484f5389c4ed414c48445104964eb</x:t>
        </x:is>
      </x:c>
    </x:row>
    <x:row r="184" ht="50" customHeight="1">
      <x:c r="A184" s="102" t="inlineStr">
        <x:is>
          <x:t xml:space="preserve">public/game/production/enforcers-v613/oni-kok/enforcers-comics-08.png</x:t>
        </x:is>
      </x:c>
      <x:c r="B184" s="102" t="inlineStr">
        <x:is>
          <x:t xml:space="preserve">2762445ffdf51f87ec334df48f30d025cfa5b41a9b2d7db6f41ca42227b5c312</x:t>
        </x:is>
      </x:c>
    </x:row>
    <x:row r="185" ht="50" customHeight="1">
      <x:c r="A185" s="102" t="inlineStr">
        <x:is>
          <x:t xml:space="preserve">public/game/production/enforcers-v613/oni-kok/enforcers-comics-09.png</x:t>
        </x:is>
      </x:c>
      <x:c r="B185" s="102" t="inlineStr">
        <x:is>
          <x:t xml:space="preserve">fe46f1356617ec287773b6d8a815dd2e19d09c7b325c8b98107da9e07da05dd1</x:t>
        </x:is>
      </x:c>
    </x:row>
    <x:row r="186" ht="50" customHeight="1">
      <x:c r="A186" s="102" t="inlineStr">
        <x:is>
          <x:t xml:space="preserve">public/game/production/enforcers-v613/pilot-kok/enforcers-comics-08.png</x:t>
        </x:is>
      </x:c>
      <x:c r="B186" s="102" t="inlineStr">
        <x:is>
          <x:t xml:space="preserve">64a9e46cb3282809a038348fc51f42fbd39c5c97c24975a4bc7c53ae46e53340</x:t>
        </x:is>
      </x:c>
    </x:row>
    <x:row r="187" ht="50" customHeight="1">
      <x:c r="A187" s="102" t="inlineStr">
        <x:is>
          <x:t xml:space="preserve">public/game/production/enforcers-v613/pilot-kok/enforcers-comics-09.png</x:t>
        </x:is>
      </x:c>
      <x:c r="B187" s="102" t="inlineStr">
        <x:is>
          <x:t xml:space="preserve">9e6f04b2688886189f236d0d233e12638d914193d0745eface2877155e63d9cc</x:t>
        </x:is>
      </x:c>
    </x:row>
    <x:row r="188" ht="50" customHeight="1">
      <x:c r="A188" s="102" t="inlineStr">
        <x:is>
          <x:t xml:space="preserve">public/game/production/enforcers-v613/saar-keth/enforcers-comics-08.png</x:t>
        </x:is>
      </x:c>
      <x:c r="B188" s="102" t="inlineStr">
        <x:is>
          <x:t xml:space="preserve">fa178ec7bacd4438be0e336a7f9c8499bb3babd53979880ba4b3256637c6304f</x:t>
        </x:is>
      </x:c>
    </x:row>
    <x:row r="189" ht="50" customHeight="1">
      <x:c r="A189" s="102" t="inlineStr">
        <x:is>
          <x:t xml:space="preserve">public/game/production/enforcers-v613/saar-keth/enforcers-comics-09.png</x:t>
        </x:is>
      </x:c>
      <x:c r="B189" s="102" t="inlineStr">
        <x:is>
          <x:t xml:space="preserve">2fc449e952db8eacf7a34b707ad5020dbcc75667ddc77e3ccfcb1c639e923206</x:t>
        </x:is>
      </x:c>
    </x:row>
    <x:row r="190" ht="50" customHeight="1">
      <x:c r="A190" s="102" t="inlineStr">
        <x:is>
          <x:t xml:space="preserve">public/game/production/enforcers-v613/sha-rhess/enforcers-comics-08.png</x:t>
        </x:is>
      </x:c>
      <x:c r="B190" s="102" t="inlineStr">
        <x:is>
          <x:t xml:space="preserve">0619c3fe88bfb4fffcaf09fb9509fcbd9a5db1172409b3efd692dcd95d52374e</x:t>
        </x:is>
      </x:c>
    </x:row>
    <x:row r="191" ht="50" customHeight="1">
      <x:c r="A191" s="102" t="inlineStr">
        <x:is>
          <x:t xml:space="preserve">public/game/production/enforcers-v613/sha-rhess/enforcers-comics-09.png</x:t>
        </x:is>
      </x:c>
      <x:c r="B191" s="102" t="inlineStr">
        <x:is>
          <x:t xml:space="preserve">c2e0ce9ff66ad111c48666c848daeca8320531670e8cfe3e72b86b462e9136f4</x:t>
        </x:is>
      </x:c>
    </x:row>
    <x:row r="192" ht="50" customHeight="1">
      <x:c r="A192" s="102" t="inlineStr">
        <x:is>
          <x:t xml:space="preserve">public/game/production/enforcers-v613/spiked-tail/enforcers-comics-08.png</x:t>
        </x:is>
      </x:c>
      <x:c r="B192" s="102" t="inlineStr">
        <x:is>
          <x:t xml:space="preserve">69abba043ed1746ef92e64a4db0579d72719ca4cad2d62543405e1322fe61b3e</x:t>
        </x:is>
      </x:c>
    </x:row>
    <x:row r="193" ht="50" customHeight="1">
      <x:c r="A193" s="102" t="inlineStr">
        <x:is>
          <x:t xml:space="preserve">public/game/production/enforcers-v613/spiked-tail/enforcers-comics-09.png</x:t>
        </x:is>
      </x:c>
      <x:c r="B193" s="102" t="inlineStr">
        <x:is>
          <x:t xml:space="preserve">d0759796b5d2afa158ea20a274e2eb2c61f6fd00a88ffe3e56d851452dd10a88</x:t>
        </x:is>
      </x:c>
    </x:row>
    <x:row r="194" ht="50" customHeight="1">
      <x:c r="A194" s="102" t="inlineStr">
        <x:is>
          <x:t xml:space="preserve">public/game/production/enforcers-v613/super-predators/enforcers-comics-08.png</x:t>
        </x:is>
      </x:c>
      <x:c r="B194" s="102" t="inlineStr">
        <x:is>
          <x:t xml:space="preserve">a0c8ae1f4bea5e7bb4b56369e95c4be5e2a27f33dff8b1fea995ad3c028fa73e</x:t>
        </x:is>
      </x:c>
    </x:row>
    <x:row r="195" ht="50" customHeight="1">
      <x:c r="A195" s="102" t="inlineStr">
        <x:is>
          <x:t xml:space="preserve">public/game/production/enforcers-v613/super-predators/enforcers-comics-09.png</x:t>
        </x:is>
      </x:c>
      <x:c r="B195" s="102" t="inlineStr">
        <x:is>
          <x:t xml:space="preserve">8d3595066db427753acf4affd5a87e024a743a38690c9895c46947b90292977c</x:t>
        </x:is>
      </x:c>
    </x:row>
    <x:row r="196" ht="50" customHeight="1">
      <x:c r="A196" s="102" t="inlineStr">
        <x:is>
          <x:t xml:space="preserve">public/game/production/enforcers-v613/ul-khar/enforcers-comics-08.png</x:t>
        </x:is>
      </x:c>
      <x:c r="B196" s="102" t="inlineStr">
        <x:is>
          <x:t xml:space="preserve">9b5f0c1d273d2a02ed43be4b0b5c96b572f6e56f9aaa0b54b00b17be287ddfca</x:t>
        </x:is>
      </x:c>
    </x:row>
    <x:row r="197" ht="50" customHeight="1">
      <x:c r="A197" s="102" t="inlineStr">
        <x:is>
          <x:t xml:space="preserve">public/game/production/enforcers-v613/ul-khar/enforcers-comics-09.png</x:t>
        </x:is>
      </x:c>
      <x:c r="B197" s="102" t="inlineStr">
        <x:is>
          <x:t xml:space="preserve">1e4baa4533d80540416149bc8d35af74ab92c03da58df185af83174bd77a545d</x:t>
        </x:is>
      </x:c>
    </x:row>
    <x:row r="198" ht="50" customHeight="1">
      <x:c r="A198" s="102" t="inlineStr">
        <x:is>
          <x:t xml:space="preserve">public/game/production/enforcers-v613/vaal-tir/enforcers-comics-08.png</x:t>
        </x:is>
      </x:c>
      <x:c r="B198" s="102" t="inlineStr">
        <x:is>
          <x:t xml:space="preserve">e2720dbabbf9d298926ce4c04165ef156f2bf45f17e5dc7d9efa2128c7d8d724</x:t>
        </x:is>
      </x:c>
    </x:row>
    <x:row r="199" ht="50" customHeight="1">
      <x:c r="A199" s="102" t="inlineStr">
        <x:is>
          <x:t xml:space="preserve">public/game/production/enforcers-v613/vaal-tir/enforcers-comics-09.png</x:t>
        </x:is>
      </x:c>
      <x:c r="B199" s="102" t="inlineStr">
        <x:is>
          <x:t xml:space="preserve">e705eed7f47db19587979662189e0b40c9b2a0cfd54ffbe260dd94423233526b</x:t>
        </x:is>
      </x:c>
    </x:row>
    <x:row r="200" ht="50" customHeight="1">
      <x:c r="A200" s="102" t="inlineStr">
        <x:is>
          <x:t xml:space="preserve">public/game/sprites/v100/pit/feral/001-normals-5l-5m.png</x:t>
        </x:is>
      </x:c>
      <x:c r="B200" s="102" t="inlineStr">
        <x:is>
          <x:t xml:space="preserve">cc17f91b2471c6731d3449983d35cf627162ae4803cafdfed997007354fc5735</x:t>
        </x:is>
      </x:c>
    </x:row>
    <x:row r="201" ht="50" customHeight="1">
      <x:c r="A201" s="102" t="inlineStr">
        <x:is>
          <x:t xml:space="preserve">public/game/sprites/v100/pit/feral/002-crouch-2l.png</x:t>
        </x:is>
      </x:c>
      <x:c r="B201" s="102" t="inlineStr">
        <x:is>
          <x:t xml:space="preserve">9cc63fc5a91565f6bb281c11138000e3b1078245581aabd65b60d53d372eb605</x:t>
        </x:is>
      </x:c>
    </x:row>
    <x:row r="202" ht="50" customHeight="1">
      <x:c r="A202" s="102" t="inlineStr">
        <x:is>
          <x:t xml:space="preserve">public/game/sprites/v100/pit/feral/005-crouch-2m.png</x:t>
        </x:is>
      </x:c>
      <x:c r="B202" s="102" t="inlineStr">
        <x:is>
          <x:t xml:space="preserve">91ab7a7ac6dc903dce4aa15ee2f39a9b8bf35113eb8d2bb3ea688debe610208f</x:t>
        </x:is>
      </x:c>
    </x:row>
    <x:row r="203" ht="50" customHeight="1">
      <x:c r="A203" s="102" t="inlineStr">
        <x:is>
          <x:t xml:space="preserve">public/game/sprites/v100/pit/feral/007-stand-5m-forward.png</x:t>
        </x:is>
      </x:c>
      <x:c r="B203" s="102" t="inlineStr">
        <x:is>
          <x:t xml:space="preserve">c1b95635c5581dd0fa520e779e461433528640a1e83f2b0488ad05bc1acdcdbd</x:t>
        </x:is>
      </x:c>
    </x:row>
    <x:row r="204" ht="50" customHeight="1">
      <x:c r="A204" s="102" t="inlineStr">
        <x:is>
          <x:t xml:space="preserve">public/game/sprites/v100/pit/feral/011-crouch-2h-right.png</x:t>
        </x:is>
      </x:c>
      <x:c r="B204" s="102" t="inlineStr">
        <x:is>
          <x:t xml:space="preserve">4f094d0f2d3cccadd5f661158d4b4f412c1d769da823fca2e9e00cabd5b3d40d</x:t>
        </x:is>
      </x:c>
    </x:row>
    <x:row r="205" ht="50" customHeight="1">
      <x:c r="A205" s="102" t="inlineStr">
        <x:is>
          <x:t xml:space="preserve">public/game/sprites/v100/pit/feral/012-crouch-2h-left.png</x:t>
        </x:is>
      </x:c>
      <x:c r="B205" s="102" t="inlineStr">
        <x:is>
          <x:t xml:space="preserve">1cf32461860771ded634e7ec9ba119a15f29c13f4ef5341d97c1ae5129042c6b</x:t>
        </x:is>
      </x:c>
    </x:row>
    <x:row r="206" ht="50" customHeight="1">
      <x:c r="A206" s="102" t="inlineStr">
        <x:is>
          <x:t xml:space="preserve">public/game/sprites/v100/pit/feral/013-crouch-2l-left.png</x:t>
        </x:is>
      </x:c>
      <x:c r="B206" s="102" t="inlineStr">
        <x:is>
          <x:t xml:space="preserve">d6faa6692304c6191bc28f1ee1d3e8856603a62b263c320f3de4f9e7f169fdb6</x:t>
        </x:is>
      </x:c>
    </x:row>
    <x:row r="207" ht="50" customHeight="1">
      <x:c r="A207" s="102" t="inlineStr">
        <x:is>
          <x:t xml:space="preserve">public/game/sprites/v100/pit/feral/030-air-jl-right-calibrated.png</x:t>
        </x:is>
      </x:c>
      <x:c r="B207" s="102" t="inlineStr">
        <x:is>
          <x:t xml:space="preserve">f6dd75cb124e7db1224ab9f35c4273c4469464e0f14ac36b4ec6fbfcd5380cb5</x:t>
        </x:is>
      </x:c>
    </x:row>
    <x:row r="208" ht="50" customHeight="1">
      <x:c r="A208" s="102" t="inlineStr">
        <x:is>
          <x:t xml:space="preserve">public/game/sprites/v100/pit/feral/031-air-jl-left-calibrated.png</x:t>
        </x:is>
      </x:c>
      <x:c r="B208" s="102" t="inlineStr">
        <x:is>
          <x:t xml:space="preserve">e40afc5ae89cdb482467ced9bdca55ed5ce8aad690b5dd648dedb7e64f9f9650</x:t>
        </x:is>
      </x:c>
    </x:row>
    <x:row r="209" ht="50" customHeight="1">
      <x:c r="A209" s="102" t="inlineStr">
        <x:is>
          <x:t xml:space="preserve">public/game/sprites/v100/pit/feral/034-air-jh-right-calibrated.png</x:t>
        </x:is>
      </x:c>
      <x:c r="B209" s="102" t="inlineStr">
        <x:is>
          <x:t xml:space="preserve">f5ac5871db20a4bb8dd4512538979fa6bd75b0b032afaaa5c40032dd5aed04a4</x:t>
        </x:is>
      </x:c>
    </x:row>
    <x:row r="210" ht="50" customHeight="1">
      <x:c r="A210" s="102" t="inlineStr">
        <x:is>
          <x:t xml:space="preserve">public/game/sprites/v100/pit/feral/035-air-jh-left-calibrated.png</x:t>
        </x:is>
      </x:c>
      <x:c r="B210" s="102" t="inlineStr">
        <x:is>
          <x:t xml:space="preserve">da38a240b9bdb96b99152ce3d222de3f47ee321d2a902f972dfd37355fe5c5e0</x:t>
        </x:is>
      </x:c>
    </x:row>
    <x:row r="211" ht="50" customHeight="1">
      <x:c r="A211" s="102" t="inlineStr">
        <x:is>
          <x:t xml:space="preserve">public/game/sprites/v100/pit/feral/041-air-jm-right-spaced.png</x:t>
        </x:is>
      </x:c>
      <x:c r="B211" s="102" t="inlineStr">
        <x:is>
          <x:t xml:space="preserve">922ca6e1397c90865c513a5ee022fcab6f54d25630f21fcdf3c3019e9ace3088</x:t>
        </x:is>
      </x:c>
    </x:row>
    <x:row r="212" ht="50" customHeight="1">
      <x:c r="A212" s="102" t="inlineStr">
        <x:is>
          <x:t xml:space="preserve">public/game/sprites/v100/pit/feral/042-air-jm-left-spaced.png</x:t>
        </x:is>
      </x:c>
      <x:c r="B212" s="102" t="inlineStr">
        <x:is>
          <x:t xml:space="preserve">af39b7568c24d53e5b2834932553f651e747ec4cf2e9db936c862562b8e56ae8</x:t>
        </x:is>
      </x:c>
    </x:row>
    <x:row r="213" ht="50" customHeight="1">
      <x:c r="A213" s="102" t="inlineStr">
        <x:is>
          <x:t xml:space="preserve">public/game/sprites/v100/pit/scar/scar-2H-left-contact-recovery-native.png</x:t>
        </x:is>
      </x:c>
      <x:c r="B213" s="102" t="inlineStr">
        <x:is>
          <x:t xml:space="preserve">ebb4dd8320217091c3bbd8a8e6486231d19cf9b6c959b92d49231eaa419e5456</x:t>
        </x:is>
      </x:c>
    </x:row>
    <x:row r="214" ht="50" customHeight="1">
      <x:c r="A214" s="102" t="inlineStr">
        <x:is>
          <x:t xml:space="preserve">public/game/sprites/v100/pit/scar/scar-2H-right-native.png</x:t>
        </x:is>
      </x:c>
      <x:c r="B214" s="102" t="inlineStr">
        <x:is>
          <x:t xml:space="preserve">50cb107f553f54bf7519bd97939046c510f0aebae82223358ddc44ac1d9245d0</x:t>
        </x:is>
      </x:c>
    </x:row>
    <x:row r="215" ht="50" customHeight="1">
      <x:c r="A215" s="102" t="inlineStr">
        <x:is>
          <x:t xml:space="preserve">public/game/sprites/v100/pit/scar/scar-2L-native.png</x:t>
        </x:is>
      </x:c>
      <x:c r="B215" s="102" t="inlineStr">
        <x:is>
          <x:t xml:space="preserve">ba74a5756a0951847bdf7e78ae90761f131a17d1b63863e31124f51b4420f644</x:t>
        </x:is>
      </x:c>
    </x:row>
    <x:row r="216" ht="50" customHeight="1">
      <x:c r="A216" s="102" t="inlineStr">
        <x:is>
          <x:t xml:space="preserve">public/game/sprites/v100/pit/scar/scar-2M-left-native.png</x:t>
        </x:is>
      </x:c>
      <x:c r="B216" s="102" t="inlineStr">
        <x:is>
          <x:t xml:space="preserve">74ad6714525cbba91bc6ef65c4d3798ce835b339893041b175ee2f40a530e283</x:t>
        </x:is>
      </x:c>
    </x:row>
    <x:row r="217" ht="50" customHeight="1">
      <x:c r="A217" s="102" t="inlineStr">
        <x:is>
          <x:t xml:space="preserve">public/game/sprites/v100/pit/scar/scar-2M-right-native.png</x:t>
        </x:is>
      </x:c>
      <x:c r="B217" s="102" t="inlineStr">
        <x:is>
          <x:t xml:space="preserve">5cd1f926dd04d74e139fe88faef820262eec047c2ad266febda6b23f5610d384</x:t>
        </x:is>
      </x:c>
    </x:row>
    <x:row r="218" ht="50" customHeight="1">
      <x:c r="A218" s="102" t="inlineStr">
        <x:is>
          <x:t xml:space="preserve">public/game/sprites/v100/pit/scar/scar-5H-left-alpha-native.png</x:t>
        </x:is>
      </x:c>
      <x:c r="B218" s="102" t="inlineStr">
        <x:is>
          <x:t xml:space="preserve">658a0587a4e2ca496c950028569c595bc5fec3ee614d164c760225845d17fee8</x:t>
        </x:is>
      </x:c>
    </x:row>
    <x:row r="219" ht="50" customHeight="1">
      <x:c r="A219" s="102" t="inlineStr">
        <x:is>
          <x:t xml:space="preserve">public/game/sprites/v100/pit/scar/scar-5H-right-alpha-native.png</x:t>
        </x:is>
      </x:c>
      <x:c r="B219" s="102" t="inlineStr">
        <x:is>
          <x:t xml:space="preserve">3da7a25a272d0e9398170b2b5fff7f295494a56043336009e2c29ca55268521b</x:t>
        </x:is>
      </x:c>
    </x:row>
    <x:row r="220" ht="50" customHeight="1">
      <x:c r="A220" s="102" t="inlineStr">
        <x:is>
          <x:t xml:space="preserve">public/game/sprites/v100/pit/scar/scar-5L-native.png</x:t>
        </x:is>
      </x:c>
      <x:c r="B220" s="102" t="inlineStr">
        <x:is>
          <x:t xml:space="preserve">c4e42f89fc367b442ed1cb4ac67cd1bf45868de4cc97cabf072ae5caac0d0cac</x:t>
        </x:is>
      </x:c>
    </x:row>
    <x:row r="221" ht="50" customHeight="1">
      <x:c r="A221" s="102" t="inlineStr">
        <x:is>
          <x:t xml:space="preserve">public/game/sprites/v100/pit/scar/scar-5M-left-native.png</x:t>
        </x:is>
      </x:c>
      <x:c r="B221" s="102" t="inlineStr">
        <x:is>
          <x:t xml:space="preserve">56de9c7ca3110ed40ec810320788d37305b3f57dd8664b2abae54a0d612181f5</x:t>
        </x:is>
      </x:c>
    </x:row>
    <x:row r="222" ht="50" customHeight="1">
      <x:c r="A222" s="102" t="inlineStr">
        <x:is>
          <x:t xml:space="preserve">public/game/sprites/v100/pit/scar/scar-5M-right-native.png</x:t>
        </x:is>
      </x:c>
      <x:c r="B222" s="102" t="inlineStr">
        <x:is>
          <x:t xml:space="preserve">54a70c307c11f41fc1252174cc863141eef3f10957972774493f9962dddf90d4</x:t>
        </x:is>
      </x:c>
    </x:row>
    <x:row r="223" ht="50" customHeight="1">
      <x:c r="A223" s="102" t="inlineStr">
        <x:is>
          <x:t xml:space="preserve">public/game/sprites/v100/pit/scar/scar-jH-left-contact-recovery-native.png</x:t>
        </x:is>
      </x:c>
      <x:c r="B223" s="102" t="inlineStr">
        <x:is>
          <x:t xml:space="preserve">9b3bb6de48183ddaec9e89268564012d8465d7bec120664b60b7adf1b307fbbe</x:t>
        </x:is>
      </x:c>
    </x:row>
    <x:row r="224" ht="50" customHeight="1">
      <x:c r="A224" s="102" t="inlineStr">
        <x:is>
          <x:t xml:space="preserve">public/game/sprites/v100/pit/scar/scar-jH-left-startup-native.png</x:t>
        </x:is>
      </x:c>
      <x:c r="B224" s="102" t="inlineStr">
        <x:is>
          <x:t xml:space="preserve">d906629e65873b4fba00377fec0a8f7528e98ce6791b02727f18cc596c9b5501</x:t>
        </x:is>
      </x:c>
    </x:row>
    <x:row r="225" ht="50" customHeight="1">
      <x:c r="A225" s="102" t="inlineStr">
        <x:is>
          <x:t xml:space="preserve">public/game/sprites/v100/pit/scar/scar-jH-right-native.png</x:t>
        </x:is>
      </x:c>
      <x:c r="B225" s="102" t="inlineStr">
        <x:is>
          <x:t xml:space="preserve">9b48ac15b53a50d62ddea8a77189744352b3fb5661c5366940f77c87836fe199</x:t>
        </x:is>
      </x:c>
    </x:row>
    <x:row r="226" ht="50" customHeight="1">
      <x:c r="A226" s="102" t="inlineStr">
        <x:is>
          <x:t xml:space="preserve">public/game/sprites/v100/pit/scar/scar-jL-left-native.png</x:t>
        </x:is>
      </x:c>
      <x:c r="B226" s="102" t="inlineStr">
        <x:is>
          <x:t xml:space="preserve">e3d2bc9e010351e37f9b208d6f8c06f417b9f0475c8bc9c991b578cfc82babc9</x:t>
        </x:is>
      </x:c>
    </x:row>
    <x:row r="227" ht="50" customHeight="1">
      <x:c r="A227" s="102" t="inlineStr">
        <x:is>
          <x:t xml:space="preserve">public/game/sprites/v100/pit/scar/scar-jL-right-native.png</x:t>
        </x:is>
      </x:c>
      <x:c r="B227" s="102" t="inlineStr">
        <x:is>
          <x:t xml:space="preserve">fdb5f6a6dc8e4ca68b9c96a04bdea057748a6ad796b223fb377dd006e8810fb7</x:t>
        </x:is>
      </x:c>
    </x:row>
    <x:row r="228" ht="50" customHeight="1">
      <x:c r="A228" s="102" t="inlineStr">
        <x:is>
          <x:t xml:space="preserve">public/game/sprites/v100/pit/scar/scar-jM-left-native.png</x:t>
        </x:is>
      </x:c>
      <x:c r="B228" s="102" t="inlineStr">
        <x:is>
          <x:t xml:space="preserve">4d714b5f7f334d22250adfca8231a3abf3fa147dd18c1f5d9b36498f45560388</x:t>
        </x:is>
      </x:c>
    </x:row>
    <x:row r="229" ht="50" customHeight="1">
      <x:c r="A229" s="102" t="inlineStr">
        <x:is>
          <x:t xml:space="preserve">public/game/sprites/v100/pit/scar/scar-jM-right-native.png</x:t>
        </x:is>
      </x:c>
      <x:c r="B229" s="102" t="inlineStr">
        <x:is>
          <x:t xml:space="preserve">63c91bce12397c460cd8f5a60b41eb0dcb3a02261e819a269db42337c26d8a7f</x:t>
        </x:is>
      </x:c>
    </x:row>
    <x:row r="230" ht="50" customHeight="1">
      <x:c r="A230" s="102" t="inlineStr">
        <x:is>
          <x:t xml:space="preserve">public/game/sprites/v59/pit/feral/shield-left.png</x:t>
        </x:is>
      </x:c>
      <x:c r="B230" s="102" t="inlineStr">
        <x:is>
          <x:t xml:space="preserve">b5f2f91c9beb78c9d78bd83f30ae40af54f3f5546e919a6016ac3299eff27585</x:t>
        </x:is>
      </x:c>
    </x:row>
    <x:row r="231" ht="50" customHeight="1">
      <x:c r="A231" s="102" t="inlineStr">
        <x:is>
          <x:t xml:space="preserve">public/game/sprites/v59/pit/feral/shield-right.png</x:t>
        </x:is>
      </x:c>
      <x:c r="B231" s="102" t="inlineStr">
        <x:is>
          <x:t xml:space="preserve">a562123e1c19cc98b8614d479ef9f70b5499482142a8895f2aaaa7e8cd0953d2</x:t>
        </x:is>
      </x:c>
    </x:row>
    <x:row r="232" ht="50" customHeight="1">
      <x:c r="A232" s="102" t="inlineStr">
        <x:is>
          <x:t xml:space="preserve">scripts/build-excel-followup-v100.mjs</x:t>
        </x:is>
      </x:c>
      <x:c r="B232" s="102" t="inlineStr">
        <x:is>
          <x:t xml:space="preserve">1fc26bf20a3d81eb3d6e8ad140fc0363e70db2d11710f632c94cbf4f2e12fe95</x:t>
        </x:is>
      </x:c>
    </x:row>
    <x:row r="233" ht="50" customHeight="1">
      <x:c r="A233" s="102" t="inlineStr">
        <x:is>
          <x:t xml:space="preserve">scripts/build-excel-followup-v100.py</x:t>
        </x:is>
      </x:c>
      <x:c r="B233" s="102" t="inlineStr">
        <x:is>
          <x:t xml:space="preserve">91491b98d2576e8f3ce89067ba782629ac05675ae0541343256576749e1f8ab1</x:t>
        </x:is>
      </x:c>
    </x:row>
    <x:row r="234" ht="50" customHeight="1">
      <x:c r="A234" s="102" t="inlineStr">
        <x:is>
          <x:t xml:space="preserve">scripts/build-excel-followup-v104.mjs</x:t>
        </x:is>
      </x:c>
      <x:c r="B234" s="102" t="inlineStr">
        <x:is>
          <x:t xml:space="preserve">7cf552bfa92817577b4165b48db2bf1775ce30ef1f64070089bfa55bb46b53a2</x:t>
        </x:is>
      </x:c>
    </x:row>
    <x:row r="235" ht="50" customHeight="1">
      <x:c r="A235" s="102" t="inlineStr">
        <x:is>
          <x:t xml:space="preserve">scripts/build-excel-followup-v104.py</x:t>
        </x:is>
      </x:c>
      <x:c r="B235" s="102" t="inlineStr">
        <x:is>
          <x:t xml:space="preserve">84d1d1cadaca8e71584da306183237aaa1ab745953f5682ef5570d76622a622b</x:t>
        </x:is>
      </x:c>
    </x:row>
    <x:row r="236" ht="50" customHeight="1">
      <x:c r="A236" s="102" t="inlineStr">
        <x:is>
          <x:t xml:space="preserve">scripts/build-excel-followup-v99.mjs</x:t>
        </x:is>
      </x:c>
      <x:c r="B236" s="102" t="inlineStr">
        <x:is>
          <x:t xml:space="preserve">5eb9de07e2d8a23dcccf44536882f7a8b3509659e6bf437cab3b1d2447b51b74</x:t>
        </x:is>
      </x:c>
    </x:row>
  </x:sheetData>
  <x:autoFilter ref="A4:B236"/>
  <x:mergeCells count="3">
    <x:mergeCell ref="A1:B1"/>
    <x:mergeCell ref="A2:B2"/>
    <x:mergeCell ref="A3:B3"/>
  </x:mergeCells>
  <x:hyperlinks>
    <x:hyperlink ref="A3" location="'SyntheseV104'!A1" display="Retour à la synthèse"/>
  </x:hyperlinks>
  <x:pageMargins left="0.25" right="0.25" top="0.5" bottom="0.5" header="0.3" footer="0.3"/>
</x:worksheet>
</file>

<file path=xl/worksheets/v104-sheet-39.xml><?xml version="1.0" encoding="utf-8"?>
<x:worksheet xmlns:x="http://schemas.openxmlformats.org/spreadsheetml/2006/main">
  <x:dimension ref="A1:B17"/>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40" customWidth="1"/>
  </x:cols>
  <x:sheetData>
    <x:row r="1" ht="31" customHeight="1">
      <x:c r="A1" s="104" t="inlineStr">
        <x:is>
          <x:t xml:space="preserve">Méthode et limites</x:t>
        </x:is>
      </x:c>
      <x:c r="B1" s="104" t="inlineStr">
        <x:is>
          <x:t xml:space="preserve"/>
        </x:is>
      </x:c>
    </x:row>
    <x:row r="2" ht="43" customHeight="1">
      <x:c r="A2" s="105" t="inlineStr">
        <x:is>
          <x:t xml:space="preserve">V104 · 2026-10-22 · sources, runtime, preuve et reste distincts</x:t>
        </x:is>
      </x:c>
      <x:c r="B2" s="105" t="inlineStr">
        <x:is>
          <x:t xml:space="preserve"/>
        </x:is>
      </x:c>
    </x:row>
    <x:row r="3" ht="22" customHeight="1">
      <x:c r="A3" s="105" t="inlineStr">
        <x:is>
          <x:t xml:space="preserve">Synthèse : SyntheseV104 · filtres ligne 4 · en-têtes figés</x:t>
        </x:is>
      </x:c>
      <x:c r="B3" s="105" t="inlineStr">
        <x:is>
          <x:t xml:space="preserve"/>
        </x:is>
      </x:c>
    </x:row>
    <x:row r="4" ht="34" customHeight="1">
      <x:c r="A4" s="103" t="inlineStr">
        <x:is>
          <x:t xml:space="preserve">Sujet</x:t>
        </x:is>
      </x:c>
      <x:c r="B4" s="103" t="inlineStr">
        <x:is>
          <x:t xml:space="preserve">Décision / limite</x:t>
        </x:is>
      </x:c>
    </x:row>
    <x:row r="5" ht="50" customHeight="1">
      <x:c r="A5" s="102" t="inlineStr">
        <x:is>
          <x:t xml:space="preserve">Méthode</x:t>
        </x:is>
      </x:c>
      <x:c r="B5" s="102" t="inlineStr">
        <x:is>
          <x:t xml:space="preserve">Exports runtime compilés et comparés aux extractions épinglées ; SHA des fichiers réellement lus. Les statuts de preuve sont déclarés explicitement, aucun test exécuté par ce collecteur.</x:t>
        </x:is>
      </x:c>
    </x:row>
    <x:row r="6" ht="50" customHeight="1">
      <x:c r="A6" s="102" t="inlineStr">
        <x:is>
          <x:t xml:space="preserve">Gel de la base</x:t>
        </x:is>
      </x:c>
      <x:c r="B6" s="102" t="inlineStr">
        <x:is>
          <x:t xml:space="preserve">FROZEN</x:t>
        </x:is>
      </x:c>
    </x:row>
    <x:row r="7" ht="50" customHeight="1">
      <x:c r="A7" s="102" t="inlineStr">
        <x:is>
          <x:t xml:space="preserve">Registre éditable</x:t>
        </x:is>
      </x:c>
      <x:c r="B7" s="102" t="inlineStr">
        <x:is>
          <x:t xml:space="preserve">docs/v104-workstreams-source.json</x:t>
        </x:is>
      </x:c>
    </x:row>
    <x:row r="8" ht="50" customHeight="1">
      <x:c r="A8" s="102" t="inlineStr">
        <x:is>
          <x:t xml:space="preserve">Génération</x:t>
        </x:is>
      </x:c>
      <x:c r="B8" s="102" t="inlineStr">
        <x:is>
          <x:t xml:space="preserve">node scripts/build-excel-followup-v104.mjs</x:t>
        </x:is>
      </x:c>
    </x:row>
    <x:row r="9" ht="50" customHeight="1">
      <x:c r="A9" s="102" t="inlineStr">
        <x:is>
          <x:t xml:space="preserve">Vérification</x:t>
        </x:is>
      </x:c>
      <x:c r="B9" s="102" t="inlineStr">
        <x:is>
          <x:t xml:space="preserve">node scripts/build-excel-followup-v104.mjs --check</x:t>
        </x:is>
      </x:c>
    </x:row>
    <x:row r="10" ht="50" customHeight="1">
      <x:c r="A10" s="102" t="inlineStr">
        <x:is>
          <x:t xml:space="preserve">Limite 1</x:t>
        </x:is>
      </x:c>
      <x:c r="B10" s="102" t="inlineStr">
        <x:is>
          <x:t xml:space="preserve">Les 27 feuilles V100, dont les 15 feuilles historiques V99, conservent leurs parties worksheet, tables, chaînes partagées, formules et caches octet par octet. Seules quatre métadonnées d’assemblage sont étendues.</x:t>
        </x:is>
      </x:c>
    </x:row>
    <x:row r="11" ht="50" customHeight="1">
      <x:c r="A11" s="102" t="inlineStr">
        <x:is>
          <x:t xml:space="preserve">Limite 2</x:t>
        </x:is>
      </x:c>
      <x:c r="B11" s="102" t="inlineStr">
        <x:is>
          <x:t xml:space="preserve">Les statuts de livraison sont des déclarations de portée explicite. La présence d’un fichier de test ou d’une preuve ne fait jamais exécuter le test et ne crée aucun PASS.</x:t>
        </x:is>
      </x:c>
    </x:row>
    <x:row r="12" ht="50" customHeight="1">
      <x:c r="A12" s="102" t="inlineStr">
        <x:is>
          <x:t xml:space="preserve">Limite 3</x:t>
        </x:is>
      </x:c>
      <x:c r="B12" s="102" t="inlineStr">
        <x:is>
          <x:t xml:space="preserve">Les dix-huit normales V104 sont une recette de simulation explicite ; personnages complets, spéciaux, entités et variantes ne sont pas clos.</x:t>
        </x:is>
      </x:c>
    </x:row>
    <x:row r="13" ht="50" customHeight="1">
      <x:c r="A13" s="102" t="inlineStr">
        <x:is>
          <x:t xml:space="preserve">Limite 4</x:t>
        </x:is>
      </x:c>
      <x:c r="B13" s="102" t="inlineStr">
        <x:is>
          <x:t xml:space="preserve">L’option B du cartographe reste distincte de l’option A non incarnée et de la couverture globale de la Bible V6.</x:t>
        </x:is>
      </x:c>
    </x:row>
    <x:row r="14" ht="50" customHeight="1">
      <x:c r="A14" s="102" t="inlineStr">
        <x:is>
          <x:t xml:space="preserve">Limite 5</x:t>
        </x:is>
      </x:c>
      <x:c r="B14" s="102" t="inlineStr">
        <x:is>
          <x:t xml:space="preserve">La Preserve V1 reste historique. La V2 est un choix de terrain distinct, pas une réinterprétation silencieuse d’anciennes coordonnées.</x:t>
        </x:is>
      </x:c>
    </x:row>
    <x:row r="15" ht="50" customHeight="1">
      <x:c r="A15" s="102" t="inlineStr">
        <x:is>
          <x:t xml:space="preserve">Limite 6</x:t>
        </x:is>
      </x:c>
      <x:c r="B15" s="102" t="inlineStr">
        <x:is>
          <x:t xml:space="preserve">Les poses Enforcers, fichiers disponibles, raccords galerie, placements en scène, animations et fidélité canonique sont des états distincts.</x:t>
        </x:is>
      </x:c>
    </x:row>
    <x:row r="16" ht="50" customHeight="1">
      <x:c r="A16" s="102" t="inlineStr">
        <x:is>
          <x:t xml:space="preserve">Limite 7</x:t>
        </x:is>
      </x:c>
      <x:c r="B16" s="102" t="inlineStr">
        <x:is>
          <x:t xml:space="preserve">Les originaux privés V3/V6/V54 restent absents. Leurs extractions et empreintes conservées ne recréent aucun original privé.</x:t>
        </x:is>
      </x:c>
    </x:row>
    <x:row r="17" ht="50" customHeight="1">
      <x:c r="A17" s="102" t="inlineStr">
        <x:is>
          <x:t xml:space="preserve">Limite 8</x:t>
        </x:is>
      </x:c>
      <x:c r="B17" s="102" t="inlineStr">
        <x:is>
          <x:t xml:space="preserve">Les vérifications ZIP/XML et caches de formules n’exécutent ni application Excel native ni moteur de calcul Excel.</x:t>
        </x:is>
      </x:c>
    </x:row>
  </x:sheetData>
  <x:autoFilter ref="A4:B17"/>
  <x:mergeCells count="3">
    <x:mergeCell ref="A1:B1"/>
    <x:mergeCell ref="A2:B2"/>
    <x:mergeCell ref="A3:B3"/>
  </x:mergeCells>
  <x:hyperlinks>
    <x:hyperlink ref="A3" location="'SyntheseV104'!A1" display="Retour à la synthèse"/>
  </x:hyperlinks>
  <x:pageMargins left="0.25" right="0.25" top="0.5" bottom="0.5" header="0.3" footer="0.3"/>
</x:worksheet>
</file>

<file path=xl/worksheets/v105-sheet-40.xml><?xml version="1.0" encoding="utf-8"?>
<x:worksheet xmlns:x="http://schemas.openxmlformats.org/spreadsheetml/2006/main">
  <x:dimension ref="A1:C23"/>
  <x:sheetViews>
    <x:sheetView workbookViewId="0" showGridLines="0">
      <x:pane ySplit="4" topLeftCell="A5" activePane="bottomLeft" state="frozen"/>
      <x:selection pane="bottomLeft" activeCell="A5" sqref="A5"/>
    </x:sheetView>
  </x:sheetViews>
  <x:sheetFormatPr defaultRowHeight="32"/>
  <x:cols>
    <x:col min="1" max="1" width="52" customWidth="1"/>
    <x:col min="2" max="2" width="26" customWidth="1"/>
    <x:col min="3" max="3" width="115" customWidth="1"/>
  </x:cols>
  <x:sheetData>
    <x:row r="1" ht="31" customHeight="1">
      <x:c r="A1" s="114" t="inlineStr">
        <x:is>
          <x:t xml:space="preserve">YAUTJA · suivi actif V105</x:t>
        </x:is>
      </x:c>
      <x:c r="B1" s="114" t="inlineStr">
        <x:is>
          <x:t xml:space="preserve"/>
        </x:is>
      </x:c>
      <x:c r="C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row>
    <x:row r="4" ht="34" customHeight="1">
      <x:c r="A4" s="113" t="inlineStr">
        <x:is>
          <x:t xml:space="preserve">Indicateur</x:t>
        </x:is>
      </x:c>
      <x:c r="B4" s="113" t="inlineStr">
        <x:is>
          <x:t xml:space="preserve">Valeur</x:t>
        </x:is>
      </x:c>
      <x:c r="C4" s="113" t="inlineStr">
        <x:is>
          <x:t xml:space="preserve">Portée / limite</x:t>
        </x:is>
      </x:c>
    </x:row>
    <x:row r="5" ht="50" customHeight="1">
      <x:c r="A5" s="112" t="inlineStr">
        <x:is>
          <x:t xml:space="preserve">Actions source Feral + Scar</x:t>
        </x:is>
      </x:c>
      <x:c r="B5" s="116">
        <x:f>COUNTA('ActionsV105'!A5:A56)</x:f>
        <x:v>52</x:v>
      </x:c>
      <x:c r="C5" s="112" t="inlineStr">
        <x:is>
          <x:t xml:space="preserve">26 par personnage ; dessins et mécaniques séparés.</x:t>
        </x:is>
      </x:c>
    </x:row>
    <x:row r="6" ht="50" customHeight="1">
      <x:c r="A6" s="112" t="inlineStr">
        <x:is>
          <x:t xml:space="preserve">Directions BODY natives</x:t>
        </x:is>
      </x:c>
      <x:c r="B6" s="116">
        <x:f>COUNTA('ClipsV105'!A5:A108)</x:f>
        <x:v>104</x:v>
      </x:c>
      <x:c r="C6" s="112" t="inlineStr">
        <x:is>
          <x:t xml:space="preserve">104 directions déjà admises avant V105.</x:t>
        </x:is>
      </x:c>
    </x:row>
    <x:row r="7" ht="50" customHeight="1">
      <x:c r="A7" s="112" t="inlineStr">
        <x:is>
          <x:t xml:space="preserve">Actions combat nouvelles raccordées</x:t>
        </x:is>
      </x:c>
      <x:c r="B7" s="116">
        <x:v>7</x:v>
      </x:c>
      <x:c r="C7" s="112" t="inlineStr">
        <x:is>
          <x:t xml:space="preserve">7 gestes, dont 2 EQUIP sans inventaire ; recette explicite.</x:t>
        </x:is>
      </x:c>
    </x:row>
    <x:row r="8" ht="50" customHeight="1">
      <x:c r="A8" s="112" t="inlineStr">
        <x:is>
          <x:t xml:space="preserve">Actions source raccordées au total</x:t>
        </x:is>
      </x:c>
      <x:c r="B8" s="116">
        <x:v>35</x:v>
      </x:c>
      <x:c r="C8" s="112" t="inlineStr">
        <x:is>
          <x:t xml:space="preserve">25 mouvements ou gestes de combat et 10 présentations ; 35/52.</x:t>
        </x:is>
      </x:c>
    </x:row>
    <x:row r="9" ht="50" customHeight="1">
      <x:c r="A9" s="112" t="inlineStr">
        <x:is>
          <x:t xml:space="preserve">Actions source restant ouvertes</x:t>
        </x:is>
      </x:c>
      <x:c r="B9" s="116">
        <x:v>17</x:v>
      </x:c>
      <x:c r="C9" s="112" t="inlineStr">
        <x:is>
          <x:t xml:space="preserve">4 projections, 5 spéciaux à entités, 2 supers et 6 scènes avec partenaire.</x:t>
        </x:is>
      </x:c>
    </x:row>
    <x:row r="10" ht="50" customHeight="1">
      <x:c r="A10" s="112" t="inlineStr">
        <x:is>
          <x:t xml:space="preserve">Présentations nouvelles raccordées</x:t>
        </x:is>
      </x:c>
      <x:c r="B10" s="116">
        <x:v>10</x:v>
      </x:c>
      <x:c r="C10" s="112" t="inlineStr">
        <x:is>
          <x:t xml:space="preserve">Déclenchements et lecture natifs distincts des finishers.</x:t>
        </x:is>
      </x:c>
    </x:row>
    <x:row r="11" ht="50" customHeight="1">
      <x:c r="A11" s="112" t="inlineStr">
        <x:is>
          <x:t xml:space="preserve">Étapes de campagne restant ouvertes</x:t>
        </x:is>
      </x:c>
      <x:c r="B11" s="116">
        <x:v>16</x:v>
      </x:c>
      <x:c r="C11" s="112" t="inlineStr">
        <x:is>
          <x:t xml:space="preserve">Ciblage source, non admission campagne.</x:t>
        </x:is>
      </x:c>
    </x:row>
    <x:row r="12" ht="50" customHeight="1">
      <x:c r="A12" s="112" t="inlineStr">
        <x:is>
          <x:t xml:space="preserve">Contraintes de variantes restant ouvertes</x:t>
        </x:is>
      </x:c>
      <x:c r="B12" s="116">
        <x:v>14</x:v>
      </x:c>
      <x:c r="C12" s="112" t="inlineStr">
        <x:is>
          <x:t xml:space="preserve">Pas déduites du BODY runtime-default.</x:t>
        </x:is>
      </x:c>
    </x:row>
    <x:row r="13" ht="50" customHeight="1">
      <x:c r="A13" s="112" t="inlineStr">
        <x:is>
          <x:t xml:space="preserve">Ouvrages Clans ouverts</x:t>
        </x:is>
      </x:c>
      <x:c r="B13" s="116">
        <x:v>6</x:v>
      </x:c>
      <x:c r="C13" s="112" t="inlineStr">
        <x:is>
          <x:t xml:space="preserve">Six ouvrages restent distincts de la route logistique.</x:t>
        </x:is>
      </x:c>
    </x:row>
    <x:row r="14" ht="50" customHeight="1">
      <x:c r="A14" s="112" t="inlineStr">
        <x:is>
          <x:t xml:space="preserve">Preserve : secteurs</x:t>
        </x:is>
      </x:c>
      <x:c r="B14" s="112" t="inlineStr">
        <x:is>
          <x:t xml:space="preserve">4/80</x:t>
        </x:is>
      </x:c>
      <x:c r="C14" s="112" t="inlineStr">
        <x:is>
          <x:t xml:space="preserve">Historique V104 ; aucun nouveau secteur V105.</x:t>
        </x:is>
      </x:c>
    </x:row>
    <x:row r="15" ht="50" customHeight="1">
      <x:c r="A15" s="112" t="inlineStr">
        <x:is>
          <x:t xml:space="preserve">Preserve : combattants</x:t>
        </x:is>
      </x:c>
      <x:c r="B15" s="112" t="inlineStr">
        <x:is>
          <x:t xml:space="preserve">8/100</x:t>
        </x:is>
      </x:c>
      <x:c r="C15" s="112" t="inlineStr">
        <x:is>
          <x:t xml:space="preserve">Aucune nouvelle animation Preserve déduite.</x:t>
        </x:is>
      </x:c>
    </x:row>
    <x:row r="16" ht="50" customHeight="1">
      <x:c r="A16" s="112" t="inlineStr">
        <x:is>
          <x:t xml:space="preserve">Planètes historiques</x:t>
        </x:is>
      </x:c>
      <x:c r="B16" s="116">
        <x:v>30</x:v>
      </x:c>
      <x:c r="C16" s="112" t="inlineStr">
        <x:is>
          <x:t xml:space="preserve">Distinctes des formats V103.</x:t>
        </x:is>
      </x:c>
    </x:row>
    <x:row r="17" ht="50" customHeight="1">
      <x:c r="A17" s="112" t="inlineStr">
        <x:is>
          <x:t xml:space="preserve">Chantiers EN_COURS</x:t>
        </x:is>
      </x:c>
      <x:c r="B17" s="116">
        <x:f>COUNTIF('ChantiersV105'!E5:E7,"EN_COURS")</x:f>
        <x:v>0</x:v>
      </x:c>
      <x:c r="C17" s="112" t="inlineStr">
        <x:is>
          <x:t xml:space="preserve">Portée explicite et preuves épinglées.</x:t>
        </x:is>
      </x:c>
    </x:row>
    <x:row r="18" ht="50" customHeight="1">
      <x:c r="A18" s="112" t="inlineStr">
        <x:is>
          <x:t xml:space="preserve">Chantiers A_VALIDER</x:t>
        </x:is>
      </x:c>
      <x:c r="B18" s="116">
        <x:f>COUNTIF('ChantiersV105'!E5:E7,"A_VALIDER")</x:f>
        <x:v>0</x:v>
      </x:c>
      <x:c r="C18" s="112" t="inlineStr">
        <x:is>
          <x:t xml:space="preserve">Portée explicite et preuves épinglées.</x:t>
        </x:is>
      </x:c>
    </x:row>
    <x:row r="19" ht="50" customHeight="1">
      <x:c r="A19" s="112" t="inlineStr">
        <x:is>
          <x:t xml:space="preserve">Chantiers OUVERT</x:t>
        </x:is>
      </x:c>
      <x:c r="B19" s="116">
        <x:f>COUNTIF('ChantiersV105'!E5:E7,"OUVERT")</x:f>
        <x:v>0</x:v>
      </x:c>
      <x:c r="C19" s="112" t="inlineStr">
        <x:is>
          <x:t xml:space="preserve">Portée explicite et preuves épinglées.</x:t>
        </x:is>
      </x:c>
    </x:row>
    <x:row r="20" ht="50" customHeight="1">
      <x:c r="A20" s="112" t="inlineStr">
        <x:is>
          <x:t xml:space="preserve">Chantiers LIVRE_PARTIEL</x:t>
        </x:is>
      </x:c>
      <x:c r="B20" s="116">
        <x:f>COUNTIF('ChantiersV105'!E5:E7,"LIVRE_PARTIEL")</x:f>
        <x:v>0</x:v>
      </x:c>
      <x:c r="C20" s="112" t="inlineStr">
        <x:is>
          <x:t xml:space="preserve">Portée explicite et preuves épinglées.</x:t>
        </x:is>
      </x:c>
    </x:row>
    <x:row r="21" ht="50" customHeight="1">
      <x:c r="A21" s="112" t="inlineStr">
        <x:is>
          <x:t xml:space="preserve">Chantiers VALIDE_CIBLE</x:t>
        </x:is>
      </x:c>
      <x:c r="B21" s="116">
        <x:f>COUNTIF('ChantiersV105'!E5:E7,"VALIDE_CIBLE")</x:f>
        <x:v>3</x:v>
      </x:c>
      <x:c r="C21" s="112" t="inlineStr">
        <x:is>
          <x:t xml:space="preserve">Portée explicite et preuves épinglées.</x:t>
        </x:is>
      </x:c>
    </x:row>
    <x:row r="22" ht="50" customHeight="1">
      <x:c r="A22" s="112" t="inlineStr">
        <x:is>
          <x:t xml:space="preserve">Feuilles V104 préservées</x:t>
        </x:is>
      </x:c>
      <x:c r="B22" s="116">
        <x:v>39</x:v>
      </x:c>
      <x:c r="C22" s="112" t="inlineStr">
        <x:is>
          <x:t xml:space="preserve">docs/YAUTJA_V104_SUIVI.xlsx</x:t>
        </x:is>
      </x:c>
    </x:row>
    <x:row r="23" ht="50" customHeight="1">
      <x:c r="A23" s="112" t="inlineStr">
        <x:is>
          <x:t xml:space="preserve">Application Excel native vérifiée</x:t>
        </x:is>
      </x:c>
      <x:c r="B23" s="112" t="inlineStr">
        <x:is>
          <x:t xml:space="preserve">NON</x:t>
        </x:is>
      </x:c>
      <x:c r="C23" s="112" t="inlineStr">
        <x:is>
          <x:t xml:space="preserve">ZIP/XML et caches contrôlés seulement.</x:t>
        </x:is>
      </x:c>
    </x:row>
  </x:sheetData>
  <x:autoFilter ref="A4:C23"/>
  <x:mergeCells count="3">
    <x:mergeCell ref="A1:C1"/>
    <x:mergeCell ref="A2:C2"/>
    <x:mergeCell ref="A3:C3"/>
  </x:mergeCells>
  <x:pageMargins left="0.25" right="0.25" top="0.5" bottom="0.5" header="0.3" footer="0.3"/>
</x:worksheet>
</file>

<file path=xl/worksheets/v105-sheet-41.xml><?xml version="1.0" encoding="utf-8"?>
<x:worksheet xmlns:x="http://schemas.openxmlformats.org/spreadsheetml/2006/main">
  <x:dimension ref="A1:L7"/>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30" customWidth="1"/>
    <x:col min="3" max="3" width="58" customWidth="1"/>
    <x:col min="4" max="4" width="90" customWidth="1"/>
    <x:col min="5" max="5" width="30" customWidth="1"/>
    <x:col min="6" max="6" width="48" customWidth="1"/>
    <x:col min="7" max="7" width="115" customWidth="1"/>
    <x:col min="8" max="8" width="100" customWidth="1"/>
    <x:col min="9" max="9" width="100" customWidth="1"/>
    <x:col min="10" max="10" width="115" customWidth="1"/>
    <x:col min="11" max="11" width="120" customWidth="1"/>
    <x:col min="12" max="12" width="110" customWidth="1"/>
  </x:cols>
  <x:sheetData>
    <x:row r="1" ht="31" customHeight="1">
      <x:c r="A1" s="114" t="inlineStr">
        <x:is>
          <x:t xml:space="preserve">Périmètres et preuves V105</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c r="G1" s="114" t="inlineStr">
        <x:is>
          <x:t xml:space="preserve"/>
        </x:is>
      </x:c>
      <x:c r="H1" s="114" t="inlineStr">
        <x:is>
          <x:t xml:space="preserve"/>
        </x:is>
      </x:c>
      <x:c r="I1" s="114" t="inlineStr">
        <x:is>
          <x:t xml:space="preserve"/>
        </x:is>
      </x:c>
      <x:c r="J1" s="114" t="inlineStr">
        <x:is>
          <x:t xml:space="preserve"/>
        </x:is>
      </x:c>
      <x:c r="K1" s="114" t="inlineStr">
        <x:is>
          <x:t xml:space="preserve"/>
        </x:is>
      </x:c>
      <x:c r="L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c r="G2" s="115" t="inlineStr">
        <x:is>
          <x:t xml:space="preserve"/>
        </x:is>
      </x:c>
      <x:c r="H2" s="115" t="inlineStr">
        <x:is>
          <x:t xml:space="preserve"/>
        </x:is>
      </x:c>
      <x:c r="I2" s="115" t="inlineStr">
        <x:is>
          <x:t xml:space="preserve"/>
        </x:is>
      </x:c>
      <x:c r="J2" s="115" t="inlineStr">
        <x:is>
          <x:t xml:space="preserve"/>
        </x:is>
      </x:c>
      <x:c r="K2" s="115" t="inlineStr">
        <x:is>
          <x:t xml:space="preserve"/>
        </x:is>
      </x:c>
      <x:c r="L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c r="G3" s="115" t="inlineStr">
        <x:is>
          <x:t xml:space="preserve"/>
        </x:is>
      </x:c>
      <x:c r="H3" s="115" t="inlineStr">
        <x:is>
          <x:t xml:space="preserve"/>
        </x:is>
      </x:c>
      <x:c r="I3" s="115" t="inlineStr">
        <x:is>
          <x:t xml:space="preserve"/>
        </x:is>
      </x:c>
      <x:c r="J3" s="115" t="inlineStr">
        <x:is>
          <x:t xml:space="preserve"/>
        </x:is>
      </x:c>
      <x:c r="K3" s="115" t="inlineStr">
        <x:is>
          <x:t xml:space="preserve"/>
        </x:is>
      </x:c>
      <x:c r="L3" s="115" t="inlineStr">
        <x:is>
          <x:t xml:space="preserve"/>
        </x:is>
      </x:c>
    </x:row>
    <x:row r="4" ht="34" customHeight="1">
      <x:c r="A4" s="113" t="inlineStr">
        <x:is>
          <x:t xml:space="preserve">ID</x:t>
        </x:is>
      </x:c>
      <x:c r="B4" s="113" t="inlineStr">
        <x:is>
          <x:t xml:space="preserve">Domaine</x:t>
        </x:is>
      </x:c>
      <x:c r="C4" s="113" t="inlineStr">
        <x:is>
          <x:t xml:space="preserve">Chantier</x:t>
        </x:is>
      </x:c>
      <x:c r="D4" s="113" t="inlineStr">
        <x:is>
          <x:t xml:space="preserve">Source</x:t>
        </x:is>
      </x:c>
      <x:c r="E4" s="113" t="inlineStr">
        <x:is>
          <x:t xml:space="preserve">Statut</x:t>
        </x:is>
      </x:c>
      <x:c r="F4" s="113" t="inlineStr">
        <x:is>
          <x:t xml:space="preserve">Portée limitée</x:t>
        </x:is>
      </x:c>
      <x:c r="G4" s="113" t="inlineStr">
        <x:is>
          <x:t xml:space="preserve">Implémentation</x:t>
        </x:is>
      </x:c>
      <x:c r="H4" s="113" t="inlineStr">
        <x:is>
          <x:t xml:space="preserve">Tests déclarés</x:t>
        </x:is>
      </x:c>
      <x:c r="I4" s="113" t="inlineStr">
        <x:is>
          <x:t xml:space="preserve">Navigateur déclaré</x:t>
        </x:is>
      </x:c>
      <x:c r="J4" s="113" t="inlineStr">
        <x:is>
          <x:t xml:space="preserve">Preuves avec SHA</x:t>
        </x:is>
      </x:c>
      <x:c r="K4" s="113" t="inlineStr">
        <x:is>
          <x:t xml:space="preserve">Reste ouvert</x:t>
        </x:is>
      </x:c>
      <x:c r="L4" s="113" t="inlineStr">
        <x:is>
          <x:t xml:space="preserve">Fichiers</x:t>
        </x:is>
      </x:c>
    </x:row>
    <x:row r="5" ht="64" customHeight="1">
      <x:c r="A5" s="112" t="inlineStr">
        <x:is>
          <x:t xml:space="preserve">PIT-V105-SOURCE-LINKS</x:t>
        </x:is>
      </x:c>
      <x:c r="B5" s="112" t="inlineStr">
        <x:is>
          <x:t xml:space="preserve">The Pit</x:t>
        </x:is>
      </x:c>
      <x:c r="C5" s="112" t="inlineStr">
        <x:is>
          <x:t xml:space="preserve">Feral et Scar : matrice source et raccords jouables ciblés</x:t>
        </x:is>
      </x:c>
      <x:c r="D5" s="112" t="inlineStr">
        <x:is>
          <x:t xml:space="preserve">V54 / extraction V56 ; 26 actions par personnage, campagnes et contraintes de variantes distinctes</x:t>
        </x:is>
      </x:c>
      <x:c r="E5" s="117" t="inlineStr">
        <x:is>
          <x:t xml:space="preserve">VALIDE_CIBLE</x:t>
        </x:is>
      </x:c>
      <x:c r="F5" s="112" t="inlineStr">
        <x:is>
          <x:t xml:space="preserve">BODY_COMMAND_MECHANICS_PRESENTATION_TARGETS</x:t>
        </x:is>
      </x:c>
      <x:c r="G5" s="112" t="inlineStr">
        <x:is>
          <x:t xml:space="preserve">Recette workbook-v105 V13 explicite : 7 nouveaux gestes BODY, 38 clips de phases, 10 présentations et 20 clips ; 18 normales V104 héritées distinctes. Entrées adaptées accessibles, source des notations conservée. Aucun nouveau pixel.</x:t>
        </x:is>
      </x:c>
      <x:c r="H5" s="112" t="inlineStr">
        <x:is>
          <x:t xml:space="preserve">PASS : régressions moteur, replays, entrées et horloges consignées dans le résumé global ; groupes de tests se recouvrant, sans addition comme cas uniques. Recettes V11/V12 conservées, portée source des kits ouverte.</x:t>
        </x:is>
      </x:c>
      <x:c r="I5" s="112" t="inlineStr">
        <x:is>
          <x:t xml:space="preserve">PASS_CIBLE_PRODUCTION : 288 contrôles, 37 captures ouvertes ; build Pq220rJsmklF7dV4DeXEz, runtime d0d66d39a8a90c6d039b4b27672dd29d27b78517.</x:t>
        </x:is>
      </x:c>
      <x:c r="J5" s="112" t="inlineStr">
        <x:is>
          <x:t xml:space="preserve">[{"path":"docs/v105-validation-summary.json","sha256":"b475d07198e4d9e7e8f520361087ed44047e89c264cc798d1fa4e751fc4e13a1"},{"path":"docs/v105-pit-workbook-validation.json","sha256":"0ae627ba8a573c7249881e91fb271ee192ee1bdb9a465d2eaafabe60fe90dc74"}]</x:t>
        </x:is>
      </x:c>
      <x:c r="K5" s="112" t="inlineStr">
        <x:is>
          <x:t xml:space="preserve">17 actions sans liaison source : 4 projections, 5 spéciaux à entités, 2 supers, 6 conclusions avec partenaire. Inventaire persistant, motions 236/623/22 complètes, campagnes et variantes ouverts. EQUIP reste un geste sans inventaire ; Scar S4 reste un contre de contact frontal sans reflet de projectile.</x:t>
        </x:is>
      </x:c>
      <x:c r="L5" s="112" t="inlineStr">
        <x:is>
          <x:t xml:space="preserve">["app/game/data/pitWorkbookScopeV105.json","app/game/systems/pitWorkbookMovesV105.ts","app/game/systems/pitWorkbookCombatV105.ts","app/game/pitWorkbookRegistryV105.ts","app/game/systems/pitCombat.ts","app/game/systems/pitReplay.ts","app/game/systems/pitTraining.ts","app/game/systems/pitLifecyclePresentationV93.ts","app/game/systems/pitRoundPresentation.ts","app/game/systems/pitWorkbookPresentationClockV105.ts","app/game/pitCombatBitmapArt.ts","app/game/pitSpriteSheetAnimation.ts","app/game/hunterSpriteMotion.ts","app/game/PitCanvas.tsx","app/game/PitCanvas.module.css","app/game/PitWorkbookAnimationViewerV100.tsx"]</x:t>
        </x:is>
      </x:c>
    </x:row>
    <x:row r="6" ht="64" customHeight="1">
      <x:c r="A6" s="112" t="inlineStr">
        <x:is>
          <x:t xml:space="preserve">HOMEWORLD-V105-HIGH-POINT</x:t>
        </x:is>
      </x:c>
      <x:c r="B6" s="112" t="inlineStr">
        <x:is>
          <x:t xml:space="preserve">Homeworld</x:t>
        </x:is>
      </x:c>
      <x:c r="C6" s="112" t="inlineStr">
        <x:is>
          <x:t xml:space="preserve">Cartographe : observation depuis un point haut, option A</x:t>
        </x:is>
      </x:c>
      <x:c r="D6" s="112" t="inlineStr">
        <x:is>
          <x:t xml:space="preserve">D6-W-PNJ-ROLE-12 ; Choix et actions V6!A806:I806 ; option B historique conservée</x:t>
        </x:is>
      </x:c>
      <x:c r="E6" s="117" t="inlineStr">
        <x:is>
          <x:t xml:space="preserve">VALIDE_CIBLE</x:t>
        </x:is>
      </x:c>
      <x:c r="F6" s="112" t="inlineStr">
        <x:is>
          <x:t xml:space="preserve">OPTION_A_PHYSICAL_LOOKOUT</x:t>
        </x:is>
      </x:c>
      <x:c r="G6" s="112" t="inlineStr">
        <x:is>
          <x:t xml:space="preserve">Option A physique : marche du pupitre au viaduc existant, escalier public vers +1, deux objets connus comparés sur place, observation datée conservée, descente et retour ; reçus A/B indépendants, reprise et refus d’écriture contrôlés.</x:t>
        </x:is>
      </x:c>
      <x:c r="H6" s="112" t="inlineStr">
        <x:is>
          <x:t xml:space="preserve">PASS : trois exécutions explicites sur le runtime final, 14 cas cartographie V104, 10 cas cartographie V105 et 26 cas intégration des entrées ; 50 cas au total, journaux joints. Seule la recette production de 52 contrôles fait autorité pour le navigateur.</x:t>
        </x:is>
      </x:c>
      <x:c r="I6" s="112" t="inlineStr">
        <x:is>
          <x:t xml:space="preserve">PASS_CIBLE_PRODUCTION : 52 contrôles, 9 captures ouvertes ; build Pq220rJsmklF7dV4DeXEz, runtime d0d66d39a8a90c6d039b4b27672dd29d27b78517.</x:t>
        </x:is>
      </x:c>
      <x:c r="J6" s="112" t="inlineStr">
        <x:is>
          <x:t xml:space="preserve">[{"path":"docs/v105-validation-summary.json","sha256":"b475d07198e4d9e7e8f520361087ed44047e89c264cc798d1fa4e751fc4e13a1"},{"path":"docs/v105-homeworld-cartography-validation.json","sha256":"1db80b288d633ecd0477cc43437e6d0e2cba28b9fe546c68282414862eae46b1"}]</x:t>
        </x:is>
      </x:c>
      <x:c r="K6" s="112" t="inlineStr">
        <x:is>
          <x:t xml:space="preserve">Ouverture V6 évoquant une crête non jouée ; viaduc existant déclaré comme adaptation. Deux objets déjà connus seulement : aucun quartier inconnu, récompense, doublage nouveau ou campagne complète déduits.</x:t>
        </x:is>
      </x:c>
      <x:c r="L6" s="112" t="inlineStr">
        <x:is>
          <x:t xml:space="preserve">["app/game/systems/homeworldCartographyDefinitionV105.ts","app/game/systems/homeworldCartographyLedgerV105.ts","app/game/systems/homeworldCartographyV105.ts","app/game/HomeworldCartographyV105.tsx","app/game/HomeworldCartographyV104.tsx","app/game/HomeworldHub.tsx","app/game/HomeworldWorldSceneV77.tsx","app/game/systems/homeworld.ts","app/game/save.ts"]</x:t>
        </x:is>
      </x:c>
    </x:row>
    <x:row r="7" ht="64" customHeight="1">
      <x:c r="A7" s="112" t="inlineStr">
        <x:is>
          <x:t xml:space="preserve">CLANS-V105-CONVOY-ROUTE</x:t>
        </x:is>
      </x:c>
      <x:c r="B7" s="112" t="inlineStr">
        <x:is>
          <x:t xml:space="preserve">Guerre de clans</x:t>
        </x:is>
      </x:c>
      <x:c r="C7" s="112" t="inlineStr">
        <x:is>
          <x:t xml:space="preserve">Route logistique à plusieurs étapes</x:t>
        </x:is>
      </x:c>
      <x:c r="D7" s="112" t="inlineStr">
        <x:is>
          <x:t xml:space="preserve">Règles de conquête : CON-R04 C9:H9, CON-R10 C15:H15, CON-R11 C16:H16</x:t>
        </x:is>
      </x:c>
      <x:c r="E7" s="117" t="inlineStr">
        <x:is>
          <x:t xml:space="preserve">VALIDE_CIBLE</x:t>
        </x:is>
      </x:c>
      <x:c r="F7" s="112" t="inlineStr">
        <x:is>
          <x:t xml:space="preserve">MULTI_STEP_PHYSICAL_CONVOY_ROUTE</x:t>
        </x:is>
      </x:c>
      <x:c r="G7" s="112" t="inlineStr">
        <x:is>
          <x:t xml:space="preserve">Route BFS réelle sur dépôts contrôlés, 1 à 8 porteurs identifiés, mêmes lots, un lien et un créneau logistique par tour ; contrôle/stock/porteurs revalidés, pauses, checkpoint atomique, marge de fin et retrait. Front V2 opt-in, export/import avec aperçu, confirmation, révision et reload ; atlas coloré avec motifs et légende.</x:t>
        </x:is>
      </x:c>
      <x:c r="H7" s="112" t="inlineStr">
        <x:is>
          <x:t xml:space="preserve">PASS : 16 cas métier/garnison ; mêmes SHA Clans que leur exécution avant le correctif Homeworld, réutilisation explicitement justifiée par le rapport. 30 mondes, 27 formats et 60 empreintes legacy contrôlés ; recette navigateur finale rejouée sur le build commun.</x:t>
        </x:is>
      </x:c>
      <x:c r="I7" s="112" t="inlineStr">
        <x:is>
          <x:t xml:space="preserve">PASS_CIBLE_PRODUCTION : 33 contrôles, 5 captures ouvertes ; build Pq220rJsmklF7dV4DeXEz, runtime d0d66d39a8a90c6d039b4b27672dd29d27b78517.</x:t>
        </x:is>
      </x:c>
      <x:c r="J7" s="112" t="inlineStr">
        <x:is>
          <x:t xml:space="preserve">[{"path":"docs/v105-validation-summary.json","sha256":"b475d07198e4d9e7e8f520361087ed44047e89c264cc798d1fa4e751fc4e13a1"},{"path":"docs/v105-clan-convoy-validation.json","sha256":"888b611bc458cc225235cd92dd899055693b9ebaec4723b2c2324bed24d5403b"}]</x:t>
        </x:is>
      </x:c>
      <x:c r="K7" s="112" t="inlineStr">
        <x:is>
          <x:t xml:space="preserve">Les six ouvrages, leurs navires, montures, sons, énergie et duels ne sont pas convertis en Risk par ce lot.</x:t>
        </x:is>
      </x:c>
      <x:c r="L7" s="112" t="inlineStr">
        <x:is>
          <x:t xml:space="preserve">["app/game/systems/clanWarConvoyRouteV105.ts","app/game/systems/clanWarConvoyStateV105.ts","app/game/systems/clanWarV85.ts","app/game/ClanWarConvoyRouteV105.tsx","app/game/ClanWarConvoyRouteV105.module.css","app/game/ClanWarAtlasV95.tsx","app/game/ClanWarAtlasV95.module.css","app/game/ClanWarPanelV85.tsx"]</x:t>
        </x:is>
      </x:c>
    </x:row>
  </x:sheetData>
  <x:autoFilter ref="A4:L7"/>
  <x:mergeCells count="3">
    <x:mergeCell ref="A1:L1"/>
    <x:mergeCell ref="A2:L2"/>
    <x:mergeCell ref="A3:L3"/>
  </x:mergeCells>
  <x:hyperlinks>
    <x:hyperlink ref="A3" location="'SyntheseV105'!A1" display="Retour à la synthèse"/>
  </x:hyperlinks>
  <x:pageMargins left="0.25" right="0.25" top="0.5" bottom="0.5" header="0.3" footer="0.3"/>
</x:worksheet>
</file>

<file path=xl/worksheets/v105-sheet-42.xml><?xml version="1.0" encoding="utf-8"?>
<x:worksheet xmlns:x="http://schemas.openxmlformats.org/spreadsheetml/2006/main">
  <x:dimension ref="A1:W56"/>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0" customWidth="1"/>
    <x:col min="3" max="3" width="18" customWidth="1"/>
    <x:col min="4" max="4" width="28" customWidth="1"/>
    <x:col min="5" max="5" width="16" customWidth="1"/>
    <x:col min="6" max="6" width="30" customWidth="1"/>
    <x:col min="7" max="7" width="48" customWidth="1"/>
    <x:col min="8" max="8" width="30" customWidth="1"/>
    <x:col min="9" max="9" width="38" customWidth="1"/>
    <x:col min="10" max="10" width="50" customWidth="1"/>
    <x:col min="11" max="11" width="40" customWidth="1"/>
    <x:col min="12" max="12" width="40" customWidth="1"/>
    <x:col min="13" max="13" width="40" customWidth="1"/>
    <x:col min="14" max="14" width="32" customWidth="1"/>
    <x:col min="15" max="15" width="60" customWidth="1"/>
    <x:col min="16" max="16" width="48" customWidth="1"/>
    <x:col min="17" max="17" width="28" customWidth="1"/>
    <x:col min="18" max="18" width="65" customWidth="1"/>
    <x:col min="19" max="19" width="65" customWidth="1"/>
    <x:col min="20" max="20" width="140" customWidth="1"/>
    <x:col min="21" max="21" width="135" customWidth="1"/>
    <x:col min="22" max="22" width="130" customWidth="1"/>
    <x:col min="23" max="23" width="72" customWidth="1"/>
  </x:cols>
  <x:sheetData>
    <x:row r="1" ht="31" customHeight="1">
      <x:c r="A1" s="114" t="inlineStr">
        <x:is>
          <x:t xml:space="preserve">52 actions · états indépendants</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c r="G1" s="114" t="inlineStr">
        <x:is>
          <x:t xml:space="preserve"/>
        </x:is>
      </x:c>
      <x:c r="H1" s="114" t="inlineStr">
        <x:is>
          <x:t xml:space="preserve"/>
        </x:is>
      </x:c>
      <x:c r="I1" s="114" t="inlineStr">
        <x:is>
          <x:t xml:space="preserve"/>
        </x:is>
      </x:c>
      <x:c r="J1" s="114" t="inlineStr">
        <x:is>
          <x:t xml:space="preserve"/>
        </x:is>
      </x:c>
      <x:c r="K1" s="114" t="inlineStr">
        <x:is>
          <x:t xml:space="preserve"/>
        </x:is>
      </x:c>
      <x:c r="L1" s="114" t="inlineStr">
        <x:is>
          <x:t xml:space="preserve"/>
        </x:is>
      </x:c>
      <x:c r="M1" s="114" t="inlineStr">
        <x:is>
          <x:t xml:space="preserve"/>
        </x:is>
      </x:c>
      <x:c r="N1" s="114" t="inlineStr">
        <x:is>
          <x:t xml:space="preserve"/>
        </x:is>
      </x:c>
      <x:c r="O1" s="114" t="inlineStr">
        <x:is>
          <x:t xml:space="preserve"/>
        </x:is>
      </x:c>
      <x:c r="P1" s="114" t="inlineStr">
        <x:is>
          <x:t xml:space="preserve"/>
        </x:is>
      </x:c>
      <x:c r="Q1" s="114" t="inlineStr">
        <x:is>
          <x:t xml:space="preserve"/>
        </x:is>
      </x:c>
      <x:c r="R1" s="114" t="inlineStr">
        <x:is>
          <x:t xml:space="preserve"/>
        </x:is>
      </x:c>
      <x:c r="S1" s="114" t="inlineStr">
        <x:is>
          <x:t xml:space="preserve"/>
        </x:is>
      </x:c>
      <x:c r="T1" s="114" t="inlineStr">
        <x:is>
          <x:t xml:space="preserve"/>
        </x:is>
      </x:c>
      <x:c r="U1" s="114" t="inlineStr">
        <x:is>
          <x:t xml:space="preserve"/>
        </x:is>
      </x:c>
      <x:c r="V1" s="114" t="inlineStr">
        <x:is>
          <x:t xml:space="preserve"/>
        </x:is>
      </x:c>
      <x:c r="W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c r="G2" s="115" t="inlineStr">
        <x:is>
          <x:t xml:space="preserve"/>
        </x:is>
      </x:c>
      <x:c r="H2" s="115" t="inlineStr">
        <x:is>
          <x:t xml:space="preserve"/>
        </x:is>
      </x:c>
      <x:c r="I2" s="115" t="inlineStr">
        <x:is>
          <x:t xml:space="preserve"/>
        </x:is>
      </x:c>
      <x:c r="J2" s="115" t="inlineStr">
        <x:is>
          <x:t xml:space="preserve"/>
        </x:is>
      </x:c>
      <x:c r="K2" s="115" t="inlineStr">
        <x:is>
          <x:t xml:space="preserve"/>
        </x:is>
      </x:c>
      <x:c r="L2" s="115" t="inlineStr">
        <x:is>
          <x:t xml:space="preserve"/>
        </x:is>
      </x:c>
      <x:c r="M2" s="115" t="inlineStr">
        <x:is>
          <x:t xml:space="preserve"/>
        </x:is>
      </x:c>
      <x:c r="N2" s="115" t="inlineStr">
        <x:is>
          <x:t xml:space="preserve"/>
        </x:is>
      </x:c>
      <x:c r="O2" s="115" t="inlineStr">
        <x:is>
          <x:t xml:space="preserve"/>
        </x:is>
      </x:c>
      <x:c r="P2" s="115" t="inlineStr">
        <x:is>
          <x:t xml:space="preserve"/>
        </x:is>
      </x:c>
      <x:c r="Q2" s="115" t="inlineStr">
        <x:is>
          <x:t xml:space="preserve"/>
        </x:is>
      </x:c>
      <x:c r="R2" s="115" t="inlineStr">
        <x:is>
          <x:t xml:space="preserve"/>
        </x:is>
      </x:c>
      <x:c r="S2" s="115" t="inlineStr">
        <x:is>
          <x:t xml:space="preserve"/>
        </x:is>
      </x:c>
      <x:c r="T2" s="115" t="inlineStr">
        <x:is>
          <x:t xml:space="preserve"/>
        </x:is>
      </x:c>
      <x:c r="U2" s="115" t="inlineStr">
        <x:is>
          <x:t xml:space="preserve"/>
        </x:is>
      </x:c>
      <x:c r="V2" s="115" t="inlineStr">
        <x:is>
          <x:t xml:space="preserve"/>
        </x:is>
      </x:c>
      <x:c r="W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c r="G3" s="115" t="inlineStr">
        <x:is>
          <x:t xml:space="preserve"/>
        </x:is>
      </x:c>
      <x:c r="H3" s="115" t="inlineStr">
        <x:is>
          <x:t xml:space="preserve"/>
        </x:is>
      </x:c>
      <x:c r="I3" s="115" t="inlineStr">
        <x:is>
          <x:t xml:space="preserve"/>
        </x:is>
      </x:c>
      <x:c r="J3" s="115" t="inlineStr">
        <x:is>
          <x:t xml:space="preserve"/>
        </x:is>
      </x:c>
      <x:c r="K3" s="115" t="inlineStr">
        <x:is>
          <x:t xml:space="preserve"/>
        </x:is>
      </x:c>
      <x:c r="L3" s="115" t="inlineStr">
        <x:is>
          <x:t xml:space="preserve"/>
        </x:is>
      </x:c>
      <x:c r="M3" s="115" t="inlineStr">
        <x:is>
          <x:t xml:space="preserve"/>
        </x:is>
      </x:c>
      <x:c r="N3" s="115" t="inlineStr">
        <x:is>
          <x:t xml:space="preserve"/>
        </x:is>
      </x:c>
      <x:c r="O3" s="115" t="inlineStr">
        <x:is>
          <x:t xml:space="preserve"/>
        </x:is>
      </x:c>
      <x:c r="P3" s="115" t="inlineStr">
        <x:is>
          <x:t xml:space="preserve"/>
        </x:is>
      </x:c>
      <x:c r="Q3" s="115" t="inlineStr">
        <x:is>
          <x:t xml:space="preserve"/>
        </x:is>
      </x:c>
      <x:c r="R3" s="115" t="inlineStr">
        <x:is>
          <x:t xml:space="preserve"/>
        </x:is>
      </x:c>
      <x:c r="S3" s="115" t="inlineStr">
        <x:is>
          <x:t xml:space="preserve"/>
        </x:is>
      </x:c>
      <x:c r="T3" s="115" t="inlineStr">
        <x:is>
          <x:t xml:space="preserve"/>
        </x:is>
      </x:c>
      <x:c r="U3" s="115" t="inlineStr">
        <x:is>
          <x:t xml:space="preserve"/>
        </x:is>
      </x:c>
      <x:c r="V3" s="115" t="inlineStr">
        <x:is>
          <x:t xml:space="preserve"/>
        </x:is>
      </x:c>
      <x:c r="W3" s="115" t="inlineStr">
        <x:is>
          <x:t xml:space="preserve"/>
        </x:is>
      </x:c>
    </x:row>
    <x:row r="4" ht="34" customHeight="1">
      <x:c r="A4" s="113" t="inlineStr">
        <x:is>
          <x:t xml:space="preserve">Personnage</x:t>
        </x:is>
      </x:c>
      <x:c r="B4" s="113" t="inlineStr">
        <x:is>
          <x:t xml:space="preserve">Action source</x:t>
        </x:is>
      </x:c>
      <x:c r="C4" s="113" t="inlineStr">
        <x:is>
          <x:t xml:space="preserve">Clé</x:t>
        </x:is>
      </x:c>
      <x:c r="D4" s="113" t="inlineStr">
        <x:is>
          <x:t xml:space="preserve">Feuille</x:t>
        </x:is>
      </x:c>
      <x:c r="E4" s="113" t="inlineStr">
        <x:is>
          <x:t xml:space="preserve">Cellule</x:t>
        </x:is>
      </x:c>
      <x:c r="F4" s="113" t="inlineStr">
        <x:is>
          <x:t xml:space="preserve">Catégorie</x:t>
        </x:is>
      </x:c>
      <x:c r="G4" s="113" t="inlineStr">
        <x:is>
          <x:t xml:space="preserve">Libellé</x:t>
        </x:is>
      </x:c>
      <x:c r="H4" s="113" t="inlineStr">
        <x:is>
          <x:t xml:space="preserve">Dessin natif</x:t>
        </x:is>
      </x:c>
      <x:c r="I4" s="113" t="inlineStr">
        <x:is>
          <x:t xml:space="preserve">Cycle natif</x:t>
        </x:is>
      </x:c>
      <x:c r="J4" s="113" t="inlineStr">
        <x:is>
          <x:t xml:space="preserve">Commande / déclenchement source</x:t>
        </x:is>
      </x:c>
      <x:c r="K4" s="113" t="inlineStr">
        <x:is>
          <x:t xml:space="preserve">État commande</x:t>
        </x:is>
      </x:c>
      <x:c r="L4" s="113" t="inlineStr">
        <x:is>
          <x:t xml:space="preserve">Mécanique</x:t>
        </x:is>
      </x:c>
      <x:c r="M4" s="113" t="inlineStr">
        <x:is>
          <x:t xml:space="preserve">Présentation</x:t>
        </x:is>
      </x:c>
      <x:c r="N4" s="113" t="inlineStr">
        <x:is>
          <x:t xml:space="preserve">Corps source</x:t>
        </x:is>
      </x:c>
      <x:c r="O4" s="113" t="inlineStr">
        <x:is>
          <x:t xml:space="preserve">Entités requises</x:t>
        </x:is>
      </x:c>
      <x:c r="P4" s="113" t="inlineStr">
        <x:is>
          <x:t xml:space="preserve">Atlas étude native</x:t>
        </x:is>
      </x:c>
      <x:c r="Q4" s="113" t="inlineStr">
        <x:is>
          <x:t xml:space="preserve">Recette explicite</x:t>
        </x:is>
      </x:c>
      <x:c r="R4" s="113" t="inlineStr">
        <x:is>
          <x:t xml:space="preserve">Entrée moteur adaptée</x:t>
        </x:is>
      </x:c>
      <x:c r="S4" s="113" t="inlineStr">
        <x:is>
          <x:t xml:space="preserve">Atlas raccordé V105</x:t>
        </x:is>
      </x:c>
      <x:c r="T4" s="113" t="inlineStr">
        <x:is>
          <x:t xml:space="preserve">Phases ou séquences raccordées</x:t>
        </x:is>
      </x:c>
      <x:c r="U4" s="113" t="inlineStr">
        <x:is>
          <x:t xml:space="preserve">Texte source exact</x:t>
        </x:is>
      </x:c>
      <x:c r="V4" s="113" t="inlineStr">
        <x:is>
          <x:t xml:space="preserve">Reste / limite</x:t>
        </x:is>
      </x:c>
      <x:c r="W4" s="113" t="inlineStr">
        <x:is>
          <x:t xml:space="preserve">SHA source V54</x:t>
        </x:is>
      </x:c>
    </x:row>
    <x:row r="5" ht="64" customHeight="1">
      <x:c r="A5" s="112" t="inlineStr">
        <x:is>
          <x:t xml:space="preserve">feral-hunter</x:t>
        </x:is>
      </x:c>
      <x:c r="B5" s="112" t="inlineStr">
        <x:is>
          <x:t xml:space="preserve">M_F006_5L</x:t>
        </x:is>
      </x:c>
      <x:c r="C5" s="112" t="inlineStr">
        <x:is>
          <x:t xml:space="preserve">5L</x:t>
        </x:is>
      </x:c>
      <x:c r="D5" s="112" t="inlineStr">
        <x:is>
          <x:t xml:space="preserve">05_MOVES_PROPOSES</x:t>
        </x:is>
      </x:c>
      <x:c r="E5" s="112" t="inlineStr">
        <x:is>
          <x:t xml:space="preserve">D10</x:t>
        </x:is>
      </x:c>
      <x:c r="F5" s="112" t="inlineStr">
        <x:is>
          <x:t xml:space="preserve">move</x:t>
        </x:is>
      </x:c>
      <x:c r="G5" s="112" t="inlineStr">
        <x:is>
          <x:t xml:space="preserve">Jab de contrôle</x:t>
        </x:is>
      </x:c>
      <x:c r="H5" s="112" t="inlineStr">
        <x:is>
          <x:t xml:space="preserve">BODY_NATIF_ADMIS</x:t>
        </x:is>
      </x:c>
      <x:c r="I5" s="112" t="inlineStr">
        <x:is>
          <x:t xml:space="preserve">CYCLE_DEUX_DIRECTIONS_ADMIS</x:t>
        </x:is>
      </x:c>
      <x:c r="J5" s="112" t="inlineStr">
        <x:is>
          <x:t xml:space="preserve">L</x:t>
        </x:is>
      </x:c>
      <x:c r="K5" s="112" t="inlineStr">
        <x:is>
          <x:t xml:space="preserve">RECETTE_V104_OPT_IN</x:t>
        </x:is>
      </x:c>
      <x:c r="L5" s="112" t="inlineStr">
        <x:is>
          <x:t xml:space="preserve">NORMALE_V104_PARTIELLE</x:t>
        </x:is>
      </x:c>
      <x:c r="M5" s="112" t="inlineStr">
        <x:is>
          <x:t xml:space="preserve">SANS_PRESENTATION</x:t>
        </x:is>
      </x:c>
      <x:c r="N5" s="112" t="inlineStr">
        <x:is>
          <x:t xml:space="preserve">F006_ACT_5L</x:t>
        </x:is>
      </x:c>
      <x:c r="O5" s="112" t="inlineStr">
        <x:is>
          <x:t xml:space="preserve">[]</x:t>
        </x:is>
      </x:c>
      <x:c r="P5" s="112" t="inlineStr">
        <x:is>
          <x:t xml:space="preserve">feral-source-5l-v100</x:t>
        </x:is>
      </x:c>
      <x:c r="Q5" s="112" t="inlineStr">
        <x:is>
          <x:t xml:space="preserve">workbook-v104</x:t>
        </x:is>
      </x:c>
      <x:c r="R5" s="112" t="inlineStr">
        <x:is>
          <x:t xml:space="preserve"/>
        </x:is>
      </x:c>
      <x:c r="S5" s="112" t="inlineStr">
        <x:is>
          <x:t xml:space="preserve"/>
        </x:is>
      </x:c>
      <x:c r="T5" s="112" t="inlineStr">
        <x:is>
          <x:t xml:space="preserve">[]</x:t>
        </x:is>
      </x:c>
      <x:c r="U5" s="112"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V5" s="112" t="inlineStr">
        <x:is>
          <x:t xml:space="preserve">Portée, stuns, pushback et combos hérités ; validation V104 historique, pas une nouvelle validation V105.</x:t>
        </x:is>
      </x:c>
      <x:c r="W5" s="112" t="inlineStr">
        <x:is>
          <x:t xml:space="preserve">32f2ee8e4fd801e7ca677a54862f2bd0123a2e78d12c015f64b50ab28184c380</x:t>
        </x:is>
      </x:c>
    </x:row>
    <x:row r="6" ht="64" customHeight="1">
      <x:c r="A6" s="112" t="inlineStr">
        <x:is>
          <x:t xml:space="preserve">feral-hunter</x:t>
        </x:is>
      </x:c>
      <x:c r="B6" s="112" t="inlineStr">
        <x:is>
          <x:t xml:space="preserve">M_F006_5M</x:t>
        </x:is>
      </x:c>
      <x:c r="C6" s="112" t="inlineStr">
        <x:is>
          <x:t xml:space="preserve">5M</x:t>
        </x:is>
      </x:c>
      <x:c r="D6" s="112" t="inlineStr">
        <x:is>
          <x:t xml:space="preserve">05_MOVES_PROPOSES</x:t>
        </x:is>
      </x:c>
      <x:c r="E6" s="112" t="inlineStr">
        <x:is>
          <x:t xml:space="preserve">E10</x:t>
        </x:is>
      </x:c>
      <x:c r="F6" s="112" t="inlineStr">
        <x:is>
          <x:t xml:space="preserve">move</x:t>
        </x:is>
      </x:c>
      <x:c r="G6" s="112" t="inlineStr">
        <x:is>
          <x:t xml:space="preserve">Revers d'ouverture</x:t>
        </x:is>
      </x:c>
      <x:c r="H6" s="112" t="inlineStr">
        <x:is>
          <x:t xml:space="preserve">BODY_NATIF_ADMIS</x:t>
        </x:is>
      </x:c>
      <x:c r="I6" s="112" t="inlineStr">
        <x:is>
          <x:t xml:space="preserve">CYCLE_DEUX_DIRECTIONS_ADMIS</x:t>
        </x:is>
      </x:c>
      <x:c r="J6" s="112" t="inlineStr">
        <x:is>
          <x:t xml:space="preserve">M</x:t>
        </x:is>
      </x:c>
      <x:c r="K6" s="112" t="inlineStr">
        <x:is>
          <x:t xml:space="preserve">RECETTE_V104_OPT_IN</x:t>
        </x:is>
      </x:c>
      <x:c r="L6" s="112" t="inlineStr">
        <x:is>
          <x:t xml:space="preserve">NORMALE_V104_PARTIELLE</x:t>
        </x:is>
      </x:c>
      <x:c r="M6" s="112" t="inlineStr">
        <x:is>
          <x:t xml:space="preserve">SANS_PRESENTATION</x:t>
        </x:is>
      </x:c>
      <x:c r="N6" s="112" t="inlineStr">
        <x:is>
          <x:t xml:space="preserve">F006_ACT_5M</x:t>
        </x:is>
      </x:c>
      <x:c r="O6" s="112" t="inlineStr">
        <x:is>
          <x:t xml:space="preserve">[]</x:t>
        </x:is>
      </x:c>
      <x:c r="P6" s="112" t="inlineStr">
        <x:is>
          <x:t xml:space="preserve">feral-source-5m-v100</x:t>
        </x:is>
      </x:c>
      <x:c r="Q6" s="112" t="inlineStr">
        <x:is>
          <x:t xml:space="preserve">workbook-v104</x:t>
        </x:is>
      </x:c>
      <x:c r="R6" s="112" t="inlineStr">
        <x:is>
          <x:t xml:space="preserve"/>
        </x:is>
      </x:c>
      <x:c r="S6" s="112" t="inlineStr">
        <x:is>
          <x:t xml:space="preserve"/>
        </x:is>
      </x:c>
      <x:c r="T6" s="112" t="inlineStr">
        <x:is>
          <x:t xml:space="preserve">[]</x:t>
        </x:is>
      </x:c>
      <x:c r="U6" s="112"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V6" s="112" t="inlineStr">
        <x:is>
          <x:t xml:space="preserve">Portée, stuns, pushback et combos hérités ; validation V104 historique, pas une nouvelle validation V105.</x:t>
        </x:is>
      </x:c>
      <x:c r="W6" s="112" t="inlineStr">
        <x:is>
          <x:t xml:space="preserve">32f2ee8e4fd801e7ca677a54862f2bd0123a2e78d12c015f64b50ab28184c380</x:t>
        </x:is>
      </x:c>
    </x:row>
    <x:row r="7" ht="64" customHeight="1">
      <x:c r="A7" s="112" t="inlineStr">
        <x:is>
          <x:t xml:space="preserve">feral-hunter</x:t>
        </x:is>
      </x:c>
      <x:c r="B7" s="112" t="inlineStr">
        <x:is>
          <x:t xml:space="preserve">M_F006_5H</x:t>
        </x:is>
      </x:c>
      <x:c r="C7" s="112" t="inlineStr">
        <x:is>
          <x:t xml:space="preserve">5H</x:t>
        </x:is>
      </x:c>
      <x:c r="D7" s="112" t="inlineStr">
        <x:is>
          <x:t xml:space="preserve">05_MOVES_PROPOSES</x:t>
        </x:is>
      </x:c>
      <x:c r="E7" s="112" t="inlineStr">
        <x:is>
          <x:t xml:space="preserve">F10</x:t>
        </x:is>
      </x:c>
      <x:c r="F7" s="112" t="inlineStr">
        <x:is>
          <x:t xml:space="preserve">move</x:t>
        </x:is>
      </x:c>
      <x:c r="G7" s="112" t="inlineStr">
        <x:is>
          <x:t xml:space="preserve">Frappe d'engagement</x:t>
        </x:is>
      </x:c>
      <x:c r="H7" s="112" t="inlineStr">
        <x:is>
          <x:t xml:space="preserve">BODY_NATIF_ADMIS</x:t>
        </x:is>
      </x:c>
      <x:c r="I7" s="112" t="inlineStr">
        <x:is>
          <x:t xml:space="preserve">CYCLE_DEUX_DIRECTIONS_ADMIS</x:t>
        </x:is>
      </x:c>
      <x:c r="J7" s="112" t="inlineStr">
        <x:is>
          <x:t xml:space="preserve">H</x:t>
        </x:is>
      </x:c>
      <x:c r="K7" s="112" t="inlineStr">
        <x:is>
          <x:t xml:space="preserve">RECETTE_V104_OPT_IN</x:t>
        </x:is>
      </x:c>
      <x:c r="L7" s="112" t="inlineStr">
        <x:is>
          <x:t xml:space="preserve">NORMALE_V104_PARTIELLE</x:t>
        </x:is>
      </x:c>
      <x:c r="M7" s="112" t="inlineStr">
        <x:is>
          <x:t xml:space="preserve">SANS_PRESENTATION</x:t>
        </x:is>
      </x:c>
      <x:c r="N7" s="112" t="inlineStr">
        <x:is>
          <x:t xml:space="preserve">F006_ACT_5H</x:t>
        </x:is>
      </x:c>
      <x:c r="O7" s="112" t="inlineStr">
        <x:is>
          <x:t xml:space="preserve">[]</x:t>
        </x:is>
      </x:c>
      <x:c r="P7" s="112" t="inlineStr">
        <x:is>
          <x:t xml:space="preserve">feral-actions-v59</x:t>
        </x:is>
      </x:c>
      <x:c r="Q7" s="112" t="inlineStr">
        <x:is>
          <x:t xml:space="preserve">workbook-v104</x:t>
        </x:is>
      </x:c>
      <x:c r="R7" s="112" t="inlineStr">
        <x:is>
          <x:t xml:space="preserve"/>
        </x:is>
      </x:c>
      <x:c r="S7" s="112" t="inlineStr">
        <x:is>
          <x:t xml:space="preserve"/>
        </x:is>
      </x:c>
      <x:c r="T7" s="112" t="inlineStr">
        <x:is>
          <x:t xml:space="preserve">[]</x:t>
        </x:is>
      </x:c>
      <x:c r="U7" s="112"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V7" s="112" t="inlineStr">
        <x:is>
          <x:t xml:space="preserve">Portée, stuns, pushback et combos hérités ; validation V104 historique, pas une nouvelle validation V105.</x:t>
        </x:is>
      </x:c>
      <x:c r="W7" s="112" t="inlineStr">
        <x:is>
          <x:t xml:space="preserve">32f2ee8e4fd801e7ca677a54862f2bd0123a2e78d12c015f64b50ab28184c380</x:t>
        </x:is>
      </x:c>
    </x:row>
    <x:row r="8" ht="64" customHeight="1">
      <x:c r="A8" s="112" t="inlineStr">
        <x:is>
          <x:t xml:space="preserve">feral-hunter</x:t>
        </x:is>
      </x:c>
      <x:c r="B8" s="112" t="inlineStr">
        <x:is>
          <x:t xml:space="preserve">M_F006_2L</x:t>
        </x:is>
      </x:c>
      <x:c r="C8" s="112" t="inlineStr">
        <x:is>
          <x:t xml:space="preserve">2L</x:t>
        </x:is>
      </x:c>
      <x:c r="D8" s="112" t="inlineStr">
        <x:is>
          <x:t xml:space="preserve">05_MOVES_PROPOSES</x:t>
        </x:is>
      </x:c>
      <x:c r="E8" s="112" t="inlineStr">
        <x:is>
          <x:t xml:space="preserve">G10</x:t>
        </x:is>
      </x:c>
      <x:c r="F8" s="112" t="inlineStr">
        <x:is>
          <x:t xml:space="preserve">move</x:t>
        </x:is>
      </x:c>
      <x:c r="G8" s="112" t="inlineStr">
        <x:is>
          <x:t xml:space="preserve">Arrêt de cheville</x:t>
        </x:is>
      </x:c>
      <x:c r="H8" s="112" t="inlineStr">
        <x:is>
          <x:t xml:space="preserve">BODY_NATIF_ADMIS</x:t>
        </x:is>
      </x:c>
      <x:c r="I8" s="112" t="inlineStr">
        <x:is>
          <x:t xml:space="preserve">CYCLE_DEUX_DIRECTIONS_ADMIS</x:t>
        </x:is>
      </x:c>
      <x:c r="J8" s="112" t="inlineStr">
        <x:is>
          <x:t xml:space="preserve">2+L</x:t>
        </x:is>
      </x:c>
      <x:c r="K8" s="112" t="inlineStr">
        <x:is>
          <x:t xml:space="preserve">RECETTE_V104_OPT_IN</x:t>
        </x:is>
      </x:c>
      <x:c r="L8" s="112" t="inlineStr">
        <x:is>
          <x:t xml:space="preserve">NORMALE_V104_PARTIELLE</x:t>
        </x:is>
      </x:c>
      <x:c r="M8" s="112" t="inlineStr">
        <x:is>
          <x:t xml:space="preserve">SANS_PRESENTATION</x:t>
        </x:is>
      </x:c>
      <x:c r="N8" s="112" t="inlineStr">
        <x:is>
          <x:t xml:space="preserve">F006_ACT_2L</x:t>
        </x:is>
      </x:c>
      <x:c r="O8" s="112" t="inlineStr">
        <x:is>
          <x:t xml:space="preserve">[]</x:t>
        </x:is>
      </x:c>
      <x:c r="P8" s="112" t="inlineStr">
        <x:is>
          <x:t xml:space="preserve">feral-source-2l-v100</x:t>
        </x:is>
      </x:c>
      <x:c r="Q8" s="112" t="inlineStr">
        <x:is>
          <x:t xml:space="preserve">workbook-v104</x:t>
        </x:is>
      </x:c>
      <x:c r="R8" s="112" t="inlineStr">
        <x:is>
          <x:t xml:space="preserve"/>
        </x:is>
      </x:c>
      <x:c r="S8" s="112" t="inlineStr">
        <x:is>
          <x:t xml:space="preserve"/>
        </x:is>
      </x:c>
      <x:c r="T8" s="112" t="inlineStr">
        <x:is>
          <x:t xml:space="preserve">[]</x:t>
        </x:is>
      </x:c>
      <x:c r="U8" s="112"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V8" s="112" t="inlineStr">
        <x:is>
          <x:t xml:space="preserve">Portée, stuns, pushback et combos hérités ; validation V104 historique, pas une nouvelle validation V105.</x:t>
        </x:is>
      </x:c>
      <x:c r="W8" s="112" t="inlineStr">
        <x:is>
          <x:t xml:space="preserve">32f2ee8e4fd801e7ca677a54862f2bd0123a2e78d12c015f64b50ab28184c380</x:t>
        </x:is>
      </x:c>
    </x:row>
    <x:row r="9" ht="64" customHeight="1">
      <x:c r="A9" s="112" t="inlineStr">
        <x:is>
          <x:t xml:space="preserve">feral-hunter</x:t>
        </x:is>
      </x:c>
      <x:c r="B9" s="112" t="inlineStr">
        <x:is>
          <x:t xml:space="preserve">M_F006_2M</x:t>
        </x:is>
      </x:c>
      <x:c r="C9" s="112" t="inlineStr">
        <x:is>
          <x:t xml:space="preserve">2M</x:t>
        </x:is>
      </x:c>
      <x:c r="D9" s="112" t="inlineStr">
        <x:is>
          <x:t xml:space="preserve">05_MOVES_PROPOSES</x:t>
        </x:is>
      </x:c>
      <x:c r="E9" s="112" t="inlineStr">
        <x:is>
          <x:t xml:space="preserve">H10</x:t>
        </x:is>
      </x:c>
      <x:c r="F9" s="112" t="inlineStr">
        <x:is>
          <x:t xml:space="preserve">move</x:t>
        </x:is>
      </x:c>
      <x:c r="G9" s="112" t="inlineStr">
        <x:is>
          <x:t xml:space="preserve">Balayage de contrôle</x:t>
        </x:is>
      </x:c>
      <x:c r="H9" s="112" t="inlineStr">
        <x:is>
          <x:t xml:space="preserve">BODY_NATIF_ADMIS</x:t>
        </x:is>
      </x:c>
      <x:c r="I9" s="112" t="inlineStr">
        <x:is>
          <x:t xml:space="preserve">CYCLE_DEUX_DIRECTIONS_ADMIS</x:t>
        </x:is>
      </x:c>
      <x:c r="J9" s="112" t="inlineStr">
        <x:is>
          <x:t xml:space="preserve">2+M</x:t>
        </x:is>
      </x:c>
      <x:c r="K9" s="112" t="inlineStr">
        <x:is>
          <x:t xml:space="preserve">RECETTE_V104_OPT_IN</x:t>
        </x:is>
      </x:c>
      <x:c r="L9" s="112" t="inlineStr">
        <x:is>
          <x:t xml:space="preserve">NORMALE_V104_PARTIELLE</x:t>
        </x:is>
      </x:c>
      <x:c r="M9" s="112" t="inlineStr">
        <x:is>
          <x:t xml:space="preserve">SANS_PRESENTATION</x:t>
        </x:is>
      </x:c>
      <x:c r="N9" s="112" t="inlineStr">
        <x:is>
          <x:t xml:space="preserve">F006_ACT_2M</x:t>
        </x:is>
      </x:c>
      <x:c r="O9" s="112" t="inlineStr">
        <x:is>
          <x:t xml:space="preserve">[]</x:t>
        </x:is>
      </x:c>
      <x:c r="P9" s="112" t="inlineStr">
        <x:is>
          <x:t xml:space="preserve">feral-source-2m-v100</x:t>
        </x:is>
      </x:c>
      <x:c r="Q9" s="112" t="inlineStr">
        <x:is>
          <x:t xml:space="preserve">workbook-v104</x:t>
        </x:is>
      </x:c>
      <x:c r="R9" s="112" t="inlineStr">
        <x:is>
          <x:t xml:space="preserve"/>
        </x:is>
      </x:c>
      <x:c r="S9" s="112" t="inlineStr">
        <x:is>
          <x:t xml:space="preserve"/>
        </x:is>
      </x:c>
      <x:c r="T9" s="112" t="inlineStr">
        <x:is>
          <x:t xml:space="preserve">[]</x:t>
        </x:is>
      </x:c>
      <x:c r="U9" s="112"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V9" s="112" t="inlineStr">
        <x:is>
          <x:t xml:space="preserve">Portée, stuns, pushback et combos hérités ; validation V104 historique, pas une nouvelle validation V105.</x:t>
        </x:is>
      </x:c>
      <x:c r="W9" s="112" t="inlineStr">
        <x:is>
          <x:t xml:space="preserve">32f2ee8e4fd801e7ca677a54862f2bd0123a2e78d12c015f64b50ab28184c380</x:t>
        </x:is>
      </x:c>
    </x:row>
    <x:row r="10" ht="64" customHeight="1">
      <x:c r="A10" s="112" t="inlineStr">
        <x:is>
          <x:t xml:space="preserve">feral-hunter</x:t>
        </x:is>
      </x:c>
      <x:c r="B10" s="112" t="inlineStr">
        <x:is>
          <x:t xml:space="preserve">M_F006_2H</x:t>
        </x:is>
      </x:c>
      <x:c r="C10" s="112" t="inlineStr">
        <x:is>
          <x:t xml:space="preserve">2H</x:t>
        </x:is>
      </x:c>
      <x:c r="D10" s="112" t="inlineStr">
        <x:is>
          <x:t xml:space="preserve">05_MOVES_PROPOSES</x:t>
        </x:is>
      </x:c>
      <x:c r="E10" s="112" t="inlineStr">
        <x:is>
          <x:t xml:space="preserve">I10</x:t>
        </x:is>
      </x:c>
      <x:c r="F10" s="112" t="inlineStr">
        <x:is>
          <x:t xml:space="preserve">move</x:t>
        </x:is>
      </x:c>
      <x:c r="G10" s="112" t="inlineStr">
        <x:is>
          <x:t xml:space="preserve">Interception montante</x:t>
        </x:is>
      </x:c>
      <x:c r="H10" s="112" t="inlineStr">
        <x:is>
          <x:t xml:space="preserve">BODY_NATIF_ADMIS</x:t>
        </x:is>
      </x:c>
      <x:c r="I10" s="112" t="inlineStr">
        <x:is>
          <x:t xml:space="preserve">CYCLE_DEUX_DIRECTIONS_ADMIS</x:t>
        </x:is>
      </x:c>
      <x:c r="J10" s="112" t="inlineStr">
        <x:is>
          <x:t xml:space="preserve">2+H</x:t>
        </x:is>
      </x:c>
      <x:c r="K10" s="112" t="inlineStr">
        <x:is>
          <x:t xml:space="preserve">RECETTE_V104_OPT_IN</x:t>
        </x:is>
      </x:c>
      <x:c r="L10" s="112" t="inlineStr">
        <x:is>
          <x:t xml:space="preserve">NORMALE_V104_PARTIELLE</x:t>
        </x:is>
      </x:c>
      <x:c r="M10" s="112" t="inlineStr">
        <x:is>
          <x:t xml:space="preserve">SANS_PRESENTATION</x:t>
        </x:is>
      </x:c>
      <x:c r="N10" s="112" t="inlineStr">
        <x:is>
          <x:t xml:space="preserve">F006_ACT_2H</x:t>
        </x:is>
      </x:c>
      <x:c r="O10" s="112" t="inlineStr">
        <x:is>
          <x:t xml:space="preserve">[]</x:t>
        </x:is>
      </x:c>
      <x:c r="P10" s="112" t="inlineStr">
        <x:is>
          <x:t xml:space="preserve">feral-source-2h-v100</x:t>
        </x:is>
      </x:c>
      <x:c r="Q10" s="112" t="inlineStr">
        <x:is>
          <x:t xml:space="preserve">workbook-v104</x:t>
        </x:is>
      </x:c>
      <x:c r="R10" s="112" t="inlineStr">
        <x:is>
          <x:t xml:space="preserve"/>
        </x:is>
      </x:c>
      <x:c r="S10" s="112" t="inlineStr">
        <x:is>
          <x:t xml:space="preserve"/>
        </x:is>
      </x:c>
      <x:c r="T10" s="112" t="inlineStr">
        <x:is>
          <x:t xml:space="preserve">[]</x:t>
        </x:is>
      </x:c>
      <x:c r="U10" s="112"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V10" s="112" t="inlineStr">
        <x:is>
          <x:t xml:space="preserve">Portée, stuns, pushback et combos hérités ; validation V104 historique, pas une nouvelle validation V105.</x:t>
        </x:is>
      </x:c>
      <x:c r="W10" s="112" t="inlineStr">
        <x:is>
          <x:t xml:space="preserve">32f2ee8e4fd801e7ca677a54862f2bd0123a2e78d12c015f64b50ab28184c380</x:t>
        </x:is>
      </x:c>
    </x:row>
    <x:row r="11" ht="64" customHeight="1">
      <x:c r="A11" s="112" t="inlineStr">
        <x:is>
          <x:t xml:space="preserve">feral-hunter</x:t>
        </x:is>
      </x:c>
      <x:c r="B11" s="112" t="inlineStr">
        <x:is>
          <x:t xml:space="preserve">M_F006_jL</x:t>
        </x:is>
      </x:c>
      <x:c r="C11" s="112" t="inlineStr">
        <x:is>
          <x:t xml:space="preserve">jL</x:t>
        </x:is>
      </x:c>
      <x:c r="D11" s="112" t="inlineStr">
        <x:is>
          <x:t xml:space="preserve">05_MOVES_PROPOSES</x:t>
        </x:is>
      </x:c>
      <x:c r="E11" s="112" t="inlineStr">
        <x:is>
          <x:t xml:space="preserve">J10</x:t>
        </x:is>
      </x:c>
      <x:c r="F11" s="112" t="inlineStr">
        <x:is>
          <x:t xml:space="preserve">move</x:t>
        </x:is>
      </x:c>
      <x:c r="G11" s="112" t="inlineStr">
        <x:is>
          <x:t xml:space="preserve">Contact aérien court</x:t>
        </x:is>
      </x:c>
      <x:c r="H11" s="112" t="inlineStr">
        <x:is>
          <x:t xml:space="preserve">BODY_NATIF_ADMIS</x:t>
        </x:is>
      </x:c>
      <x:c r="I11" s="112" t="inlineStr">
        <x:is>
          <x:t xml:space="preserve">CYCLE_DEUX_DIRECTIONS_ADMIS</x:t>
        </x:is>
      </x:c>
      <x:c r="J11" s="112" t="inlineStr">
        <x:is>
          <x:t xml:space="preserve">Air+L</x:t>
        </x:is>
      </x:c>
      <x:c r="K11" s="112" t="inlineStr">
        <x:is>
          <x:t xml:space="preserve">RECETTE_V104_OPT_IN</x:t>
        </x:is>
      </x:c>
      <x:c r="L11" s="112" t="inlineStr">
        <x:is>
          <x:t xml:space="preserve">NORMALE_V104_PARTIELLE</x:t>
        </x:is>
      </x:c>
      <x:c r="M11" s="112" t="inlineStr">
        <x:is>
          <x:t xml:space="preserve">SANS_PRESENTATION</x:t>
        </x:is>
      </x:c>
      <x:c r="N11" s="112" t="inlineStr">
        <x:is>
          <x:t xml:space="preserve">F006_ACT_jL</x:t>
        </x:is>
      </x:c>
      <x:c r="O11" s="112" t="inlineStr">
        <x:is>
          <x:t xml:space="preserve">[]</x:t>
        </x:is>
      </x:c>
      <x:c r="P11" s="112" t="inlineStr">
        <x:is>
          <x:t xml:space="preserve">feral-source-jl-v100</x:t>
        </x:is>
      </x:c>
      <x:c r="Q11" s="112" t="inlineStr">
        <x:is>
          <x:t xml:space="preserve">workbook-v104</x:t>
        </x:is>
      </x:c>
      <x:c r="R11" s="112" t="inlineStr">
        <x:is>
          <x:t xml:space="preserve"/>
        </x:is>
      </x:c>
      <x:c r="S11" s="112" t="inlineStr">
        <x:is>
          <x:t xml:space="preserve"/>
        </x:is>
      </x:c>
      <x:c r="T11" s="112" t="inlineStr">
        <x:is>
          <x:t xml:space="preserve">[]</x:t>
        </x:is>
      </x:c>
      <x:c r="U11" s="112"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V11" s="112" t="inlineStr">
        <x:is>
          <x:t xml:space="preserve">Portée, stuns, pushback et combos hérités ; validation V104 historique, pas une nouvelle validation V105.</x:t>
        </x:is>
      </x:c>
      <x:c r="W11" s="112" t="inlineStr">
        <x:is>
          <x:t xml:space="preserve">32f2ee8e4fd801e7ca677a54862f2bd0123a2e78d12c015f64b50ab28184c380</x:t>
        </x:is>
      </x:c>
    </x:row>
    <x:row r="12" ht="64" customHeight="1">
      <x:c r="A12" s="112" t="inlineStr">
        <x:is>
          <x:t xml:space="preserve">feral-hunter</x:t>
        </x:is>
      </x:c>
      <x:c r="B12" s="112" t="inlineStr">
        <x:is>
          <x:t xml:space="preserve">M_F006_jM</x:t>
        </x:is>
      </x:c>
      <x:c r="C12" s="112" t="inlineStr">
        <x:is>
          <x:t xml:space="preserve">jM</x:t>
        </x:is>
      </x:c>
      <x:c r="D12" s="112" t="inlineStr">
        <x:is>
          <x:t xml:space="preserve">05_MOVES_PROPOSES</x:t>
        </x:is>
      </x:c>
      <x:c r="E12" s="112" t="inlineStr">
        <x:is>
          <x:t xml:space="preserve">K10</x:t>
        </x:is>
      </x:c>
      <x:c r="F12" s="112" t="inlineStr">
        <x:is>
          <x:t xml:space="preserve">move</x:t>
        </x:is>
      </x:c>
      <x:c r="G12" s="112" t="inlineStr">
        <x:is>
          <x:t xml:space="preserve">Coupe aérienne</x:t>
        </x:is>
      </x:c>
      <x:c r="H12" s="112" t="inlineStr">
        <x:is>
          <x:t xml:space="preserve">BODY_NATIF_ADMIS</x:t>
        </x:is>
      </x:c>
      <x:c r="I12" s="112" t="inlineStr">
        <x:is>
          <x:t xml:space="preserve">CYCLE_DEUX_DIRECTIONS_ADMIS</x:t>
        </x:is>
      </x:c>
      <x:c r="J12" s="112" t="inlineStr">
        <x:is>
          <x:t xml:space="preserve">Air+M</x:t>
        </x:is>
      </x:c>
      <x:c r="K12" s="112" t="inlineStr">
        <x:is>
          <x:t xml:space="preserve">RECETTE_V104_OPT_IN</x:t>
        </x:is>
      </x:c>
      <x:c r="L12" s="112" t="inlineStr">
        <x:is>
          <x:t xml:space="preserve">NORMALE_V104_PARTIELLE</x:t>
        </x:is>
      </x:c>
      <x:c r="M12" s="112" t="inlineStr">
        <x:is>
          <x:t xml:space="preserve">SANS_PRESENTATION</x:t>
        </x:is>
      </x:c>
      <x:c r="N12" s="112" t="inlineStr">
        <x:is>
          <x:t xml:space="preserve">F006_ACT_jM</x:t>
        </x:is>
      </x:c>
      <x:c r="O12" s="112" t="inlineStr">
        <x:is>
          <x:t xml:space="preserve">[]</x:t>
        </x:is>
      </x:c>
      <x:c r="P12" s="112" t="inlineStr">
        <x:is>
          <x:t xml:space="preserve">feral-source-jm-v100</x:t>
        </x:is>
      </x:c>
      <x:c r="Q12" s="112" t="inlineStr">
        <x:is>
          <x:t xml:space="preserve">workbook-v104</x:t>
        </x:is>
      </x:c>
      <x:c r="R12" s="112" t="inlineStr">
        <x:is>
          <x:t xml:space="preserve"/>
        </x:is>
      </x:c>
      <x:c r="S12" s="112" t="inlineStr">
        <x:is>
          <x:t xml:space="preserve"/>
        </x:is>
      </x:c>
      <x:c r="T12" s="112" t="inlineStr">
        <x:is>
          <x:t xml:space="preserve">[]</x:t>
        </x:is>
      </x:c>
      <x:c r="U12" s="112"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V12" s="112" t="inlineStr">
        <x:is>
          <x:t xml:space="preserve">Portée, stuns, pushback et combos hérités ; validation V104 historique, pas une nouvelle validation V105.</x:t>
        </x:is>
      </x:c>
      <x:c r="W12" s="112" t="inlineStr">
        <x:is>
          <x:t xml:space="preserve">32f2ee8e4fd801e7ca677a54862f2bd0123a2e78d12c015f64b50ab28184c380</x:t>
        </x:is>
      </x:c>
    </x:row>
    <x:row r="13" ht="64" customHeight="1">
      <x:c r="A13" s="112" t="inlineStr">
        <x:is>
          <x:t xml:space="preserve">feral-hunter</x:t>
        </x:is>
      </x:c>
      <x:c r="B13" s="112" t="inlineStr">
        <x:is>
          <x:t xml:space="preserve">M_F006_jH</x:t>
        </x:is>
      </x:c>
      <x:c r="C13" s="112" t="inlineStr">
        <x:is>
          <x:t xml:space="preserve">jH</x:t>
        </x:is>
      </x:c>
      <x:c r="D13" s="112" t="inlineStr">
        <x:is>
          <x:t xml:space="preserve">05_MOVES_PROPOSES</x:t>
        </x:is>
      </x:c>
      <x:c r="E13" s="112" t="inlineStr">
        <x:is>
          <x:t xml:space="preserve">L10</x:t>
        </x:is>
      </x:c>
      <x:c r="F13" s="112" t="inlineStr">
        <x:is>
          <x:t xml:space="preserve">move</x:t>
        </x:is>
      </x:c>
      <x:c r="G13" s="112" t="inlineStr">
        <x:is>
          <x:t xml:space="preserve">Descente engagée</x:t>
        </x:is>
      </x:c>
      <x:c r="H13" s="112" t="inlineStr">
        <x:is>
          <x:t xml:space="preserve">BODY_NATIF_ADMIS</x:t>
        </x:is>
      </x:c>
      <x:c r="I13" s="112" t="inlineStr">
        <x:is>
          <x:t xml:space="preserve">CYCLE_DEUX_DIRECTIONS_ADMIS</x:t>
        </x:is>
      </x:c>
      <x:c r="J13" s="112" t="inlineStr">
        <x:is>
          <x:t xml:space="preserve">Air+H</x:t>
        </x:is>
      </x:c>
      <x:c r="K13" s="112" t="inlineStr">
        <x:is>
          <x:t xml:space="preserve">RECETTE_V104_OPT_IN</x:t>
        </x:is>
      </x:c>
      <x:c r="L13" s="112" t="inlineStr">
        <x:is>
          <x:t xml:space="preserve">NORMALE_V104_PARTIELLE</x:t>
        </x:is>
      </x:c>
      <x:c r="M13" s="112" t="inlineStr">
        <x:is>
          <x:t xml:space="preserve">SANS_PRESENTATION</x:t>
        </x:is>
      </x:c>
      <x:c r="N13" s="112" t="inlineStr">
        <x:is>
          <x:t xml:space="preserve">F006_ACT_jH</x:t>
        </x:is>
      </x:c>
      <x:c r="O13" s="112" t="inlineStr">
        <x:is>
          <x:t xml:space="preserve">[]</x:t>
        </x:is>
      </x:c>
      <x:c r="P13" s="112" t="inlineStr">
        <x:is>
          <x:t xml:space="preserve">feral-source-jh-v100</x:t>
        </x:is>
      </x:c>
      <x:c r="Q13" s="112" t="inlineStr">
        <x:is>
          <x:t xml:space="preserve">workbook-v104</x:t>
        </x:is>
      </x:c>
      <x:c r="R13" s="112" t="inlineStr">
        <x:is>
          <x:t xml:space="preserve"/>
        </x:is>
      </x:c>
      <x:c r="S13" s="112" t="inlineStr">
        <x:is>
          <x:t xml:space="preserve"/>
        </x:is>
      </x:c>
      <x:c r="T13" s="112" t="inlineStr">
        <x:is>
          <x:t xml:space="preserve">[]</x:t>
        </x:is>
      </x:c>
      <x:c r="U13" s="112"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V13" s="112" t="inlineStr">
        <x:is>
          <x:t xml:space="preserve">Portée, stuns, pushback et combos hérités ; validation V104 historique, pas une nouvelle validation V105.</x:t>
        </x:is>
      </x:c>
      <x:c r="W13" s="112" t="inlineStr">
        <x:is>
          <x:t xml:space="preserve">32f2ee8e4fd801e7ca677a54862f2bd0123a2e78d12c015f64b50ab28184c380</x:t>
        </x:is>
      </x:c>
    </x:row>
    <x:row r="14" ht="64" customHeight="1">
      <x:c r="A14" s="112" t="inlineStr">
        <x:is>
          <x:t xml:space="preserve">feral-hunter</x:t>
        </x:is>
      </x:c>
      <x:c r="B14" s="112" t="inlineStr">
        <x:is>
          <x:t xml:space="preserve">M_F006_TH_F</x:t>
        </x:is>
      </x:c>
      <x:c r="C14" s="112" t="inlineStr">
        <x:is>
          <x:t xml:space="preserve">TH_F</x:t>
        </x:is>
      </x:c>
      <x:c r="D14" s="112" t="inlineStr">
        <x:is>
          <x:t xml:space="preserve">05_MOVES_PROPOSES</x:t>
        </x:is>
      </x:c>
      <x:c r="E14" s="112" t="inlineStr">
        <x:is>
          <x:t xml:space="preserve">M10</x:t>
        </x:is>
      </x:c>
      <x:c r="F14" s="112" t="inlineStr">
        <x:is>
          <x:t xml:space="preserve">move</x:t>
        </x:is>
      </x:c>
      <x:c r="G14" s="112" t="inlineStr">
        <x:is>
          <x:t xml:space="preserve">Projection avant</x:t>
        </x:is>
      </x:c>
      <x:c r="H14" s="112" t="inlineStr">
        <x:is>
          <x:t xml:space="preserve">BODY_NATIF_ADMIS</x:t>
        </x:is>
      </x:c>
      <x:c r="I14" s="112" t="inlineStr">
        <x:is>
          <x:t xml:space="preserve">CYCLE_DEUX_DIRECTIONS_ADMIS</x:t>
        </x:is>
      </x:c>
      <x:c r="J14" s="112" t="inlineStr">
        <x:is>
          <x:t xml:space="preserve">L+M</x:t>
        </x:is>
      </x:c>
      <x:c r="K14" s="112" t="inlineStr">
        <x:is>
          <x:t xml:space="preserve">CIBLE_SOURCE</x:t>
        </x:is>
      </x:c>
      <x:c r="L14" s="118" t="inlineStr">
        <x:is>
          <x:t xml:space="preserve">OUVERT</x:t>
        </x:is>
      </x:c>
      <x:c r="M14" s="112" t="inlineStr">
        <x:is>
          <x:t xml:space="preserve">SANS_PRESENTATION</x:t>
        </x:is>
      </x:c>
      <x:c r="N14" s="112" t="inlineStr">
        <x:is>
          <x:t xml:space="preserve">F006_ACT_TH_F</x:t>
        </x:is>
      </x:c>
      <x:c r="O14" s="112" t="inlineStr">
        <x:is>
          <x:t xml:space="preserve">[]</x:t>
        </x:is>
      </x:c>
      <x:c r="P14" s="112" t="inlineStr">
        <x:is>
          <x:t xml:space="preserve">feral-source-th_f-v100</x:t>
        </x:is>
      </x:c>
      <x:c r="Q14" s="112" t="inlineStr">
        <x:is>
          <x:t xml:space="preserve"/>
        </x:is>
      </x:c>
      <x:c r="R14" s="112" t="inlineStr">
        <x:is>
          <x:t xml:space="preserve"/>
        </x:is>
      </x:c>
      <x:c r="S14" s="112" t="inlineStr">
        <x:is>
          <x:t xml:space="preserve"/>
        </x:is>
      </x:c>
      <x:c r="T14" s="112" t="inlineStr">
        <x:is>
          <x:t xml:space="preserve">[]</x:t>
        </x:is>
      </x:c>
      <x:c r="U14" s="112" t="inlineStr">
        <x:is>
          <x:t xml:space="preserve">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V14" s="112" t="inlineStr">
        <x:is>
          <x:t xml:space="preserve">Un cycle BODY ne prouve pas le déclenchement, les partenaires, objets, collisions, inventaire ou états de jeu.</x:t>
        </x:is>
      </x:c>
      <x:c r="W14" s="112" t="inlineStr">
        <x:is>
          <x:t xml:space="preserve">32f2ee8e4fd801e7ca677a54862f2bd0123a2e78d12c015f64b50ab28184c380</x:t>
        </x:is>
      </x:c>
    </x:row>
    <x:row r="15" ht="64" customHeight="1">
      <x:c r="A15" s="112" t="inlineStr">
        <x:is>
          <x:t xml:space="preserve">feral-hunter</x:t>
        </x:is>
      </x:c>
      <x:c r="B15" s="112" t="inlineStr">
        <x:is>
          <x:t xml:space="preserve">M_F006_TH_B</x:t>
        </x:is>
      </x:c>
      <x:c r="C15" s="112" t="inlineStr">
        <x:is>
          <x:t xml:space="preserve">TH_B</x:t>
        </x:is>
      </x:c>
      <x:c r="D15" s="112" t="inlineStr">
        <x:is>
          <x:t xml:space="preserve">05_MOVES_PROPOSES</x:t>
        </x:is>
      </x:c>
      <x:c r="E15" s="112" t="inlineStr">
        <x:is>
          <x:t xml:space="preserve">N10</x:t>
        </x:is>
      </x:c>
      <x:c r="F15" s="112" t="inlineStr">
        <x:is>
          <x:t xml:space="preserve">move</x:t>
        </x:is>
      </x:c>
      <x:c r="G15" s="112" t="inlineStr">
        <x:is>
          <x:t xml:space="preserve">Projection arrière</x:t>
        </x:is>
      </x:c>
      <x:c r="H15" s="112" t="inlineStr">
        <x:is>
          <x:t xml:space="preserve">BODY_NATIF_ADMIS</x:t>
        </x:is>
      </x:c>
      <x:c r="I15" s="112" t="inlineStr">
        <x:is>
          <x:t xml:space="preserve">CYCLE_DEUX_DIRECTIONS_ADMIS</x:t>
        </x:is>
      </x:c>
      <x:c r="J15" s="112" t="inlineStr">
        <x:is>
          <x:t xml:space="preserve">4+L+M</x:t>
        </x:is>
      </x:c>
      <x:c r="K15" s="112" t="inlineStr">
        <x:is>
          <x:t xml:space="preserve">CIBLE_SOURCE</x:t>
        </x:is>
      </x:c>
      <x:c r="L15" s="118" t="inlineStr">
        <x:is>
          <x:t xml:space="preserve">OUVERT</x:t>
        </x:is>
      </x:c>
      <x:c r="M15" s="112" t="inlineStr">
        <x:is>
          <x:t xml:space="preserve">SANS_PRESENTATION</x:t>
        </x:is>
      </x:c>
      <x:c r="N15" s="112" t="inlineStr">
        <x:is>
          <x:t xml:space="preserve">F006_ACT_TH_B</x:t>
        </x:is>
      </x:c>
      <x:c r="O15" s="112" t="inlineStr">
        <x:is>
          <x:t xml:space="preserve">[]</x:t>
        </x:is>
      </x:c>
      <x:c r="P15" s="112" t="inlineStr">
        <x:is>
          <x:t xml:space="preserve">feral-source-th_b-v100</x:t>
        </x:is>
      </x:c>
      <x:c r="Q15" s="112" t="inlineStr">
        <x:is>
          <x:t xml:space="preserve"/>
        </x:is>
      </x:c>
      <x:c r="R15" s="112" t="inlineStr">
        <x:is>
          <x:t xml:space="preserve"/>
        </x:is>
      </x:c>
      <x:c r="S15" s="112" t="inlineStr">
        <x:is>
          <x:t xml:space="preserve"/>
        </x:is>
      </x:c>
      <x:c r="T15" s="112" t="inlineStr">
        <x:is>
          <x:t xml:space="preserve">[]</x:t>
        </x:is>
      </x:c>
      <x:c r="U15" s="112" t="inlineStr">
        <x:is>
          <x:t xml:space="preserve">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V15" s="112" t="inlineStr">
        <x:is>
          <x:t xml:space="preserve">Un cycle BODY ne prouve pas le déclenchement, les partenaires, objets, collisions, inventaire ou états de jeu.</x:t>
        </x:is>
      </x:c>
      <x:c r="W15" s="112" t="inlineStr">
        <x:is>
          <x:t xml:space="preserve">32f2ee8e4fd801e7ca677a54862f2bd0123a2e78d12c015f64b50ab28184c380</x:t>
        </x:is>
      </x:c>
    </x:row>
    <x:row r="16" ht="64" customHeight="1">
      <x:c r="A16" s="112" t="inlineStr">
        <x:is>
          <x:t xml:space="preserve">feral-hunter</x:t>
        </x:is>
      </x:c>
      <x:c r="B16" s="112" t="inlineStr">
        <x:is>
          <x:t xml:space="preserve">M_F006_6M</x:t>
        </x:is>
      </x:c>
      <x:c r="C16" s="112" t="inlineStr">
        <x:is>
          <x:t xml:space="preserve">6M</x:t>
        </x:is>
      </x:c>
      <x:c r="D16" s="112" t="inlineStr">
        <x:is>
          <x:t xml:space="preserve">05_MOVES_PROPOSES</x:t>
        </x:is>
      </x:c>
      <x:c r="E16" s="112" t="inlineStr">
        <x:is>
          <x:t xml:space="preserve">O10</x:t>
        </x:is>
      </x:c>
      <x:c r="F16" s="112" t="inlineStr">
        <x:is>
          <x:t xml:space="preserve">move</x:t>
        </x:is>
      </x:c>
      <x:c r="G16" s="112" t="inlineStr">
        <x:is>
          <x:t xml:space="preserve">Pas de rupture</x:t>
        </x:is>
      </x:c>
      <x:c r="H16" s="112" t="inlineStr">
        <x:is>
          <x:t xml:space="preserve">BODY_NATIF_ADMIS</x:t>
        </x:is>
      </x:c>
      <x:c r="I16" s="112" t="inlineStr">
        <x:is>
          <x:t xml:space="preserve">CYCLE_DEUX_DIRECTIONS_ADMIS</x:t>
        </x:is>
      </x:c>
      <x:c r="J16" s="112" t="inlineStr">
        <x:is>
          <x:t xml:space="preserve">6+M</x:t>
        </x:is>
      </x:c>
      <x:c r="K16" s="112" t="inlineStr">
        <x:is>
          <x:t xml:space="preserve">COMMANDE_V105_OPT_IN</x:t>
        </x:is>
      </x:c>
      <x:c r="L16" s="112" t="inlineStr">
        <x:is>
          <x:t xml:space="preserve">CONTACT_V105_PARTIEL</x:t>
        </x:is>
      </x:c>
      <x:c r="M16" s="112" t="inlineStr">
        <x:is>
          <x:t xml:space="preserve">SANS_PRESENTATION</x:t>
        </x:is>
      </x:c>
      <x:c r="N16" s="112" t="inlineStr">
        <x:is>
          <x:t xml:space="preserve">F006_ACT_6M</x:t>
        </x:is>
      </x:c>
      <x:c r="O16" s="112" t="inlineStr">
        <x:is>
          <x:t xml:space="preserve">[]</x:t>
        </x:is>
      </x:c>
      <x:c r="P16" s="112" t="inlineStr">
        <x:is>
          <x:t xml:space="preserve">feral-source-6m-v100</x:t>
        </x:is>
      </x:c>
      <x:c r="Q16" s="112" t="inlineStr">
        <x:is>
          <x:t xml:space="preserve">workbook-v105</x:t>
        </x:is>
      </x:c>
      <x:c r="R16" s="112" t="inlineStr">
        <x:is>
          <x:t xml:space="preserve">{"right":true,"attack":"medium"}</x:t>
        </x:is>
      </x:c>
      <x:c r="S16" s="112" t="inlineStr">
        <x:is>
          <x:t xml:space="preserve">feral-source-6m-v100-move-v105-6M</x:t>
        </x:is>
      </x:c>
      <x:c r="T16" s="112"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U16" s="112" t="inlineStr">
        <x:is>
          <x:t xml:space="preserve">M_F006_6M · Pas de rupture
Commande 6+M · Milieu · Base de duel
Arme : Lance scindée ; bouclier ; lance-carreaux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F006_ACT_6M
Entité : Aucune · équipement : Voir 06_ARMES
Adaptation originale sourcée · Cible de design à 60 Hz, non implémentée</x:t>
        </x:is>
      </x:c>
      <x:c r="V16" s="112" t="inlineStr">
        <x:is>
          <x:t xml:space="preserve">Timings, dégâts et coût source ; portée, collisions, stuns et pushback adaptés du moteur. Entités, partenaires et autres gestes restent ouverts.</x:t>
        </x:is>
      </x:c>
      <x:c r="W16" s="112" t="inlineStr">
        <x:is>
          <x:t xml:space="preserve">32f2ee8e4fd801e7ca677a54862f2bd0123a2e78d12c015f64b50ab28184c380</x:t>
        </x:is>
      </x:c>
    </x:row>
    <x:row r="17" ht="64" customHeight="1">
      <x:c r="A17" s="112" t="inlineStr">
        <x:is>
          <x:t xml:space="preserve">feral-hunter</x:t>
        </x:is>
      </x:c>
      <x:c r="B17" s="112" t="inlineStr">
        <x:is>
          <x:t xml:space="preserve">M_F006_S1</x:t>
        </x:is>
      </x:c>
      <x:c r="C17" s="112" t="inlineStr">
        <x:is>
          <x:t xml:space="preserve">S1</x:t>
        </x:is>
      </x:c>
      <x:c r="D17" s="112" t="inlineStr">
        <x:is>
          <x:t xml:space="preserve">05_MOVES_PROPOSES</x:t>
        </x:is>
      </x:c>
      <x:c r="E17" s="112" t="inlineStr">
        <x:is>
          <x:t xml:space="preserve">P10</x:t>
        </x:is>
      </x:c>
      <x:c r="F17" s="112" t="inlineStr">
        <x:is>
          <x:t xml:space="preserve">move</x:t>
        </x:is>
      </x:c>
      <x:c r="G17" s="112" t="inlineStr">
        <x:is>
          <x:t xml:space="preserve">Carreaux guidés</x:t>
        </x:is>
      </x:c>
      <x:c r="H17" s="112" t="inlineStr">
        <x:is>
          <x:t xml:space="preserve">BODY_NATIF_ADMIS</x:t>
        </x:is>
      </x:c>
      <x:c r="I17" s="112" t="inlineStr">
        <x:is>
          <x:t xml:space="preserve">CYCLE_DEUX_DIRECTIONS_ADMIS</x:t>
        </x:is>
      </x:c>
      <x:c r="J17" s="112" t="inlineStr">
        <x:is>
          <x:t xml:space="preserve">236+S</x:t>
        </x:is>
      </x:c>
      <x:c r="K17" s="112" t="inlineStr">
        <x:is>
          <x:t xml:space="preserve">CIBLE_SOURCE</x:t>
        </x:is>
      </x:c>
      <x:c r="L17" s="118" t="inlineStr">
        <x:is>
          <x:t xml:space="preserve">OUVERT</x:t>
        </x:is>
      </x:c>
      <x:c r="M17" s="112" t="inlineStr">
        <x:is>
          <x:t xml:space="preserve">SANS_PRESENTATION</x:t>
        </x:is>
      </x:c>
      <x:c r="N17" s="112" t="inlineStr">
        <x:is>
          <x:t xml:space="preserve">F006_ACT_S1</x:t>
        </x:is>
      </x:c>
      <x:c r="O17" s="112" t="inlineStr">
        <x:is>
          <x:t xml:space="preserve">["E_F006_bolt"]</x:t>
        </x:is>
      </x:c>
      <x:c r="P17" s="112" t="inlineStr">
        <x:is>
          <x:t xml:space="preserve">feral-actions-v59</x:t>
        </x:is>
      </x:c>
      <x:c r="Q17" s="112" t="inlineStr">
        <x:is>
          <x:t xml:space="preserve"/>
        </x:is>
      </x:c>
      <x:c r="R17" s="112" t="inlineStr">
        <x:is>
          <x:t xml:space="preserve"/>
        </x:is>
      </x:c>
      <x:c r="S17" s="112" t="inlineStr">
        <x:is>
          <x:t xml:space="preserve"/>
        </x:is>
      </x:c>
      <x:c r="T17" s="112" t="inlineStr">
        <x:is>
          <x:t xml:space="preserve">[]</x:t>
        </x:is>
      </x:c>
      <x:c r="U17" s="112" t="inlineStr">
        <x:is>
          <x:t xml:space="preserve">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c r="V17" s="112" t="inlineStr">
        <x:is>
          <x:t xml:space="preserve">Un cycle BODY ne prouve pas le déclenchement, les partenaires, objets, collisions, inventaire ou états de jeu.</x:t>
        </x:is>
      </x:c>
      <x:c r="W17" s="112" t="inlineStr">
        <x:is>
          <x:t xml:space="preserve">32f2ee8e4fd801e7ca677a54862f2bd0123a2e78d12c015f64b50ab28184c380</x:t>
        </x:is>
      </x:c>
    </x:row>
    <x:row r="18" ht="64" customHeight="1">
      <x:c r="A18" s="112" t="inlineStr">
        <x:is>
          <x:t xml:space="preserve">feral-hunter</x:t>
        </x:is>
      </x:c>
      <x:c r="B18" s="112" t="inlineStr">
        <x:is>
          <x:t xml:space="preserve">M_F006_S2</x:t>
        </x:is>
      </x:c>
      <x:c r="C18" s="112" t="inlineStr">
        <x:is>
          <x:t xml:space="preserve">S2</x:t>
        </x:is>
      </x:c>
      <x:c r="D18" s="112" t="inlineStr">
        <x:is>
          <x:t xml:space="preserve">05_MOVES_PROPOSES</x:t>
        </x:is>
      </x:c>
      <x:c r="E18" s="112" t="inlineStr">
        <x:is>
          <x:t xml:space="preserve">Q10</x:t>
        </x:is>
      </x:c>
      <x:c r="F18" s="112" t="inlineStr">
        <x:is>
          <x:t xml:space="preserve">move</x:t>
        </x:is>
      </x:c>
      <x:c r="G18" s="112" t="inlineStr">
        <x:is>
          <x:t xml:space="preserve">Déploiement du bouclier</x:t>
        </x:is>
      </x:c>
      <x:c r="H18" s="112" t="inlineStr">
        <x:is>
          <x:t xml:space="preserve">BODY_NATIF_ADMIS</x:t>
        </x:is>
      </x:c>
      <x:c r="I18" s="112" t="inlineStr">
        <x:is>
          <x:t xml:space="preserve">CYCLE_DEUX_DIRECTIONS_ADMIS</x:t>
        </x:is>
      </x:c>
      <x:c r="J18" s="112" t="inlineStr">
        <x:is>
          <x:t xml:space="preserve">214+S</x:t>
        </x:is>
      </x:c>
      <x:c r="K18" s="112" t="inlineStr">
        <x:is>
          <x:t xml:space="preserve">CIBLE_SOURCE</x:t>
        </x:is>
      </x:c>
      <x:c r="L18" s="118" t="inlineStr">
        <x:is>
          <x:t xml:space="preserve">OUVERT</x:t>
        </x:is>
      </x:c>
      <x:c r="M18" s="112" t="inlineStr">
        <x:is>
          <x:t xml:space="preserve">SANS_PRESENTATION</x:t>
        </x:is>
      </x:c>
      <x:c r="N18" s="112" t="inlineStr">
        <x:is>
          <x:t xml:space="preserve">F006_ACT_S2</x:t>
        </x:is>
      </x:c>
      <x:c r="O18" s="112" t="inlineStr">
        <x:is>
          <x:t xml:space="preserve">["E_F006_shield"]</x:t>
        </x:is>
      </x:c>
      <x:c r="P18" s="112" t="inlineStr">
        <x:is>
          <x:t xml:space="preserve">feral-workbook-s2-v100</x:t>
        </x:is>
      </x:c>
      <x:c r="Q18" s="112" t="inlineStr">
        <x:is>
          <x:t xml:space="preserve"/>
        </x:is>
      </x:c>
      <x:c r="R18" s="112" t="inlineStr">
        <x:is>
          <x:t xml:space="preserve"/>
        </x:is>
      </x:c>
      <x:c r="S18" s="112" t="inlineStr">
        <x:is>
          <x:t xml:space="preserve"/>
        </x:is>
      </x:c>
      <x:c r="T18" s="112" t="inlineStr">
        <x:is>
          <x:t xml:space="preserve">[]</x:t>
        </x:is>
      </x:c>
      <x:c r="U18" s="112" t="inlineStr">
        <x:is>
          <x:t xml:space="preserve">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c r="V18" s="112" t="inlineStr">
        <x:is>
          <x:t xml:space="preserve">Un cycle BODY ne prouve pas le déclenchement, les partenaires, objets, collisions, inventaire ou états de jeu.</x:t>
        </x:is>
      </x:c>
      <x:c r="W18" s="112" t="inlineStr">
        <x:is>
          <x:t xml:space="preserve">32f2ee8e4fd801e7ca677a54862f2bd0123a2e78d12c015f64b50ab28184c380</x:t>
        </x:is>
      </x:c>
    </x:row>
    <x:row r="19" ht="64" customHeight="1">
      <x:c r="A19" s="112" t="inlineStr">
        <x:is>
          <x:t xml:space="preserve">feral-hunter</x:t>
        </x:is>
      </x:c>
      <x:c r="B19" s="112" t="inlineStr">
        <x:is>
          <x:t xml:space="preserve">M_F006_S3</x:t>
        </x:is>
      </x:c>
      <x:c r="C19" s="112" t="inlineStr">
        <x:is>
          <x:t xml:space="preserve">S3</x:t>
        </x:is>
      </x:c>
      <x:c r="D19" s="112" t="inlineStr">
        <x:is>
          <x:t xml:space="preserve">05_MOVES_PROPOSES</x:t>
        </x:is>
      </x:c>
      <x:c r="E19" s="112" t="inlineStr">
        <x:is>
          <x:t xml:space="preserve">R10</x:t>
        </x:is>
      </x:c>
      <x:c r="F19" s="112" t="inlineStr">
        <x:is>
          <x:t xml:space="preserve">move</x:t>
        </x:is>
      </x:c>
      <x:c r="G19" s="112" t="inlineStr">
        <x:is>
          <x:t xml:space="preserve">Lance scindée</x:t>
        </x:is>
      </x:c>
      <x:c r="H19" s="112" t="inlineStr">
        <x:is>
          <x:t xml:space="preserve">BODY_NATIF_ADMIS</x:t>
        </x:is>
      </x:c>
      <x:c r="I19" s="112" t="inlineStr">
        <x:is>
          <x:t xml:space="preserve">CYCLE_DEUX_DIRECTIONS_ADMIS</x:t>
        </x:is>
      </x:c>
      <x:c r="J19" s="112" t="inlineStr">
        <x:is>
          <x:t xml:space="preserve">623+S</x:t>
        </x:is>
      </x:c>
      <x:c r="K19" s="112" t="inlineStr">
        <x:is>
          <x:t xml:space="preserve">COMMANDE_V105_OPT_IN</x:t>
        </x:is>
      </x:c>
      <x:c r="L19" s="112" t="inlineStr">
        <x:is>
          <x:t xml:space="preserve">CONTACT_V105_PARTIEL</x:t>
        </x:is>
      </x:c>
      <x:c r="M19" s="112" t="inlineStr">
        <x:is>
          <x:t xml:space="preserve">SANS_PRESENTATION</x:t>
        </x:is>
      </x:c>
      <x:c r="N19" s="112" t="inlineStr">
        <x:is>
          <x:t xml:space="preserve">F006_ACT_S3</x:t>
        </x:is>
      </x:c>
      <x:c r="O19" s="112" t="inlineStr">
        <x:is>
          <x:t xml:space="preserve">[]</x:t>
        </x:is>
      </x:c>
      <x:c r="P19" s="112" t="inlineStr">
        <x:is>
          <x:t xml:space="preserve">feral-workbook-s3-v100</x:t>
        </x:is>
      </x:c>
      <x:c r="Q19" s="112" t="inlineStr">
        <x:is>
          <x:t xml:space="preserve">workbook-v105</x:t>
        </x:is>
      </x:c>
      <x:c r="R19" s="112" t="inlineStr">
        <x:is>
          <x:t xml:space="preserve">{"workbookAction":"contact"}</x:t>
        </x:is>
      </x:c>
      <x:c r="S19" s="112" t="inlineStr">
        <x:is>
          <x:t xml:space="preserve">feral-workbook-s3-v100-move-v105-S3</x:t>
        </x:is>
      </x:c>
      <x:c r="T19" s="112" t="inlineStr">
        <x:is>
          <x:t xml:space="preserve">[{"id":"pit.stand.workbook-v105.S3.startup","facing":"right","frames":2,"durationTicks60":16},{"id":"pit.stand.workbook-v105.S3.active","facing":"right","frames":2,"durationTicks60":7},{"id":"pit.stand.workbook-v105.S3.recovery","facing":"right","frames":2,"durationTicks60":24},{"id":"pit.stand.workbook-v105.S3.startup","facing":"left","frames":2,"durationTicks60":16},{"id":"pit.stand.workbook-v105.S3.active","facing":"left","frames":2,"durationTicks60":7},{"id":"pit.stand.workbook-v105.S3.recovery","facing":"left","frames":2,"durationTicks60":24}]</x:t>
        </x:is>
      </x:c>
      <x:c r="U19" s="112" t="inlineStr">
        <x:is>
          <x:t xml:space="preserve">M_F006_S3 · Lance scindée
Commande 623+S · Selon trajectoire / prototype · Spécial
Arme : Lance séparable
Dissociation mécanique de la lance en deux armes ; courte chaîne alternée, puis remise en place.
Préparation / actif / récupération : 16 / 7 / 24 images · dégâts 110 · coût 10 %
Contre-jeu : Punir le changement de prise ; ne pas afficher simultanément lance entière et moitiés.
Technique proposée pour The Pit ; valeurs à équilibrer. Anatomie Feral spécifique ; pas de canon d'épaule classique ; la visée dépend du masque.
Corps : F006_ACT_S3
Entité : Aucune · équipement : W_F006_lance-scindee
Adaptation originale sourcée · Cible de design ; le coût est un % de jauge, pas la valeur actuelle du moteur</x:t>
        </x:is>
      </x:c>
      <x:c r="V19" s="112" t="inlineStr">
        <x:is>
          <x:t xml:space="preserve">Timings, dégâts et coût source ; portée, collisions, stuns et pushback adaptés du moteur. Entités, partenaires et autres gestes restent ouverts.</x:t>
        </x:is>
      </x:c>
      <x:c r="W19" s="112" t="inlineStr">
        <x:is>
          <x:t xml:space="preserve">32f2ee8e4fd801e7ca677a54862f2bd0123a2e78d12c015f64b50ab28184c380</x:t>
        </x:is>
      </x:c>
    </x:row>
    <x:row r="20" ht="64" customHeight="1">
      <x:c r="A20" s="112" t="inlineStr">
        <x:is>
          <x:t xml:space="preserve">feral-hunter</x:t>
        </x:is>
      </x:c>
      <x:c r="B20" s="112" t="inlineStr">
        <x:is>
          <x:t xml:space="preserve">M_F006_S4</x:t>
        </x:is>
      </x:c>
      <x:c r="C20" s="112" t="inlineStr">
        <x:is>
          <x:t xml:space="preserve">S4</x:t>
        </x:is>
      </x:c>
      <x:c r="D20" s="112" t="inlineStr">
        <x:is>
          <x:t xml:space="preserve">05_MOVES_PROPOSES</x:t>
        </x:is>
      </x:c>
      <x:c r="E20" s="112" t="inlineStr">
        <x:is>
          <x:t xml:space="preserve">S10</x:t>
        </x:is>
      </x:c>
      <x:c r="F20" s="112" t="inlineStr">
        <x:is>
          <x:t xml:space="preserve">move</x:t>
        </x:is>
      </x:c>
      <x:c r="G20" s="112" t="inlineStr">
        <x:is>
          <x:t xml:space="preserve">Mine d'interdiction</x:t>
        </x:is>
      </x:c>
      <x:c r="H20" s="112" t="inlineStr">
        <x:is>
          <x:t xml:space="preserve">BODY_NATIF_ADMIS</x:t>
        </x:is>
      </x:c>
      <x:c r="I20" s="112" t="inlineStr">
        <x:is>
          <x:t xml:space="preserve">CYCLE_DEUX_DIRECTIONS_ADMIS</x:t>
        </x:is>
      </x:c>
      <x:c r="J20" s="112" t="inlineStr">
        <x:is>
          <x:t xml:space="preserve">22+S</x:t>
        </x:is>
      </x:c>
      <x:c r="K20" s="112" t="inlineStr">
        <x:is>
          <x:t xml:space="preserve">CIBLE_SOURCE</x:t>
        </x:is>
      </x:c>
      <x:c r="L20" s="118" t="inlineStr">
        <x:is>
          <x:t xml:space="preserve">OUVERT</x:t>
        </x:is>
      </x:c>
      <x:c r="M20" s="112" t="inlineStr">
        <x:is>
          <x:t xml:space="preserve">SANS_PRESENTATION</x:t>
        </x:is>
      </x:c>
      <x:c r="N20" s="112" t="inlineStr">
        <x:is>
          <x:t xml:space="preserve">F006_ACT_S4</x:t>
        </x:is>
      </x:c>
      <x:c r="O20" s="112" t="inlineStr">
        <x:is>
          <x:t xml:space="preserve">["E_F006_mine"]</x:t>
        </x:is>
      </x:c>
      <x:c r="P20" s="112" t="inlineStr">
        <x:is>
          <x:t xml:space="preserve">feral-workbook-s4-v100</x:t>
        </x:is>
      </x:c>
      <x:c r="Q20" s="112" t="inlineStr">
        <x:is>
          <x:t xml:space="preserve"/>
        </x:is>
      </x:c>
      <x:c r="R20" s="112" t="inlineStr">
        <x:is>
          <x:t xml:space="preserve"/>
        </x:is>
      </x:c>
      <x:c r="S20" s="112" t="inlineStr">
        <x:is>
          <x:t xml:space="preserve"/>
        </x:is>
      </x:c>
      <x:c r="T20" s="112" t="inlineStr">
        <x:is>
          <x:t xml:space="preserve">[]</x:t>
        </x:is>
      </x:c>
      <x:c r="U20" s="112" t="inlineStr">
        <x:is>
          <x:t xml:space="preserve">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c r="V20" s="112" t="inlineStr">
        <x:is>
          <x:t xml:space="preserve">Un cycle BODY ne prouve pas le déclenchement, les partenaires, objets, collisions, inventaire ou états de jeu.</x:t>
        </x:is>
      </x:c>
      <x:c r="W20" s="112" t="inlineStr">
        <x:is>
          <x:t xml:space="preserve">32f2ee8e4fd801e7ca677a54862f2bd0123a2e78d12c015f64b50ab28184c380</x:t>
        </x:is>
      </x:c>
    </x:row>
    <x:row r="21" ht="64" customHeight="1">
      <x:c r="A21" s="112" t="inlineStr">
        <x:is>
          <x:t xml:space="preserve">feral-hunter</x:t>
        </x:is>
      </x:c>
      <x:c r="B21" s="112" t="inlineStr">
        <x:is>
          <x:t xml:space="preserve">M_F006_SUPER</x:t>
        </x:is>
      </x:c>
      <x:c r="C21" s="112" t="inlineStr">
        <x:is>
          <x:t xml:space="preserve">SUPER</x:t>
        </x:is>
      </x:c>
      <x:c r="D21" s="112" t="inlineStr">
        <x:is>
          <x:t xml:space="preserve">05_MOVES_PROPOSES</x:t>
        </x:is>
      </x:c>
      <x:c r="E21" s="112" t="inlineStr">
        <x:is>
          <x:t xml:space="preserve">T10</x:t>
        </x:is>
      </x:c>
      <x:c r="F21" s="112" t="inlineStr">
        <x:is>
          <x:t xml:space="preserve">move</x:t>
        </x:is>
      </x:c>
      <x:c r="G21" s="112" t="inlineStr">
        <x:is>
          <x:t xml:space="preserve">La signature — Pression et bouclier</x:t>
        </x:is>
      </x:c>
      <x:c r="H21" s="112" t="inlineStr">
        <x:is>
          <x:t xml:space="preserve">BODY_NATIF_ADMIS</x:t>
        </x:is>
      </x:c>
      <x:c r="I21" s="112" t="inlineStr">
        <x:is>
          <x:t xml:space="preserve">CYCLE_DEUX_DIRECTIONS_ADMIS</x:t>
        </x:is>
      </x:c>
      <x:c r="J21" s="112" t="inlineStr">
        <x:is>
          <x:t xml:space="preserve">236236+S</x:t>
        </x:is>
      </x:c>
      <x:c r="K21" s="112" t="inlineStr">
        <x:is>
          <x:t xml:space="preserve">CIBLE_SOURCE</x:t>
        </x:is>
      </x:c>
      <x:c r="L21" s="118" t="inlineStr">
        <x:is>
          <x:t xml:space="preserve">OUVERT</x:t>
        </x:is>
      </x:c>
      <x:c r="M21" s="112" t="inlineStr">
        <x:is>
          <x:t xml:space="preserve">SANS_PRESENTATION</x:t>
        </x:is>
      </x:c>
      <x:c r="N21" s="112" t="inlineStr">
        <x:is>
          <x:t xml:space="preserve">F006_ACT_SUPER</x:t>
        </x:is>
      </x:c>
      <x:c r="O21" s="112" t="inlineStr">
        <x:is>
          <x:t xml:space="preserve">["E_F006_bolt"]</x:t>
        </x:is>
      </x:c>
      <x:c r="P21" s="112" t="inlineStr">
        <x:is>
          <x:t xml:space="preserve">feral-workbook-super-v100</x:t>
        </x:is>
      </x:c>
      <x:c r="Q21" s="112" t="inlineStr">
        <x:is>
          <x:t xml:space="preserve"/>
        </x:is>
      </x:c>
      <x:c r="R21" s="112" t="inlineStr">
        <x:is>
          <x:t xml:space="preserve"/>
        </x:is>
      </x:c>
      <x:c r="S21" s="112" t="inlineStr">
        <x:is>
          <x:t xml:space="preserve"/>
        </x:is>
      </x:c>
      <x:c r="T21" s="112" t="inlineStr">
        <x:is>
          <x:t xml:space="preserve">[]</x:t>
        </x:is>
      </x:c>
      <x:c r="U21" s="112" t="inlineStr">
        <x:is>
          <x:t xml:space="preserve">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c r="V21" s="112" t="inlineStr">
        <x:is>
          <x:t xml:space="preserve">Un cycle BODY ne prouve pas le déclenchement, les partenaires, objets, collisions, inventaire ou états de jeu.</x:t>
        </x:is>
      </x:c>
      <x:c r="W21" s="112" t="inlineStr">
        <x:is>
          <x:t xml:space="preserve">32f2ee8e4fd801e7ca677a54862f2bd0123a2e78d12c015f64b50ab28184c380</x:t>
        </x:is>
      </x:c>
    </x:row>
    <x:row r="22" ht="64" customHeight="1">
      <x:c r="A22" s="112" t="inlineStr">
        <x:is>
          <x:t xml:space="preserve">feral-hunter</x:t>
        </x:is>
      </x:c>
      <x:c r="B22" s="112" t="inlineStr">
        <x:is>
          <x:t xml:space="preserve">M_F006_EQUIP</x:t>
        </x:is>
      </x:c>
      <x:c r="C22" s="112" t="inlineStr">
        <x:is>
          <x:t xml:space="preserve">EQUIP</x:t>
        </x:is>
      </x:c>
      <x:c r="D22" s="112" t="inlineStr">
        <x:is>
          <x:t xml:space="preserve">05_MOVES_PROPOSES</x:t>
        </x:is>
      </x:c>
      <x:c r="E22" s="112" t="inlineStr">
        <x:is>
          <x:t xml:space="preserve">U10</x:t>
        </x:is>
      </x:c>
      <x:c r="F22" s="112" t="inlineStr">
        <x:is>
          <x:t xml:space="preserve">move</x:t>
        </x:is>
      </x:c>
      <x:c r="G22" s="112" t="inlineStr">
        <x:is>
          <x:t xml:space="preserve">Préparer / ranger l'arme</x:t>
        </x:is>
      </x:c>
      <x:c r="H22" s="112" t="inlineStr">
        <x:is>
          <x:t xml:space="preserve">BODY_NATIF_ADMIS</x:t>
        </x:is>
      </x:c>
      <x:c r="I22" s="112" t="inlineStr">
        <x:is>
          <x:t xml:space="preserve">CYCLE_DEUX_DIRECTIONS_ADMIS</x:t>
        </x:is>
      </x:c>
      <x:c r="J22" s="112" t="inlineStr">
        <x:is>
          <x:t xml:space="preserve">S+H</x:t>
        </x:is>
      </x:c>
      <x:c r="K22" s="112" t="inlineStr">
        <x:is>
          <x:t xml:space="preserve">COMMANDE_V105_OPT_IN</x:t>
        </x:is>
      </x:c>
      <x:c r="L22" s="112" t="inlineStr">
        <x:is>
          <x:t xml:space="preserve">GESTE_EQUIPEMENT_SANS_INVENTAIRE</x:t>
        </x:is>
      </x:c>
      <x:c r="M22" s="112" t="inlineStr">
        <x:is>
          <x:t xml:space="preserve">SANS_PRESENTATION</x:t>
        </x:is>
      </x:c>
      <x:c r="N22" s="112" t="inlineStr">
        <x:is>
          <x:t xml:space="preserve">F006_ACT_EQUIP</x:t>
        </x:is>
      </x:c>
      <x:c r="O22" s="112" t="inlineStr">
        <x:is>
          <x:t xml:space="preserve">[]</x:t>
        </x:is>
      </x:c>
      <x:c r="P22" s="112" t="inlineStr">
        <x:is>
          <x:t xml:space="preserve">feral-workbook-equip-v100</x:t>
        </x:is>
      </x:c>
      <x:c r="Q22" s="112" t="inlineStr">
        <x:is>
          <x:t xml:space="preserve">workbook-v105</x:t>
        </x:is>
      </x:c>
      <x:c r="R22" s="112" t="inlineStr">
        <x:is>
          <x:t xml:space="preserve">{"workbookAction":"equipment"}</x:t>
        </x:is>
      </x:c>
      <x:c r="S22" s="112" t="inlineStr">
        <x:is>
          <x:t xml:space="preserve">feral-workbook-equip-v100-move-v105-EQUIP</x:t>
        </x:is>
      </x:c>
      <x:c r="T22" s="112"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U22" s="112" t="inlineStr">
        <x:is>
          <x:t xml:space="preserve">M_F006_EQUIP · Préparer / ranger l'arme
Commande S+H · Sans dégâts · Équipement
Arme : Lance scindée ; bouclier ; lance-carreaux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Anatomie Feral spécifique ; pas de canon d'épaule classique ; la visée dépend du masque.
Corps : F006_ACT_EQUIP
Entité : Aucune · équipement : Voir feuille 06_ARMES
Adaptation originale sourcée · Transition proposée ; inventaire à intégrer</x:t>
        </x:is>
      </x:c>
      <x:c r="V22" s="112" t="inlineStr">
        <x:is>
          <x:t xml:space="preserve">Geste sourcé à actif nul ; changement d’inventaire et objets persistants non livrés.</x:t>
        </x:is>
      </x:c>
      <x:c r="W22" s="112" t="inlineStr">
        <x:is>
          <x:t xml:space="preserve">32f2ee8e4fd801e7ca677a54862f2bd0123a2e78d12c015f64b50ab28184c380</x:t>
        </x:is>
      </x:c>
    </x:row>
    <x:row r="23" ht="64" customHeight="1">
      <x:c r="A23" s="112" t="inlineStr">
        <x:is>
          <x:t xml:space="preserve">feral-hunter</x:t>
        </x:is>
      </x:c>
      <x:c r="B23" s="112" t="inlineStr">
        <x:is>
          <x:t xml:space="preserve">CIN_F006_INTRO</x:t>
        </x:is>
      </x:c>
      <x:c r="C23" s="112" t="inlineStr">
        <x:is>
          <x:t xml:space="preserve">INTRO</x:t>
        </x:is>
      </x:c>
      <x:c r="D23" s="112" t="inlineStr">
        <x:is>
          <x:t xml:space="preserve">07_PRESENTATIONS</x:t>
        </x:is>
      </x:c>
      <x:c r="E23" s="112" t="inlineStr">
        <x:is>
          <x:t xml:space="preserve">C10</x:t>
        </x:is>
      </x:c>
      <x:c r="F23" s="112" t="inlineStr">
        <x:is>
          <x:t xml:space="preserve">presentation</x:t>
        </x:is>
      </x:c>
      <x:c r="G23" s="112" t="inlineStr">
        <x:is>
          <x:t xml:space="preserve">Entrée — La visée retournée</x:t>
        </x:is>
      </x:c>
      <x:c r="H23" s="112" t="inlineStr">
        <x:is>
          <x:t xml:space="preserve">BODY_NATIF_ADMIS</x:t>
        </x:is>
      </x:c>
      <x:c r="I23" s="112" t="inlineStr">
        <x:is>
          <x:t xml:space="preserve">CYCLE_DEUX_DIRECTIONS_ADMIS</x:t>
        </x:is>
      </x:c>
      <x:c r="J23" s="112" t="inlineStr">
        <x:is>
          <x:t xml:space="preserve">Avant le premier round ; 3 plans puis retour sans déplacement des collisions.</x:t>
        </x:is>
      </x:c>
      <x:c r="K23" s="112" t="inlineStr">
        <x:is>
          <x:t xml:space="preserve">SANS_COMMANDE_COMBAT</x:t>
        </x:is>
      </x:c>
      <x:c r="L23" s="112" t="inlineStr">
        <x:is>
          <x:t xml:space="preserve">SANS_MECANIQUE_COMBAT</x:t>
        </x:is>
      </x:c>
      <x:c r="M23" s="112" t="inlineStr">
        <x:is>
          <x:t xml:space="preserve">REGISTRE_PRESENTATION_V105</x:t>
        </x:is>
      </x:c>
      <x:c r="N23" s="112" t="inlineStr">
        <x:is>
          <x:t xml:space="preserve">F006_CIN_INTRO</x:t>
        </x:is>
      </x:c>
      <x:c r="O23" s="112" t="inlineStr">
        <x:is>
          <x:t xml:space="preserve">["E_F006_bolt","E_F006_shield","E_F006_mine"]</x:t>
        </x:is>
      </x:c>
      <x:c r="P23" s="112" t="inlineStr">
        <x:is>
          <x:t xml:space="preserve">feral-workbook-intro-v100</x:t>
        </x:is>
      </x:c>
      <x:c r="Q23" s="112" t="inlineStr">
        <x:is>
          <x:t xml:space="preserve"/>
        </x:is>
      </x:c>
      <x:c r="R23" s="112" t="inlineStr">
        <x:is>
          <x:t xml:space="preserve"/>
        </x:is>
      </x:c>
      <x:c r="S23" s="112" t="inlineStr">
        <x:is>
          <x:t xml:space="preserve">feral-workbook-intro-v100-presentation-v105-INTRO</x:t>
        </x:is>
      </x:c>
      <x:c r="T23" s="112" t="inlineStr">
        <x:is>
          <x:t xml:space="preserve">[{"id":"pit.presentation.workbook-v105.intro","facing":"right","frames":6,"durationTicks60":200},{"id":"pit.presentation.workbook-v105.intro","facing":"left","frames":6,"durationTicks60":200}]</x:t>
        </x:is>
      </x:c>
      <x:c r="U23" s="112" t="inlineStr">
        <x:is>
          <x:t xml:space="preserve">CIN_F006_INTRO · Entrée — La visée retournée
Le bouclier se déploie dans un cliquetis d'os et de métal. Le masque fixe un point puis la lance se sépare.
Déclenchement : Avant le premier round ; 3 plans puis retour sans déplacement des collisions.
0–1 s : intention lisible ; 1–3 s : geste ; 3–5 s : pose de sortie. Taunt cible 0,8–1,2 s. Durées proposées.
Sprite : F006_CIN_INTRO · objets : E_F006_bolt ; E_F006_shield ; E_F006_mine
Lore : Anatomie Feral spécifique ; pas de canon d'épaule classique ; la visée dépend du masque.
Adaptation / embranchement alternatif</x:t>
        </x:is>
      </x:c>
      <x:c r="V23" s="112" t="inlineStr">
        <x:is>
          <x:t xml:space="preserve">Raccord natif sans partenaire ; déclenchements et lecture attestés séparément dans ChantiersV105. Aucun finisher ou campagne livré.</x:t>
        </x:is>
      </x:c>
      <x:c r="W23" s="112" t="inlineStr">
        <x:is>
          <x:t xml:space="preserve">32f2ee8e4fd801e7ca677a54862f2bd0123a2e78d12c015f64b50ab28184c380</x:t>
        </x:is>
      </x:c>
    </x:row>
    <x:row r="24" ht="64" customHeight="1">
      <x:c r="A24" s="112" t="inlineStr">
        <x:is>
          <x:t xml:space="preserve">feral-hunter</x:t>
        </x:is>
      </x:c>
      <x:c r="B24" s="112" t="inlineStr">
        <x:is>
          <x:t xml:space="preserve">CIN_F006_VICTOIRE</x:t>
        </x:is>
      </x:c>
      <x:c r="C24" s="112" t="inlineStr">
        <x:is>
          <x:t xml:space="preserve">VICTOIRE</x:t>
        </x:is>
      </x:c>
      <x:c r="D24" s="112" t="inlineStr">
        <x:is>
          <x:t xml:space="preserve">07_PRESENTATIONS</x:t>
        </x:is>
      </x:c>
      <x:c r="E24" s="112" t="inlineStr">
        <x:is>
          <x:t xml:space="preserve">D10</x:t>
        </x:is>
      </x:c>
      <x:c r="F24" s="112" t="inlineStr">
        <x:is>
          <x:t xml:space="preserve">presentation</x:t>
        </x:is>
      </x:c>
      <x:c r="G24" s="112" t="inlineStr">
        <x:is>
          <x:t xml:space="preserve">Garder la preuve</x:t>
        </x:is>
      </x:c>
      <x:c r="H24" s="112" t="inlineStr">
        <x:is>
          <x:t xml:space="preserve">BODY_NATIF_ADMIS</x:t>
        </x:is>
      </x:c>
      <x:c r="I24" s="112" t="inlineStr">
        <x:is>
          <x:t xml:space="preserve">CYCLE_DEUX_DIRECTIONS_ADMIS</x:t>
        </x:is>
      </x:c>
      <x:c r="J24" s="112" t="inlineStr">
        <x:is>
          <x:t xml:space="preserve">Victoire de match ; ne pas déclencher de récompense de campagne depuis un duel libre.</x:t>
        </x:is>
      </x:c>
      <x:c r="K24" s="112" t="inlineStr">
        <x:is>
          <x:t xml:space="preserve">SANS_COMMANDE_COMBAT</x:t>
        </x:is>
      </x:c>
      <x:c r="L24" s="112" t="inlineStr">
        <x:is>
          <x:t xml:space="preserve">SANS_MECANIQUE_COMBAT</x:t>
        </x:is>
      </x:c>
      <x:c r="M24" s="112" t="inlineStr">
        <x:is>
          <x:t xml:space="preserve">REGISTRE_PRESENTATION_V105</x:t>
        </x:is>
      </x:c>
      <x:c r="N24" s="112" t="inlineStr">
        <x:is>
          <x:t xml:space="preserve">F006_CIN_VICTOIRE</x:t>
        </x:is>
      </x:c>
      <x:c r="O24" s="112" t="inlineStr">
        <x:is>
          <x:t xml:space="preserve">["E_F006_bolt","E_F006_shield","E_F006_mine"]</x:t>
        </x:is>
      </x:c>
      <x:c r="P24" s="112" t="inlineStr">
        <x:is>
          <x:t xml:space="preserve">feral-workbook-victoire-v100</x:t>
        </x:is>
      </x:c>
      <x:c r="Q24" s="112" t="inlineStr">
        <x:is>
          <x:t xml:space="preserve"/>
        </x:is>
      </x:c>
      <x:c r="R24" s="112" t="inlineStr">
        <x:is>
          <x:t xml:space="preserve"/>
        </x:is>
      </x:c>
      <x:c r="S24" s="112" t="inlineStr">
        <x:is>
          <x:t xml:space="preserve">feral-workbook-victoire-v100-presentation-v105-VICTOIRE</x:t>
        </x:is>
      </x:c>
      <x:c r="T24" s="112" t="inlineStr">
        <x:is>
          <x:t xml:space="preserve">[{"id":"pit.presentation.workbook-v105.victory","facing":"right","frames":5,"durationTicks60":300},{"id":"pit.presentation.workbook-v105.victory","facing":"left","frames":5,"durationTicks60":300}]</x:t>
        </x:is>
      </x:c>
      <x:c r="U24" s="112" t="inlineStr">
        <x:is>
          <x:t xml:space="preserve">CIN_F006_VICTOIRE · Garder la preuve
Il récupère les parties de sa lance, contrôle les carreaux restants et écoute les bois plutôt que saluer des spectateurs.
Déclenchement : Victoire de match ; ne pas déclencher de récompense de campagne depuis un duel libre.
0–1 s : intention lisible ; 1–3 s : geste ; 3–5 s : pose de sortie. Taunt cible 0,8–1,2 s. Durées proposées.
Sprite : F006_CIN_VICTOIRE · objets : E_F006_bolt ; E_F006_shield ; E_F006_mine
Lore : Anatomie Feral spécifique ; pas de canon d'épaule classique ; la visée dépend du masque.
Adaptation / embranchement alternatif</x:t>
        </x:is>
      </x:c>
      <x:c r="V24" s="112" t="inlineStr">
        <x:is>
          <x:t xml:space="preserve">Raccord natif sans partenaire ; déclenchements et lecture attestés séparément dans ChantiersV105. Aucun finisher ou campagne livré.</x:t>
        </x:is>
      </x:c>
      <x:c r="W24" s="112" t="inlineStr">
        <x:is>
          <x:t xml:space="preserve">32f2ee8e4fd801e7ca677a54862f2bd0123a2e78d12c015f64b50ab28184c380</x:t>
        </x:is>
      </x:c>
    </x:row>
    <x:row r="25" ht="64" customHeight="1">
      <x:c r="A25" s="112" t="inlineStr">
        <x:is>
          <x:t xml:space="preserve">feral-hunter</x:t>
        </x:is>
      </x:c>
      <x:c r="B25" s="112" t="inlineStr">
        <x:is>
          <x:t xml:space="preserve">CIN_F006_DEFAITE</x:t>
        </x:is>
      </x:c>
      <x:c r="C25" s="112" t="inlineStr">
        <x:is>
          <x:t xml:space="preserve">DEFAITE</x:t>
        </x:is>
      </x:c>
      <x:c r="D25" s="112" t="inlineStr">
        <x:is>
          <x:t xml:space="preserve">07_PRESENTATIONS</x:t>
        </x:is>
      </x:c>
      <x:c r="E25" s="112" t="inlineStr">
        <x:is>
          <x:t xml:space="preserve">E10</x:t>
        </x:is>
      </x:c>
      <x:c r="F25" s="112" t="inlineStr">
        <x:is>
          <x:t xml:space="preserve">presentation</x:t>
        </x:is>
      </x:c>
      <x:c r="G25" s="112" t="inlineStr">
        <x:is>
          <x:t xml:space="preserve">La garde cède</x:t>
        </x:is>
      </x:c>
      <x:c r="H25" s="112" t="inlineStr">
        <x:is>
          <x:t xml:space="preserve">BODY_NATIF_ADMIS</x:t>
        </x:is>
      </x:c>
      <x:c r="I25" s="112" t="inlineStr">
        <x:is>
          <x:t xml:space="preserve">CYCLE_DEUX_DIRECTIONS_ADMIS</x:t>
        </x:is>
      </x:c>
      <x:c r="J25" s="112" t="inlineStr">
        <x:is>
          <x:t xml:space="preserve">Après KO ; toutes les entités offensives sont coupées avant la scène.</x:t>
        </x:is>
      </x:c>
      <x:c r="K25" s="112" t="inlineStr">
        <x:is>
          <x:t xml:space="preserve">SANS_COMMANDE_COMBAT</x:t>
        </x:is>
      </x:c>
      <x:c r="L25" s="112" t="inlineStr">
        <x:is>
          <x:t xml:space="preserve">SANS_MECANIQUE_COMBAT</x:t>
        </x:is>
      </x:c>
      <x:c r="M25" s="112" t="inlineStr">
        <x:is>
          <x:t xml:space="preserve">REGISTRE_PRESENTATION_V105</x:t>
        </x:is>
      </x:c>
      <x:c r="N25" s="112" t="inlineStr">
        <x:is>
          <x:t xml:space="preserve">F006_CIN_DEFAITE</x:t>
        </x:is>
      </x:c>
      <x:c r="O25" s="112" t="inlineStr">
        <x:is>
          <x:t xml:space="preserve">["E_F006_bolt","E_F006_shield","E_F006_mine"]</x:t>
        </x:is>
      </x:c>
      <x:c r="P25" s="112" t="inlineStr">
        <x:is>
          <x:t xml:space="preserve">feral-workbook-defaite-v100</x:t>
        </x:is>
      </x:c>
      <x:c r="Q25" s="112" t="inlineStr">
        <x:is>
          <x:t xml:space="preserve"/>
        </x:is>
      </x:c>
      <x:c r="R25" s="112" t="inlineStr">
        <x:is>
          <x:t xml:space="preserve"/>
        </x:is>
      </x:c>
      <x:c r="S25" s="112" t="inlineStr">
        <x:is>
          <x:t xml:space="preserve">feral-workbook-defaite-v100-presentation-v105-DEFAITE</x:t>
        </x:is>
      </x:c>
      <x:c r="T25" s="112" t="inlineStr">
        <x:is>
          <x:t xml:space="preserve">[{"id":"pit.presentation.workbook-v105.defeat","facing":"right","frames":6,"durationTicks60":300},{"id":"pit.presentation.workbook-v105.defeat","facing":"left","frames":6,"durationTicks60":300}]</x:t>
        </x:is>
      </x:c>
      <x:c r="U25" s="112" t="inlineStr">
        <x:is>
          <x:t xml:space="preserve">CIN_F006_DEFAITE · La garde cède
Le bouclier se replie de travers ; il cherche sa visée et chute dans la boue. Aucun canon plasma ne surgit.
Déclenchement : Après KO ; toutes les entités offensives sont coupées avant la scène.
0–1 s : intention lisible ; 1–3 s : geste ; 3–5 s : pose de sortie. Taunt cible 0,8–1,2 s. Durées proposées.
Sprite : F006_CIN_DEFAITE · objets : E_F006_bolt ; E_F006_shield ; E_F006_mine
Lore : Anatomie Feral spécifique ; pas de canon d'épaule classique ; la visée dépend du masque.
Adaptation / embranchement alternatif</x:t>
        </x:is>
      </x:c>
      <x:c r="V25" s="112" t="inlineStr">
        <x:is>
          <x:t xml:space="preserve">Raccord natif sans partenaire ; déclenchements et lecture attestés séparément dans ChantiersV105. Aucun finisher ou campagne livré.</x:t>
        </x:is>
      </x:c>
      <x:c r="W25" s="112" t="inlineStr">
        <x:is>
          <x:t xml:space="preserve">32f2ee8e4fd801e7ca677a54862f2bd0123a2e78d12c015f64b50ab28184c380</x:t>
        </x:is>
      </x:c>
    </x:row>
    <x:row r="26" ht="64" customHeight="1">
      <x:c r="A26" s="112" t="inlineStr">
        <x:is>
          <x:t xml:space="preserve">feral-hunter</x:t>
        </x:is>
      </x:c>
      <x:c r="B26" s="112" t="inlineStr">
        <x:is>
          <x:t xml:space="preserve">CIN_F006_TAUNT_1</x:t>
        </x:is>
      </x:c>
      <x:c r="C26" s="112" t="inlineStr">
        <x:is>
          <x:t xml:space="preserve">TAUNT_1</x:t>
        </x:is>
      </x:c>
      <x:c r="D26" s="112" t="inlineStr">
        <x:is>
          <x:t xml:space="preserve">07_PRESENTATIONS</x:t>
        </x:is>
      </x:c>
      <x:c r="E26" s="112" t="inlineStr">
        <x:is>
          <x:t xml:space="preserve">F10</x:t>
        </x:is>
      </x:c>
      <x:c r="F26" s="112" t="inlineStr">
        <x:is>
          <x:t xml:space="preserve">presentation</x:t>
        </x:is>
      </x:c>
      <x:c r="G26" s="112" t="inlineStr">
        <x:is>
          <x:t xml:space="preserve">Le défi</x:t>
        </x:is>
      </x:c>
      <x:c r="H26" s="112" t="inlineStr">
        <x:is>
          <x:t xml:space="preserve">BODY_NATIF_ADMIS</x:t>
        </x:is>
      </x:c>
      <x:c r="I26" s="112" t="inlineStr">
        <x:is>
          <x:t xml:space="preserve">CYCLE_DEUX_DIRECTIONS_ADMIS</x:t>
        </x:is>
      </x:c>
      <x:c r="J26" s="112" t="inlineStr">
        <x:is>
          <x:t xml:space="preserve">En garde neutre ; interrompable ; aucune invulnérabilité ni bonus caché.</x:t>
        </x:is>
      </x:c>
      <x:c r="K26" s="112" t="inlineStr">
        <x:is>
          <x:t xml:space="preserve">SANS_COMMANDE_COMBAT</x:t>
        </x:is>
      </x:c>
      <x:c r="L26" s="112" t="inlineStr">
        <x:is>
          <x:t xml:space="preserve">SANS_MECANIQUE_COMBAT</x:t>
        </x:is>
      </x:c>
      <x:c r="M26" s="112" t="inlineStr">
        <x:is>
          <x:t xml:space="preserve">REGISTRE_PRESENTATION_V105</x:t>
        </x:is>
      </x:c>
      <x:c r="N26" s="112" t="inlineStr">
        <x:is>
          <x:t xml:space="preserve">F006_CIN_TAUNT_1</x:t>
        </x:is>
      </x:c>
      <x:c r="O26" s="112" t="inlineStr">
        <x:is>
          <x:t xml:space="preserve">["E_F006_bolt","E_F006_shield","E_F006_mine"]</x:t>
        </x:is>
      </x:c>
      <x:c r="P26" s="112" t="inlineStr">
        <x:is>
          <x:t xml:space="preserve">feral-workbook-taunt-1-v100</x:t>
        </x:is>
      </x:c>
      <x:c r="Q26" s="112" t="inlineStr">
        <x:is>
          <x:t xml:space="preserve"/>
        </x:is>
      </x:c>
      <x:c r="R26" s="112" t="inlineStr">
        <x:is>
          <x:t xml:space="preserve"/>
        </x:is>
      </x:c>
      <x:c r="S26" s="112" t="inlineStr">
        <x:is>
          <x:t xml:space="preserve">feral-workbook-taunt-1-v100-presentation-v105-TAUNT_1</x:t>
        </x:is>
      </x:c>
      <x:c r="T26" s="112" t="inlineStr">
        <x:is>
          <x:t xml:space="preserve">[{"id":"pit.presentation.workbook-v105.taunt.1","facing":"right","frames":6,"durationTicks60":60},{"id":"pit.presentation.workbook-v105.taunt.1","facing":"left","frames":6,"durationTicks60":60}]</x:t>
        </x:is>
      </x:c>
      <x:c r="U26" s="112" t="inlineStr">
        <x:is>
          <x:t xml:space="preserve">CIN_F006_TAUNT_1 · Le défi
Il fait claquer le bord du bouclier contre sa lame, puis laisse volontairement une ouverture.
Déclenchement : En garde neutre ; interrompable ; aucune invulnérabilité ni bonus caché.
0–1 s : intention lisible ; 1–3 s : geste ; 3–5 s : pose de sortie. Taunt cible 0,8–1,2 s. Durées proposées.
Sprite : F006_CIN_TAUNT_1 · objets : E_F006_bolt ; E_F006_shield ; E_F006_mine
Lore : Anatomie Feral spécifique ; pas de canon d'épaule classique ; la visée dépend du masque.
Adaptation / embranchement alternatif</x:t>
        </x:is>
      </x:c>
      <x:c r="V26" s="112" t="inlineStr">
        <x:is>
          <x:t xml:space="preserve">Raccord natif sans partenaire ; déclenchements et lecture attestés séparément dans ChantiersV105. Aucun finisher ou campagne livré.</x:t>
        </x:is>
      </x:c>
      <x:c r="W26" s="112" t="inlineStr">
        <x:is>
          <x:t xml:space="preserve">32f2ee8e4fd801e7ca677a54862f2bd0123a2e78d12c015f64b50ab28184c380</x:t>
        </x:is>
      </x:c>
    </x:row>
    <x:row r="27" ht="64" customHeight="1">
      <x:c r="A27" s="112" t="inlineStr">
        <x:is>
          <x:t xml:space="preserve">feral-hunter</x:t>
        </x:is>
      </x:c>
      <x:c r="B27" s="112" t="inlineStr">
        <x:is>
          <x:t xml:space="preserve">CIN_F006_TAUNT_2</x:t>
        </x:is>
      </x:c>
      <x:c r="C27" s="112" t="inlineStr">
        <x:is>
          <x:t xml:space="preserve">TAUNT_2</x:t>
        </x:is>
      </x:c>
      <x:c r="D27" s="112" t="inlineStr">
        <x:is>
          <x:t xml:space="preserve">07_PRESENTATIONS</x:t>
        </x:is>
      </x:c>
      <x:c r="E27" s="112" t="inlineStr">
        <x:is>
          <x:t xml:space="preserve">G10</x:t>
        </x:is>
      </x:c>
      <x:c r="F27" s="112" t="inlineStr">
        <x:is>
          <x:t xml:space="preserve">presentation</x:t>
        </x:is>
      </x:c>
      <x:c r="G27" s="112" t="inlineStr">
        <x:is>
          <x:t xml:space="preserve">Vérifier l'arme</x:t>
        </x:is>
      </x:c>
      <x:c r="H27" s="112" t="inlineStr">
        <x:is>
          <x:t xml:space="preserve">BODY_NATIF_ADMIS</x:t>
        </x:is>
      </x:c>
      <x:c r="I27" s="112" t="inlineStr">
        <x:is>
          <x:t xml:space="preserve">CYCLE_DEUX_DIRECTIONS_ADMIS</x:t>
        </x:is>
      </x:c>
      <x:c r="J27" s="112" t="inlineStr">
        <x:is>
          <x:t xml:space="preserve">Variation seulement ; aucune arme nouvelle ne peut apparaître pour le taunt.</x:t>
        </x:is>
      </x:c>
      <x:c r="K27" s="112" t="inlineStr">
        <x:is>
          <x:t xml:space="preserve">SANS_COMMANDE_COMBAT</x:t>
        </x:is>
      </x:c>
      <x:c r="L27" s="112" t="inlineStr">
        <x:is>
          <x:t xml:space="preserve">SANS_MECANIQUE_COMBAT</x:t>
        </x:is>
      </x:c>
      <x:c r="M27" s="112" t="inlineStr">
        <x:is>
          <x:t xml:space="preserve">REGISTRE_PRESENTATION_V105</x:t>
        </x:is>
      </x:c>
      <x:c r="N27" s="112" t="inlineStr">
        <x:is>
          <x:t xml:space="preserve">F006_CIN_TAUNT_2</x:t>
        </x:is>
      </x:c>
      <x:c r="O27" s="112" t="inlineStr">
        <x:is>
          <x:t xml:space="preserve">["E_F006_bolt","E_F006_shield","E_F006_mine"]</x:t>
        </x:is>
      </x:c>
      <x:c r="P27" s="112" t="inlineStr">
        <x:is>
          <x:t xml:space="preserve">feral-workbook-taunt-2-v100</x:t>
        </x:is>
      </x:c>
      <x:c r="Q27" s="112" t="inlineStr">
        <x:is>
          <x:t xml:space="preserve"/>
        </x:is>
      </x:c>
      <x:c r="R27" s="112" t="inlineStr">
        <x:is>
          <x:t xml:space="preserve"/>
        </x:is>
      </x:c>
      <x:c r="S27" s="112" t="inlineStr">
        <x:is>
          <x:t xml:space="preserve">feral-workbook-taunt-2-v100-presentation-v105-TAUNT_2</x:t>
        </x:is>
      </x:c>
      <x:c r="T27" s="112" t="inlineStr">
        <x:is>
          <x:t xml:space="preserve">[{"id":"pit.presentation.workbook-v105.taunt.2","facing":"right","frames":6,"durationTicks60":60},{"id":"pit.presentation.workbook-v105.taunt.2","facing":"left","frames":6,"durationTicks60":60}]</x:t>
        </x:is>
      </x:c>
      <x:c r="U27" s="112" t="inlineStr">
        <x:is>
          <x:t xml:space="preserve">CIN_F006_TAUNT_2 · Vérifier l'arme
Feral interrompt un instant sa garde pour vérifier lance-carreaux. La caméra reste fixe ; le geste utilise un accessoire réellement équipé.
Déclenchement : Variation seulement ; aucune arme nouvelle ne peut apparaître pour le taunt.
0–1 s : intention lisible ; 1–3 s : geste ; 3–5 s : pose de sortie. Taunt cible 0,8–1,2 s. Durées proposées.
Sprite : F006_CIN_TAUNT_2 · objets : E_F006_bolt ; E_F006_shield ; E_F006_mine
Lore : Anatomie Feral spécifique ; pas de canon d'épaule classique ; la visée dépend du masque.
Adaptation / embranchement alternatif</x:t>
        </x:is>
      </x:c>
      <x:c r="V27" s="112" t="inlineStr">
        <x:is>
          <x:t xml:space="preserve">Raccord natif sans partenaire ; déclenchements et lecture attestés séparément dans ChantiersV105. Aucun finisher ou campagne livré.</x:t>
        </x:is>
      </x:c>
      <x:c r="W27" s="112" t="inlineStr">
        <x:is>
          <x:t xml:space="preserve">32f2ee8e4fd801e7ca677a54862f2bd0123a2e78d12c015f64b50ab28184c380</x:t>
        </x:is>
      </x:c>
    </x:row>
    <x:row r="28" ht="64" customHeight="1">
      <x:c r="A28" s="112" t="inlineStr">
        <x:is>
          <x:t xml:space="preserve">feral-hunter</x:t>
        </x:is>
      </x:c>
      <x:c r="B28" s="112" t="inlineStr">
        <x:is>
          <x:t xml:space="preserve">CIN_F006_FATALITE_1</x:t>
        </x:is>
      </x:c>
      <x:c r="C28" s="112" t="inlineStr">
        <x:is>
          <x:t xml:space="preserve">FATALITE_1</x:t>
        </x:is>
      </x:c>
      <x:c r="D28" s="112" t="inlineStr">
        <x:is>
          <x:t xml:space="preserve">07_PRESENTATIONS</x:t>
        </x:is>
      </x:c>
      <x:c r="E28" s="112" t="inlineStr">
        <x:is>
          <x:t xml:space="preserve">H10</x:t>
        </x:is>
      </x:c>
      <x:c r="F28" s="112" t="inlineStr">
        <x:is>
          <x:t xml:space="preserve">presentation</x:t>
        </x:is>
      </x:c>
      <x:c r="G28" s="112" t="inlineStr">
        <x:is>
          <x:t xml:space="preserve">À portée de lame</x:t>
        </x:is>
      </x:c>
      <x:c r="H28" s="112" t="inlineStr">
        <x:is>
          <x:t xml:space="preserve">BODY_NATIF_ADMIS</x:t>
        </x:is>
      </x:c>
      <x:c r="I28" s="112" t="inlineStr">
        <x:is>
          <x:t xml:space="preserve">CYCLE_DEUX_DIRECTIONS_ADMIS</x:t>
        </x:is>
      </x:c>
      <x:c r="J28" s="112" t="inlineStr">
        <x:is>
          <x:t xml:space="preserve">Seulement après victoire finale, contre une menace hostile adulte ; interdite en entraînement, entre alliés ou sur un civil désarmé.</x:t>
        </x:is>
      </x:c>
      <x:c r="K28" s="112" t="inlineStr">
        <x:is>
          <x:t xml:space="preserve">SANS_COMMANDE_COMBAT</x:t>
        </x:is>
      </x:c>
      <x:c r="L28" s="112" t="inlineStr">
        <x:is>
          <x:t xml:space="preserve">SANS_MECANIQUE_COMBAT</x:t>
        </x:is>
      </x:c>
      <x:c r="M28" s="112" t="inlineStr">
        <x:is>
          <x:t xml:space="preserve">ETUDE_INDEPENDANTE</x:t>
        </x:is>
      </x:c>
      <x:c r="N28" s="112" t="inlineStr">
        <x:is>
          <x:t xml:space="preserve">F006_CIN_FATALITE_1</x:t>
        </x:is>
      </x:c>
      <x:c r="O28" s="112" t="inlineStr">
        <x:is>
          <x:t xml:space="preserve">["E_F006_bolt","E_F006_shield","E_F006_mine"]</x:t>
        </x:is>
      </x:c>
      <x:c r="P28" s="112" t="inlineStr">
        <x:is>
          <x:t xml:space="preserve">feral-workbook-fatalite-1-v100</x:t>
        </x:is>
      </x:c>
      <x:c r="Q28" s="112" t="inlineStr">
        <x:is>
          <x:t xml:space="preserve"/>
        </x:is>
      </x:c>
      <x:c r="R28" s="112" t="inlineStr">
        <x:is>
          <x:t xml:space="preserve"/>
        </x:is>
      </x:c>
      <x:c r="S28" s="112" t="inlineStr">
        <x:is>
          <x:t xml:space="preserve"/>
        </x:is>
      </x:c>
      <x:c r="T28" s="112" t="inlineStr">
        <x:is>
          <x:t xml:space="preserve">[]</x:t>
        </x:is>
      </x:c>
      <x:c r="U28" s="112" t="inlineStr">
        <x:is>
          <x:t xml:space="preserve">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V28" s="112" t="inlineStr">
        <x:is>
          <x:t xml:space="preserve">Un cycle BODY ne prouve pas le déclenchement, les partenaires, objets, collisions, inventaire ou états de jeu.</x:t>
        </x:is>
      </x:c>
      <x:c r="W28" s="112" t="inlineStr">
        <x:is>
          <x:t xml:space="preserve">32f2ee8e4fd801e7ca677a54862f2bd0123a2e78d12c015f64b50ab28184c380</x:t>
        </x:is>
      </x:c>
    </x:row>
    <x:row r="29" ht="64" customHeight="1">
      <x:c r="A29" s="112" t="inlineStr">
        <x:is>
          <x:t xml:space="preserve">feral-hunter</x:t>
        </x:is>
      </x:c>
      <x:c r="B29" s="112" t="inlineStr">
        <x:is>
          <x:t xml:space="preserve">CIN_F006_FATALITE_2</x:t>
        </x:is>
      </x:c>
      <x:c r="C29" s="112" t="inlineStr">
        <x:is>
          <x:t xml:space="preserve">FATALITE_2</x:t>
        </x:is>
      </x:c>
      <x:c r="D29" s="112" t="inlineStr">
        <x:is>
          <x:t xml:space="preserve">07_PRESENTATIONS</x:t>
        </x:is>
      </x:c>
      <x:c r="E29" s="112" t="inlineStr">
        <x:is>
          <x:t xml:space="preserve">I10</x:t>
        </x:is>
      </x:c>
      <x:c r="F29" s="112" t="inlineStr">
        <x:is>
          <x:t xml:space="preserve">presentation</x:t>
        </x:is>
      </x:c>
      <x:c r="G29" s="112" t="inlineStr">
        <x:is>
          <x:t xml:space="preserve">Autre issue — À portée de lame</x:t>
        </x:is>
      </x:c>
      <x:c r="H29" s="112" t="inlineStr">
        <x:is>
          <x:t xml:space="preserve">BODY_NATIF_ADMIS</x:t>
        </x:is>
      </x:c>
      <x:c r="I29" s="112" t="inlineStr">
        <x:is>
          <x:t xml:space="preserve">CYCLE_DEUX_DIRECTIONS_ADMIS</x:t>
        </x:is>
      </x:c>
      <x:c r="J29" s="112" t="inlineStr">
        <x:is>
          <x:t xml:space="preserve">Seulement après victoire finale, contre une menace hostile adulte ; interdite en entraînement, entre alliés ou sur un civil désarmé. Variante validée seulement si l'arme correspondante est portée.</x:t>
        </x:is>
      </x:c>
      <x:c r="K29" s="112" t="inlineStr">
        <x:is>
          <x:t xml:space="preserve">SANS_COMMANDE_COMBAT</x:t>
        </x:is>
      </x:c>
      <x:c r="L29" s="112" t="inlineStr">
        <x:is>
          <x:t xml:space="preserve">SANS_MECANIQUE_COMBAT</x:t>
        </x:is>
      </x:c>
      <x:c r="M29" s="112" t="inlineStr">
        <x:is>
          <x:t xml:space="preserve">ETUDE_INDEPENDANTE</x:t>
        </x:is>
      </x:c>
      <x:c r="N29" s="112" t="inlineStr">
        <x:is>
          <x:t xml:space="preserve">F006_CIN_FATALITE_2</x:t>
        </x:is>
      </x:c>
      <x:c r="O29" s="112" t="inlineStr">
        <x:is>
          <x:t xml:space="preserve">["E_F006_bolt","E_F006_shield","E_F006_mine"]</x:t>
        </x:is>
      </x:c>
      <x:c r="P29" s="112" t="inlineStr">
        <x:is>
          <x:t xml:space="preserve">feral-workbook-fatalite-2-v100</x:t>
        </x:is>
      </x:c>
      <x:c r="Q29" s="112" t="inlineStr">
        <x:is>
          <x:t xml:space="preserve"/>
        </x:is>
      </x:c>
      <x:c r="R29" s="112" t="inlineStr">
        <x:is>
          <x:t xml:space="preserve"/>
        </x:is>
      </x:c>
      <x:c r="S29" s="112" t="inlineStr">
        <x:is>
          <x:t xml:space="preserve"/>
        </x:is>
      </x:c>
      <x:c r="T29" s="112" t="inlineStr">
        <x:is>
          <x:t xml:space="preserve">[]</x:t>
        </x:is>
      </x:c>
      <x:c r="U29" s="112" t="inlineStr">
        <x:is>
          <x:t xml:space="preserve">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V29" s="112" t="inlineStr">
        <x:is>
          <x:t xml:space="preserve">Un cycle BODY ne prouve pas le déclenchement, les partenaires, objets, collisions, inventaire ou états de jeu.</x:t>
        </x:is>
      </x:c>
      <x:c r="W29" s="112" t="inlineStr">
        <x:is>
          <x:t xml:space="preserve">32f2ee8e4fd801e7ca677a54862f2bd0123a2e78d12c015f64b50ab28184c380</x:t>
        </x:is>
      </x:c>
    </x:row>
    <x:row r="30" ht="64" customHeight="1">
      <x:c r="A30" s="112" t="inlineStr">
        <x:is>
          <x:t xml:space="preserve">feral-hunter</x:t>
        </x:is>
      </x:c>
      <x:c r="B30" s="112" t="inlineStr">
        <x:is>
          <x:t xml:space="preserve">CIN_F006_CLEMENCE</x:t>
        </x:is>
      </x:c>
      <x:c r="C30" s="112" t="inlineStr">
        <x:is>
          <x:t xml:space="preserve">CLEMENCE</x:t>
        </x:is>
      </x:c>
      <x:c r="D30" s="112" t="inlineStr">
        <x:is>
          <x:t xml:space="preserve">07_PRESENTATIONS</x:t>
        </x:is>
      </x:c>
      <x:c r="E30" s="112" t="inlineStr">
        <x:is>
          <x:t xml:space="preserve">J10</x:t>
        </x:is>
      </x:c>
      <x:c r="F30" s="112" t="inlineStr">
        <x:is>
          <x:t xml:space="preserve">presentation</x:t>
        </x:is>
      </x:c>
      <x:c r="G30" s="112" t="inlineStr">
        <x:is>
          <x:t xml:space="preserve">Le duel suffit</x:t>
        </x:is>
      </x:c>
      <x:c r="H30" s="112" t="inlineStr">
        <x:is>
          <x:t xml:space="preserve">BODY_NATIF_ADMIS</x:t>
        </x:is>
      </x:c>
      <x:c r="I30" s="112" t="inlineStr">
        <x:is>
          <x:t xml:space="preserve">CYCLE_DEUX_DIRECTIONS_ADMIS</x:t>
        </x:is>
      </x:c>
      <x:c r="J30" s="112" t="inlineStr">
        <x:is>
          <x:t xml:space="preserve">Version d'entraînement / allié / option violence réduite ; même durée de sortie.</x:t>
        </x:is>
      </x:c>
      <x:c r="K30" s="112" t="inlineStr">
        <x:is>
          <x:t xml:space="preserve">SANS_COMMANDE_COMBAT</x:t>
        </x:is>
      </x:c>
      <x:c r="L30" s="112" t="inlineStr">
        <x:is>
          <x:t xml:space="preserve">SANS_MECANIQUE_COMBAT</x:t>
        </x:is>
      </x:c>
      <x:c r="M30" s="112" t="inlineStr">
        <x:is>
          <x:t xml:space="preserve">ETUDE_INDEPENDANTE</x:t>
        </x:is>
      </x:c>
      <x:c r="N30" s="112" t="inlineStr">
        <x:is>
          <x:t xml:space="preserve">F006_CIN_CLEMENCE</x:t>
        </x:is>
      </x:c>
      <x:c r="O30" s="112" t="inlineStr">
        <x:is>
          <x:t xml:space="preserve">["E_F006_bolt","E_F006_shield","E_F006_mine"]</x:t>
        </x:is>
      </x:c>
      <x:c r="P30" s="112" t="inlineStr">
        <x:is>
          <x:t xml:space="preserve">feral-workbook-clemence-v100</x:t>
        </x:is>
      </x:c>
      <x:c r="Q30" s="112" t="inlineStr">
        <x:is>
          <x:t xml:space="preserve"/>
        </x:is>
      </x:c>
      <x:c r="R30" s="112" t="inlineStr">
        <x:is>
          <x:t xml:space="preserve"/>
        </x:is>
      </x:c>
      <x:c r="S30" s="112" t="inlineStr">
        <x:is>
          <x:t xml:space="preserve"/>
        </x:is>
      </x:c>
      <x:c r="T30" s="112" t="inlineStr">
        <x:is>
          <x:t xml:space="preserve">[]</x:t>
        </x:is>
      </x:c>
      <x:c r="U30" s="112" t="inlineStr">
        <x:is>
          <x:t xml:space="preserve">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V30" s="112" t="inlineStr">
        <x:is>
          <x:t xml:space="preserve">Un cycle BODY ne prouve pas le déclenchement, les partenaires, objets, collisions, inventaire ou états de jeu.</x:t>
        </x:is>
      </x:c>
      <x:c r="W30" s="112" t="inlineStr">
        <x:is>
          <x:t xml:space="preserve">32f2ee8e4fd801e7ca677a54862f2bd0123a2e78d12c015f64b50ab28184c380</x:t>
        </x:is>
      </x:c>
    </x:row>
    <x:row r="31" ht="64" customHeight="1">
      <x:c r="A31" s="112" t="inlineStr">
        <x:is>
          <x:t xml:space="preserve">scar</x:t>
        </x:is>
      </x:c>
      <x:c r="B31" s="112" t="inlineStr">
        <x:is>
          <x:t xml:space="preserve">M_F003_5L</x:t>
        </x:is>
      </x:c>
      <x:c r="C31" s="112" t="inlineStr">
        <x:is>
          <x:t xml:space="preserve">5L</x:t>
        </x:is>
      </x:c>
      <x:c r="D31" s="112" t="inlineStr">
        <x:is>
          <x:t xml:space="preserve">05_MOVES_PROPOSES</x:t>
        </x:is>
      </x:c>
      <x:c r="E31" s="112" t="inlineStr">
        <x:is>
          <x:t xml:space="preserve">D7</x:t>
        </x:is>
      </x:c>
      <x:c r="F31" s="112" t="inlineStr">
        <x:is>
          <x:t xml:space="preserve">move</x:t>
        </x:is>
      </x:c>
      <x:c r="G31" s="112" t="inlineStr">
        <x:is>
          <x:t xml:space="preserve">Jab de contrôle</x:t>
        </x:is>
      </x:c>
      <x:c r="H31" s="112" t="inlineStr">
        <x:is>
          <x:t xml:space="preserve">BODY_NATIF_ADMIS</x:t>
        </x:is>
      </x:c>
      <x:c r="I31" s="112" t="inlineStr">
        <x:is>
          <x:t xml:space="preserve">CYCLE_DEUX_DIRECTIONS_ADMIS</x:t>
        </x:is>
      </x:c>
      <x:c r="J31" s="112" t="inlineStr">
        <x:is>
          <x:t xml:space="preserve">L</x:t>
        </x:is>
      </x:c>
      <x:c r="K31" s="112" t="inlineStr">
        <x:is>
          <x:t xml:space="preserve">RECETTE_V104_OPT_IN</x:t>
        </x:is>
      </x:c>
      <x:c r="L31" s="112" t="inlineStr">
        <x:is>
          <x:t xml:space="preserve">NORMALE_V104_PARTIELLE</x:t>
        </x:is>
      </x:c>
      <x:c r="M31" s="112" t="inlineStr">
        <x:is>
          <x:t xml:space="preserve">SANS_PRESENTATION</x:t>
        </x:is>
      </x:c>
      <x:c r="N31" s="112" t="inlineStr">
        <x:is>
          <x:t xml:space="preserve">F003_ACT_5L</x:t>
        </x:is>
      </x:c>
      <x:c r="O31" s="112" t="inlineStr">
        <x:is>
          <x:t xml:space="preserve">[]</x:t>
        </x:is>
      </x:c>
      <x:c r="P31" s="112" t="inlineStr">
        <x:is>
          <x:t xml:space="preserve">scar-workbook-5L-v100</x:t>
        </x:is>
      </x:c>
      <x:c r="Q31" s="112" t="inlineStr">
        <x:is>
          <x:t xml:space="preserve">workbook-v104</x:t>
        </x:is>
      </x:c>
      <x:c r="R31" s="112" t="inlineStr">
        <x:is>
          <x:t xml:space="preserve"/>
        </x:is>
      </x:c>
      <x:c r="S31" s="112" t="inlineStr">
        <x:is>
          <x:t xml:space="preserve"/>
        </x:is>
      </x:c>
      <x:c r="T31" s="112" t="inlineStr">
        <x:is>
          <x:t xml:space="preserve">[]</x:t>
        </x:is>
      </x:c>
      <x:c r="U31" s="112"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V31" s="112" t="inlineStr">
        <x:is>
          <x:t xml:space="preserve">Portée, stuns, pushback et combos hérités ; validation V104 historique, pas une nouvelle validation V105.</x:t>
        </x:is>
      </x:c>
      <x:c r="W31" s="112" t="inlineStr">
        <x:is>
          <x:t xml:space="preserve">32f2ee8e4fd801e7ca677a54862f2bd0123a2e78d12c015f64b50ab28184c380</x:t>
        </x:is>
      </x:c>
    </x:row>
    <x:row r="32" ht="64" customHeight="1">
      <x:c r="A32" s="112" t="inlineStr">
        <x:is>
          <x:t xml:space="preserve">scar</x:t>
        </x:is>
      </x:c>
      <x:c r="B32" s="112" t="inlineStr">
        <x:is>
          <x:t xml:space="preserve">M_F003_5M</x:t>
        </x:is>
      </x:c>
      <x:c r="C32" s="112" t="inlineStr">
        <x:is>
          <x:t xml:space="preserve">5M</x:t>
        </x:is>
      </x:c>
      <x:c r="D32" s="112" t="inlineStr">
        <x:is>
          <x:t xml:space="preserve">05_MOVES_PROPOSES</x:t>
        </x:is>
      </x:c>
      <x:c r="E32" s="112" t="inlineStr">
        <x:is>
          <x:t xml:space="preserve">E7</x:t>
        </x:is>
      </x:c>
      <x:c r="F32" s="112" t="inlineStr">
        <x:is>
          <x:t xml:space="preserve">move</x:t>
        </x:is>
      </x:c>
      <x:c r="G32" s="112" t="inlineStr">
        <x:is>
          <x:t xml:space="preserve">Revers d'ouverture</x:t>
        </x:is>
      </x:c>
      <x:c r="H32" s="112" t="inlineStr">
        <x:is>
          <x:t xml:space="preserve">BODY_NATIF_ADMIS</x:t>
        </x:is>
      </x:c>
      <x:c r="I32" s="112" t="inlineStr">
        <x:is>
          <x:t xml:space="preserve">CYCLE_DEUX_DIRECTIONS_ADMIS</x:t>
        </x:is>
      </x:c>
      <x:c r="J32" s="112" t="inlineStr">
        <x:is>
          <x:t xml:space="preserve">M</x:t>
        </x:is>
      </x:c>
      <x:c r="K32" s="112" t="inlineStr">
        <x:is>
          <x:t xml:space="preserve">RECETTE_V104_OPT_IN</x:t>
        </x:is>
      </x:c>
      <x:c r="L32" s="112" t="inlineStr">
        <x:is>
          <x:t xml:space="preserve">NORMALE_V104_PARTIELLE</x:t>
        </x:is>
      </x:c>
      <x:c r="M32" s="112" t="inlineStr">
        <x:is>
          <x:t xml:space="preserve">SANS_PRESENTATION</x:t>
        </x:is>
      </x:c>
      <x:c r="N32" s="112" t="inlineStr">
        <x:is>
          <x:t xml:space="preserve">F003_ACT_5M</x:t>
        </x:is>
      </x:c>
      <x:c r="O32" s="112" t="inlineStr">
        <x:is>
          <x:t xml:space="preserve">[]</x:t>
        </x:is>
      </x:c>
      <x:c r="P32" s="112" t="inlineStr">
        <x:is>
          <x:t xml:space="preserve">scar-workbook-5m-v100</x:t>
        </x:is>
      </x:c>
      <x:c r="Q32" s="112" t="inlineStr">
        <x:is>
          <x:t xml:space="preserve">workbook-v104</x:t>
        </x:is>
      </x:c>
      <x:c r="R32" s="112" t="inlineStr">
        <x:is>
          <x:t xml:space="preserve"/>
        </x:is>
      </x:c>
      <x:c r="S32" s="112" t="inlineStr">
        <x:is>
          <x:t xml:space="preserve"/>
        </x:is>
      </x:c>
      <x:c r="T32" s="112" t="inlineStr">
        <x:is>
          <x:t xml:space="preserve">[]</x:t>
        </x:is>
      </x:c>
      <x:c r="U32" s="112"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V32" s="112" t="inlineStr">
        <x:is>
          <x:t xml:space="preserve">Portée, stuns, pushback et combos hérités ; validation V104 historique, pas une nouvelle validation V105.</x:t>
        </x:is>
      </x:c>
      <x:c r="W32" s="112" t="inlineStr">
        <x:is>
          <x:t xml:space="preserve">32f2ee8e4fd801e7ca677a54862f2bd0123a2e78d12c015f64b50ab28184c380</x:t>
        </x:is>
      </x:c>
    </x:row>
    <x:row r="33" ht="64" customHeight="1">
      <x:c r="A33" s="112" t="inlineStr">
        <x:is>
          <x:t xml:space="preserve">scar</x:t>
        </x:is>
      </x:c>
      <x:c r="B33" s="112" t="inlineStr">
        <x:is>
          <x:t xml:space="preserve">M_F003_5H</x:t>
        </x:is>
      </x:c>
      <x:c r="C33" s="112" t="inlineStr">
        <x:is>
          <x:t xml:space="preserve">5H</x:t>
        </x:is>
      </x:c>
      <x:c r="D33" s="112" t="inlineStr">
        <x:is>
          <x:t xml:space="preserve">05_MOVES_PROPOSES</x:t>
        </x:is>
      </x:c>
      <x:c r="E33" s="112" t="inlineStr">
        <x:is>
          <x:t xml:space="preserve">F7</x:t>
        </x:is>
      </x:c>
      <x:c r="F33" s="112" t="inlineStr">
        <x:is>
          <x:t xml:space="preserve">move</x:t>
        </x:is>
      </x:c>
      <x:c r="G33" s="112" t="inlineStr">
        <x:is>
          <x:t xml:space="preserve">Frappe d'engagement</x:t>
        </x:is>
      </x:c>
      <x:c r="H33" s="112" t="inlineStr">
        <x:is>
          <x:t xml:space="preserve">BODY_NATIF_ADMIS</x:t>
        </x:is>
      </x:c>
      <x:c r="I33" s="112" t="inlineStr">
        <x:is>
          <x:t xml:space="preserve">CYCLE_DEUX_DIRECTIONS_ADMIS</x:t>
        </x:is>
      </x:c>
      <x:c r="J33" s="112" t="inlineStr">
        <x:is>
          <x:t xml:space="preserve">H</x:t>
        </x:is>
      </x:c>
      <x:c r="K33" s="112" t="inlineStr">
        <x:is>
          <x:t xml:space="preserve">RECETTE_V104_OPT_IN</x:t>
        </x:is>
      </x:c>
      <x:c r="L33" s="112" t="inlineStr">
        <x:is>
          <x:t xml:space="preserve">NORMALE_V104_PARTIELLE</x:t>
        </x:is>
      </x:c>
      <x:c r="M33" s="112" t="inlineStr">
        <x:is>
          <x:t xml:space="preserve">SANS_PRESENTATION</x:t>
        </x:is>
      </x:c>
      <x:c r="N33" s="112" t="inlineStr">
        <x:is>
          <x:t xml:space="preserve">F003_ACT_5H</x:t>
        </x:is>
      </x:c>
      <x:c r="O33" s="112" t="inlineStr">
        <x:is>
          <x:t xml:space="preserve">[]</x:t>
        </x:is>
      </x:c>
      <x:c r="P33" s="112" t="inlineStr">
        <x:is>
          <x:t xml:space="preserve">scar-workbook-5h-v100</x:t>
        </x:is>
      </x:c>
      <x:c r="Q33" s="112" t="inlineStr">
        <x:is>
          <x:t xml:space="preserve">workbook-v104</x:t>
        </x:is>
      </x:c>
      <x:c r="R33" s="112" t="inlineStr">
        <x:is>
          <x:t xml:space="preserve"/>
        </x:is>
      </x:c>
      <x:c r="S33" s="112" t="inlineStr">
        <x:is>
          <x:t xml:space="preserve"/>
        </x:is>
      </x:c>
      <x:c r="T33" s="112" t="inlineStr">
        <x:is>
          <x:t xml:space="preserve">[]</x:t>
        </x:is>
      </x:c>
      <x:c r="U33" s="112"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V33" s="112" t="inlineStr">
        <x:is>
          <x:t xml:space="preserve">Portée, stuns, pushback et combos hérités ; validation V104 historique, pas une nouvelle validation V105.</x:t>
        </x:is>
      </x:c>
      <x:c r="W33" s="112" t="inlineStr">
        <x:is>
          <x:t xml:space="preserve">32f2ee8e4fd801e7ca677a54862f2bd0123a2e78d12c015f64b50ab28184c380</x:t>
        </x:is>
      </x:c>
    </x:row>
    <x:row r="34" ht="64" customHeight="1">
      <x:c r="A34" s="112" t="inlineStr">
        <x:is>
          <x:t xml:space="preserve">scar</x:t>
        </x:is>
      </x:c>
      <x:c r="B34" s="112" t="inlineStr">
        <x:is>
          <x:t xml:space="preserve">M_F003_2L</x:t>
        </x:is>
      </x:c>
      <x:c r="C34" s="112" t="inlineStr">
        <x:is>
          <x:t xml:space="preserve">2L</x:t>
        </x:is>
      </x:c>
      <x:c r="D34" s="112" t="inlineStr">
        <x:is>
          <x:t xml:space="preserve">05_MOVES_PROPOSES</x:t>
        </x:is>
      </x:c>
      <x:c r="E34" s="112" t="inlineStr">
        <x:is>
          <x:t xml:space="preserve">G7</x:t>
        </x:is>
      </x:c>
      <x:c r="F34" s="112" t="inlineStr">
        <x:is>
          <x:t xml:space="preserve">move</x:t>
        </x:is>
      </x:c>
      <x:c r="G34" s="112" t="inlineStr">
        <x:is>
          <x:t xml:space="preserve">Arrêt de cheville</x:t>
        </x:is>
      </x:c>
      <x:c r="H34" s="112" t="inlineStr">
        <x:is>
          <x:t xml:space="preserve">BODY_NATIF_ADMIS</x:t>
        </x:is>
      </x:c>
      <x:c r="I34" s="112" t="inlineStr">
        <x:is>
          <x:t xml:space="preserve">CYCLE_DEUX_DIRECTIONS_ADMIS</x:t>
        </x:is>
      </x:c>
      <x:c r="J34" s="112" t="inlineStr">
        <x:is>
          <x:t xml:space="preserve">2+L</x:t>
        </x:is>
      </x:c>
      <x:c r="K34" s="112" t="inlineStr">
        <x:is>
          <x:t xml:space="preserve">RECETTE_V104_OPT_IN</x:t>
        </x:is>
      </x:c>
      <x:c r="L34" s="112" t="inlineStr">
        <x:is>
          <x:t xml:space="preserve">NORMALE_V104_PARTIELLE</x:t>
        </x:is>
      </x:c>
      <x:c r="M34" s="112" t="inlineStr">
        <x:is>
          <x:t xml:space="preserve">SANS_PRESENTATION</x:t>
        </x:is>
      </x:c>
      <x:c r="N34" s="112" t="inlineStr">
        <x:is>
          <x:t xml:space="preserve">F003_ACT_2L</x:t>
        </x:is>
      </x:c>
      <x:c r="O34" s="112" t="inlineStr">
        <x:is>
          <x:t xml:space="preserve">[]</x:t>
        </x:is>
      </x:c>
      <x:c r="P34" s="112" t="inlineStr">
        <x:is>
          <x:t xml:space="preserve">scar-workbook-2L-v100</x:t>
        </x:is>
      </x:c>
      <x:c r="Q34" s="112" t="inlineStr">
        <x:is>
          <x:t xml:space="preserve">workbook-v104</x:t>
        </x:is>
      </x:c>
      <x:c r="R34" s="112" t="inlineStr">
        <x:is>
          <x:t xml:space="preserve"/>
        </x:is>
      </x:c>
      <x:c r="S34" s="112" t="inlineStr">
        <x:is>
          <x:t xml:space="preserve"/>
        </x:is>
      </x:c>
      <x:c r="T34" s="112" t="inlineStr">
        <x:is>
          <x:t xml:space="preserve">[]</x:t>
        </x:is>
      </x:c>
      <x:c r="U34" s="112"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V34" s="112" t="inlineStr">
        <x:is>
          <x:t xml:space="preserve">Portée, stuns, pushback et combos hérités ; validation V104 historique, pas une nouvelle validation V105.</x:t>
        </x:is>
      </x:c>
      <x:c r="W34" s="112" t="inlineStr">
        <x:is>
          <x:t xml:space="preserve">32f2ee8e4fd801e7ca677a54862f2bd0123a2e78d12c015f64b50ab28184c380</x:t>
        </x:is>
      </x:c>
    </x:row>
    <x:row r="35" ht="64" customHeight="1">
      <x:c r="A35" s="112" t="inlineStr">
        <x:is>
          <x:t xml:space="preserve">scar</x:t>
        </x:is>
      </x:c>
      <x:c r="B35" s="112" t="inlineStr">
        <x:is>
          <x:t xml:space="preserve">M_F003_2M</x:t>
        </x:is>
      </x:c>
      <x:c r="C35" s="112" t="inlineStr">
        <x:is>
          <x:t xml:space="preserve">2M</x:t>
        </x:is>
      </x:c>
      <x:c r="D35" s="112" t="inlineStr">
        <x:is>
          <x:t xml:space="preserve">05_MOVES_PROPOSES</x:t>
        </x:is>
      </x:c>
      <x:c r="E35" s="112" t="inlineStr">
        <x:is>
          <x:t xml:space="preserve">H7</x:t>
        </x:is>
      </x:c>
      <x:c r="F35" s="112" t="inlineStr">
        <x:is>
          <x:t xml:space="preserve">move</x:t>
        </x:is>
      </x:c>
      <x:c r="G35" s="112" t="inlineStr">
        <x:is>
          <x:t xml:space="preserve">Balayage de contrôle</x:t>
        </x:is>
      </x:c>
      <x:c r="H35" s="112" t="inlineStr">
        <x:is>
          <x:t xml:space="preserve">BODY_NATIF_ADMIS</x:t>
        </x:is>
      </x:c>
      <x:c r="I35" s="112" t="inlineStr">
        <x:is>
          <x:t xml:space="preserve">CYCLE_DEUX_DIRECTIONS_ADMIS</x:t>
        </x:is>
      </x:c>
      <x:c r="J35" s="112" t="inlineStr">
        <x:is>
          <x:t xml:space="preserve">2+M</x:t>
        </x:is>
      </x:c>
      <x:c r="K35" s="112" t="inlineStr">
        <x:is>
          <x:t xml:space="preserve">RECETTE_V104_OPT_IN</x:t>
        </x:is>
      </x:c>
      <x:c r="L35" s="112" t="inlineStr">
        <x:is>
          <x:t xml:space="preserve">NORMALE_V104_PARTIELLE</x:t>
        </x:is>
      </x:c>
      <x:c r="M35" s="112" t="inlineStr">
        <x:is>
          <x:t xml:space="preserve">SANS_PRESENTATION</x:t>
        </x:is>
      </x:c>
      <x:c r="N35" s="112" t="inlineStr">
        <x:is>
          <x:t xml:space="preserve">F003_ACT_2M</x:t>
        </x:is>
      </x:c>
      <x:c r="O35" s="112" t="inlineStr">
        <x:is>
          <x:t xml:space="preserve">[]</x:t>
        </x:is>
      </x:c>
      <x:c r="P35" s="112" t="inlineStr">
        <x:is>
          <x:t xml:space="preserve">scar-workbook-2m-v100</x:t>
        </x:is>
      </x:c>
      <x:c r="Q35" s="112" t="inlineStr">
        <x:is>
          <x:t xml:space="preserve">workbook-v104</x:t>
        </x:is>
      </x:c>
      <x:c r="R35" s="112" t="inlineStr">
        <x:is>
          <x:t xml:space="preserve"/>
        </x:is>
      </x:c>
      <x:c r="S35" s="112" t="inlineStr">
        <x:is>
          <x:t xml:space="preserve"/>
        </x:is>
      </x:c>
      <x:c r="T35" s="112" t="inlineStr">
        <x:is>
          <x:t xml:space="preserve">[]</x:t>
        </x:is>
      </x:c>
      <x:c r="U35" s="112"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V35" s="112" t="inlineStr">
        <x:is>
          <x:t xml:space="preserve">Portée, stuns, pushback et combos hérités ; validation V104 historique, pas une nouvelle validation V105.</x:t>
        </x:is>
      </x:c>
      <x:c r="W35" s="112" t="inlineStr">
        <x:is>
          <x:t xml:space="preserve">32f2ee8e4fd801e7ca677a54862f2bd0123a2e78d12c015f64b50ab28184c380</x:t>
        </x:is>
      </x:c>
    </x:row>
    <x:row r="36" ht="64" customHeight="1">
      <x:c r="A36" s="112" t="inlineStr">
        <x:is>
          <x:t xml:space="preserve">scar</x:t>
        </x:is>
      </x:c>
      <x:c r="B36" s="112" t="inlineStr">
        <x:is>
          <x:t xml:space="preserve">M_F003_2H</x:t>
        </x:is>
      </x:c>
      <x:c r="C36" s="112" t="inlineStr">
        <x:is>
          <x:t xml:space="preserve">2H</x:t>
        </x:is>
      </x:c>
      <x:c r="D36" s="112" t="inlineStr">
        <x:is>
          <x:t xml:space="preserve">05_MOVES_PROPOSES</x:t>
        </x:is>
      </x:c>
      <x:c r="E36" s="112" t="inlineStr">
        <x:is>
          <x:t xml:space="preserve">I7</x:t>
        </x:is>
      </x:c>
      <x:c r="F36" s="112" t="inlineStr">
        <x:is>
          <x:t xml:space="preserve">move</x:t>
        </x:is>
      </x:c>
      <x:c r="G36" s="112" t="inlineStr">
        <x:is>
          <x:t xml:space="preserve">Interception montante</x:t>
        </x:is>
      </x:c>
      <x:c r="H36" s="112" t="inlineStr">
        <x:is>
          <x:t xml:space="preserve">BODY_NATIF_ADMIS</x:t>
        </x:is>
      </x:c>
      <x:c r="I36" s="112" t="inlineStr">
        <x:is>
          <x:t xml:space="preserve">CYCLE_DEUX_DIRECTIONS_ADMIS</x:t>
        </x:is>
      </x:c>
      <x:c r="J36" s="112" t="inlineStr">
        <x:is>
          <x:t xml:space="preserve">2+H</x:t>
        </x:is>
      </x:c>
      <x:c r="K36" s="112" t="inlineStr">
        <x:is>
          <x:t xml:space="preserve">RECETTE_V104_OPT_IN</x:t>
        </x:is>
      </x:c>
      <x:c r="L36" s="112" t="inlineStr">
        <x:is>
          <x:t xml:space="preserve">NORMALE_V104_PARTIELLE</x:t>
        </x:is>
      </x:c>
      <x:c r="M36" s="112" t="inlineStr">
        <x:is>
          <x:t xml:space="preserve">SANS_PRESENTATION</x:t>
        </x:is>
      </x:c>
      <x:c r="N36" s="112" t="inlineStr">
        <x:is>
          <x:t xml:space="preserve">F003_ACT_2H</x:t>
        </x:is>
      </x:c>
      <x:c r="O36" s="112" t="inlineStr">
        <x:is>
          <x:t xml:space="preserve">[]</x:t>
        </x:is>
      </x:c>
      <x:c r="P36" s="112" t="inlineStr">
        <x:is>
          <x:t xml:space="preserve">scar-workbook-2h-v100</x:t>
        </x:is>
      </x:c>
      <x:c r="Q36" s="112" t="inlineStr">
        <x:is>
          <x:t xml:space="preserve">workbook-v104</x:t>
        </x:is>
      </x:c>
      <x:c r="R36" s="112" t="inlineStr">
        <x:is>
          <x:t xml:space="preserve"/>
        </x:is>
      </x:c>
      <x:c r="S36" s="112" t="inlineStr">
        <x:is>
          <x:t xml:space="preserve"/>
        </x:is>
      </x:c>
      <x:c r="T36" s="112" t="inlineStr">
        <x:is>
          <x:t xml:space="preserve">[]</x:t>
        </x:is>
      </x:c>
      <x:c r="U36" s="112"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V36" s="112" t="inlineStr">
        <x:is>
          <x:t xml:space="preserve">Portée, stuns, pushback et combos hérités ; validation V104 historique, pas une nouvelle validation V105.</x:t>
        </x:is>
      </x:c>
      <x:c r="W36" s="112" t="inlineStr">
        <x:is>
          <x:t xml:space="preserve">32f2ee8e4fd801e7ca677a54862f2bd0123a2e78d12c015f64b50ab28184c380</x:t>
        </x:is>
      </x:c>
    </x:row>
    <x:row r="37" ht="64" customHeight="1">
      <x:c r="A37" s="112" t="inlineStr">
        <x:is>
          <x:t xml:space="preserve">scar</x:t>
        </x:is>
      </x:c>
      <x:c r="B37" s="112" t="inlineStr">
        <x:is>
          <x:t xml:space="preserve">M_F003_jL</x:t>
        </x:is>
      </x:c>
      <x:c r="C37" s="112" t="inlineStr">
        <x:is>
          <x:t xml:space="preserve">jL</x:t>
        </x:is>
      </x:c>
      <x:c r="D37" s="112" t="inlineStr">
        <x:is>
          <x:t xml:space="preserve">05_MOVES_PROPOSES</x:t>
        </x:is>
      </x:c>
      <x:c r="E37" s="112" t="inlineStr">
        <x:is>
          <x:t xml:space="preserve">J7</x:t>
        </x:is>
      </x:c>
      <x:c r="F37" s="112" t="inlineStr">
        <x:is>
          <x:t xml:space="preserve">move</x:t>
        </x:is>
      </x:c>
      <x:c r="G37" s="112" t="inlineStr">
        <x:is>
          <x:t xml:space="preserve">Contact aérien court</x:t>
        </x:is>
      </x:c>
      <x:c r="H37" s="112" t="inlineStr">
        <x:is>
          <x:t xml:space="preserve">BODY_NATIF_ADMIS</x:t>
        </x:is>
      </x:c>
      <x:c r="I37" s="112" t="inlineStr">
        <x:is>
          <x:t xml:space="preserve">CYCLE_DEUX_DIRECTIONS_ADMIS</x:t>
        </x:is>
      </x:c>
      <x:c r="J37" s="112" t="inlineStr">
        <x:is>
          <x:t xml:space="preserve">Air+L</x:t>
        </x:is>
      </x:c>
      <x:c r="K37" s="112" t="inlineStr">
        <x:is>
          <x:t xml:space="preserve">RECETTE_V104_OPT_IN</x:t>
        </x:is>
      </x:c>
      <x:c r="L37" s="112" t="inlineStr">
        <x:is>
          <x:t xml:space="preserve">NORMALE_V104_PARTIELLE</x:t>
        </x:is>
      </x:c>
      <x:c r="M37" s="112" t="inlineStr">
        <x:is>
          <x:t xml:space="preserve">SANS_PRESENTATION</x:t>
        </x:is>
      </x:c>
      <x:c r="N37" s="112" t="inlineStr">
        <x:is>
          <x:t xml:space="preserve">F003_ACT_jL</x:t>
        </x:is>
      </x:c>
      <x:c r="O37" s="112" t="inlineStr">
        <x:is>
          <x:t xml:space="preserve">[]</x:t>
        </x:is>
      </x:c>
      <x:c r="P37" s="112" t="inlineStr">
        <x:is>
          <x:t xml:space="preserve">scar-workbook-jl-v100</x:t>
        </x:is>
      </x:c>
      <x:c r="Q37" s="112" t="inlineStr">
        <x:is>
          <x:t xml:space="preserve">workbook-v104</x:t>
        </x:is>
      </x:c>
      <x:c r="R37" s="112" t="inlineStr">
        <x:is>
          <x:t xml:space="preserve"/>
        </x:is>
      </x:c>
      <x:c r="S37" s="112" t="inlineStr">
        <x:is>
          <x:t xml:space="preserve"/>
        </x:is>
      </x:c>
      <x:c r="T37" s="112" t="inlineStr">
        <x:is>
          <x:t xml:space="preserve">[]</x:t>
        </x:is>
      </x:c>
      <x:c r="U37" s="112"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V37" s="112" t="inlineStr">
        <x:is>
          <x:t xml:space="preserve">Portée, stuns, pushback et combos hérités ; validation V104 historique, pas une nouvelle validation V105.</x:t>
        </x:is>
      </x:c>
      <x:c r="W37" s="112" t="inlineStr">
        <x:is>
          <x:t xml:space="preserve">32f2ee8e4fd801e7ca677a54862f2bd0123a2e78d12c015f64b50ab28184c380</x:t>
        </x:is>
      </x:c>
    </x:row>
    <x:row r="38" ht="64" customHeight="1">
      <x:c r="A38" s="112" t="inlineStr">
        <x:is>
          <x:t xml:space="preserve">scar</x:t>
        </x:is>
      </x:c>
      <x:c r="B38" s="112" t="inlineStr">
        <x:is>
          <x:t xml:space="preserve">M_F003_jM</x:t>
        </x:is>
      </x:c>
      <x:c r="C38" s="112" t="inlineStr">
        <x:is>
          <x:t xml:space="preserve">jM</x:t>
        </x:is>
      </x:c>
      <x:c r="D38" s="112" t="inlineStr">
        <x:is>
          <x:t xml:space="preserve">05_MOVES_PROPOSES</x:t>
        </x:is>
      </x:c>
      <x:c r="E38" s="112" t="inlineStr">
        <x:is>
          <x:t xml:space="preserve">K7</x:t>
        </x:is>
      </x:c>
      <x:c r="F38" s="112" t="inlineStr">
        <x:is>
          <x:t xml:space="preserve">move</x:t>
        </x:is>
      </x:c>
      <x:c r="G38" s="112" t="inlineStr">
        <x:is>
          <x:t xml:space="preserve">Coupe aérienne</x:t>
        </x:is>
      </x:c>
      <x:c r="H38" s="112" t="inlineStr">
        <x:is>
          <x:t xml:space="preserve">BODY_NATIF_ADMIS</x:t>
        </x:is>
      </x:c>
      <x:c r="I38" s="112" t="inlineStr">
        <x:is>
          <x:t xml:space="preserve">CYCLE_DEUX_DIRECTIONS_ADMIS</x:t>
        </x:is>
      </x:c>
      <x:c r="J38" s="112" t="inlineStr">
        <x:is>
          <x:t xml:space="preserve">Air+M</x:t>
        </x:is>
      </x:c>
      <x:c r="K38" s="112" t="inlineStr">
        <x:is>
          <x:t xml:space="preserve">RECETTE_V104_OPT_IN</x:t>
        </x:is>
      </x:c>
      <x:c r="L38" s="112" t="inlineStr">
        <x:is>
          <x:t xml:space="preserve">NORMALE_V104_PARTIELLE</x:t>
        </x:is>
      </x:c>
      <x:c r="M38" s="112" t="inlineStr">
        <x:is>
          <x:t xml:space="preserve">SANS_PRESENTATION</x:t>
        </x:is>
      </x:c>
      <x:c r="N38" s="112" t="inlineStr">
        <x:is>
          <x:t xml:space="preserve">F003_ACT_jM</x:t>
        </x:is>
      </x:c>
      <x:c r="O38" s="112" t="inlineStr">
        <x:is>
          <x:t xml:space="preserve">[]</x:t>
        </x:is>
      </x:c>
      <x:c r="P38" s="112" t="inlineStr">
        <x:is>
          <x:t xml:space="preserve">scar-workbook-jm-v100</x:t>
        </x:is>
      </x:c>
      <x:c r="Q38" s="112" t="inlineStr">
        <x:is>
          <x:t xml:space="preserve">workbook-v104</x:t>
        </x:is>
      </x:c>
      <x:c r="R38" s="112" t="inlineStr">
        <x:is>
          <x:t xml:space="preserve"/>
        </x:is>
      </x:c>
      <x:c r="S38" s="112" t="inlineStr">
        <x:is>
          <x:t xml:space="preserve"/>
        </x:is>
      </x:c>
      <x:c r="T38" s="112" t="inlineStr">
        <x:is>
          <x:t xml:space="preserve">[]</x:t>
        </x:is>
      </x:c>
      <x:c r="U38" s="112"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V38" s="112" t="inlineStr">
        <x:is>
          <x:t xml:space="preserve">Portée, stuns, pushback et combos hérités ; validation V104 historique, pas une nouvelle validation V105.</x:t>
        </x:is>
      </x:c>
      <x:c r="W38" s="112" t="inlineStr">
        <x:is>
          <x:t xml:space="preserve">32f2ee8e4fd801e7ca677a54862f2bd0123a2e78d12c015f64b50ab28184c380</x:t>
        </x:is>
      </x:c>
    </x:row>
    <x:row r="39" ht="64" customHeight="1">
      <x:c r="A39" s="112" t="inlineStr">
        <x:is>
          <x:t xml:space="preserve">scar</x:t>
        </x:is>
      </x:c>
      <x:c r="B39" s="112" t="inlineStr">
        <x:is>
          <x:t xml:space="preserve">M_F003_jH</x:t>
        </x:is>
      </x:c>
      <x:c r="C39" s="112" t="inlineStr">
        <x:is>
          <x:t xml:space="preserve">jH</x:t>
        </x:is>
      </x:c>
      <x:c r="D39" s="112" t="inlineStr">
        <x:is>
          <x:t xml:space="preserve">05_MOVES_PROPOSES</x:t>
        </x:is>
      </x:c>
      <x:c r="E39" s="112" t="inlineStr">
        <x:is>
          <x:t xml:space="preserve">L7</x:t>
        </x:is>
      </x:c>
      <x:c r="F39" s="112" t="inlineStr">
        <x:is>
          <x:t xml:space="preserve">move</x:t>
        </x:is>
      </x:c>
      <x:c r="G39" s="112" t="inlineStr">
        <x:is>
          <x:t xml:space="preserve">Descente engagée</x:t>
        </x:is>
      </x:c>
      <x:c r="H39" s="112" t="inlineStr">
        <x:is>
          <x:t xml:space="preserve">BODY_NATIF_ADMIS</x:t>
        </x:is>
      </x:c>
      <x:c r="I39" s="112" t="inlineStr">
        <x:is>
          <x:t xml:space="preserve">CYCLE_DEUX_DIRECTIONS_ADMIS</x:t>
        </x:is>
      </x:c>
      <x:c r="J39" s="112" t="inlineStr">
        <x:is>
          <x:t xml:space="preserve">Air+H</x:t>
        </x:is>
      </x:c>
      <x:c r="K39" s="112" t="inlineStr">
        <x:is>
          <x:t xml:space="preserve">RECETTE_V104_OPT_IN</x:t>
        </x:is>
      </x:c>
      <x:c r="L39" s="112" t="inlineStr">
        <x:is>
          <x:t xml:space="preserve">NORMALE_V104_PARTIELLE</x:t>
        </x:is>
      </x:c>
      <x:c r="M39" s="112" t="inlineStr">
        <x:is>
          <x:t xml:space="preserve">SANS_PRESENTATION</x:t>
        </x:is>
      </x:c>
      <x:c r="N39" s="112" t="inlineStr">
        <x:is>
          <x:t xml:space="preserve">F003_ACT_jH</x:t>
        </x:is>
      </x:c>
      <x:c r="O39" s="112" t="inlineStr">
        <x:is>
          <x:t xml:space="preserve">[]</x:t>
        </x:is>
      </x:c>
      <x:c r="P39" s="112" t="inlineStr">
        <x:is>
          <x:t xml:space="preserve">scar-workbook-jh-v100</x:t>
        </x:is>
      </x:c>
      <x:c r="Q39" s="112" t="inlineStr">
        <x:is>
          <x:t xml:space="preserve">workbook-v104</x:t>
        </x:is>
      </x:c>
      <x:c r="R39" s="112" t="inlineStr">
        <x:is>
          <x:t xml:space="preserve"/>
        </x:is>
      </x:c>
      <x:c r="S39" s="112" t="inlineStr">
        <x:is>
          <x:t xml:space="preserve"/>
        </x:is>
      </x:c>
      <x:c r="T39" s="112" t="inlineStr">
        <x:is>
          <x:t xml:space="preserve">[]</x:t>
        </x:is>
      </x:c>
      <x:c r="U39" s="112"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V39" s="112" t="inlineStr">
        <x:is>
          <x:t xml:space="preserve">Portée, stuns, pushback et combos hérités ; validation V104 historique, pas une nouvelle validation V105.</x:t>
        </x:is>
      </x:c>
      <x:c r="W39" s="112" t="inlineStr">
        <x:is>
          <x:t xml:space="preserve">32f2ee8e4fd801e7ca677a54862f2bd0123a2e78d12c015f64b50ab28184c380</x:t>
        </x:is>
      </x:c>
    </x:row>
    <x:row r="40" ht="64" customHeight="1">
      <x:c r="A40" s="112" t="inlineStr">
        <x:is>
          <x:t xml:space="preserve">scar</x:t>
        </x:is>
      </x:c>
      <x:c r="B40" s="112" t="inlineStr">
        <x:is>
          <x:t xml:space="preserve">M_F003_TH_F</x:t>
        </x:is>
      </x:c>
      <x:c r="C40" s="112" t="inlineStr">
        <x:is>
          <x:t xml:space="preserve">TH_F</x:t>
        </x:is>
      </x:c>
      <x:c r="D40" s="112" t="inlineStr">
        <x:is>
          <x:t xml:space="preserve">05_MOVES_PROPOSES</x:t>
        </x:is>
      </x:c>
      <x:c r="E40" s="112" t="inlineStr">
        <x:is>
          <x:t xml:space="preserve">M7</x:t>
        </x:is>
      </x:c>
      <x:c r="F40" s="112" t="inlineStr">
        <x:is>
          <x:t xml:space="preserve">move</x:t>
        </x:is>
      </x:c>
      <x:c r="G40" s="112" t="inlineStr">
        <x:is>
          <x:t xml:space="preserve">Projection avant</x:t>
        </x:is>
      </x:c>
      <x:c r="H40" s="112" t="inlineStr">
        <x:is>
          <x:t xml:space="preserve">BODY_NATIF_ADMIS</x:t>
        </x:is>
      </x:c>
      <x:c r="I40" s="112" t="inlineStr">
        <x:is>
          <x:t xml:space="preserve">CYCLE_DEUX_DIRECTIONS_ADMIS</x:t>
        </x:is>
      </x:c>
      <x:c r="J40" s="112" t="inlineStr">
        <x:is>
          <x:t xml:space="preserve">L+M</x:t>
        </x:is>
      </x:c>
      <x:c r="K40" s="112" t="inlineStr">
        <x:is>
          <x:t xml:space="preserve">CIBLE_SOURCE</x:t>
        </x:is>
      </x:c>
      <x:c r="L40" s="118" t="inlineStr">
        <x:is>
          <x:t xml:space="preserve">OUVERT</x:t>
        </x:is>
      </x:c>
      <x:c r="M40" s="112" t="inlineStr">
        <x:is>
          <x:t xml:space="preserve">SANS_PRESENTATION</x:t>
        </x:is>
      </x:c>
      <x:c r="N40" s="112" t="inlineStr">
        <x:is>
          <x:t xml:space="preserve">F003_ACT_TH_F</x:t>
        </x:is>
      </x:c>
      <x:c r="O40" s="112" t="inlineStr">
        <x:is>
          <x:t xml:space="preserve">[]</x:t>
        </x:is>
      </x:c>
      <x:c r="P40" s="112" t="inlineStr">
        <x:is>
          <x:t xml:space="preserve">scar-workbook-th_f-v100</x:t>
        </x:is>
      </x:c>
      <x:c r="Q40" s="112" t="inlineStr">
        <x:is>
          <x:t xml:space="preserve"/>
        </x:is>
      </x:c>
      <x:c r="R40" s="112" t="inlineStr">
        <x:is>
          <x:t xml:space="preserve"/>
        </x:is>
      </x:c>
      <x:c r="S40" s="112" t="inlineStr">
        <x:is>
          <x:t xml:space="preserve"/>
        </x:is>
      </x:c>
      <x:c r="T40" s="112" t="inlineStr">
        <x:is>
          <x:t xml:space="preserve">[]</x:t>
        </x:is>
      </x:c>
      <x:c r="U40" s="112" t="inlineStr">
        <x:is>
          <x:t xml:space="preserve">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V40" s="112" t="inlineStr">
        <x:is>
          <x:t xml:space="preserve">Un cycle BODY ne prouve pas le déclenchement, les partenaires, objets, collisions, inventaire ou états de jeu.</x:t>
        </x:is>
      </x:c>
      <x:c r="W40" s="112" t="inlineStr">
        <x:is>
          <x:t xml:space="preserve">32f2ee8e4fd801e7ca677a54862f2bd0123a2e78d12c015f64b50ab28184c380</x:t>
        </x:is>
      </x:c>
    </x:row>
    <x:row r="41" ht="64" customHeight="1">
      <x:c r="A41" s="112" t="inlineStr">
        <x:is>
          <x:t xml:space="preserve">scar</x:t>
        </x:is>
      </x:c>
      <x:c r="B41" s="112" t="inlineStr">
        <x:is>
          <x:t xml:space="preserve">M_F003_TH_B</x:t>
        </x:is>
      </x:c>
      <x:c r="C41" s="112" t="inlineStr">
        <x:is>
          <x:t xml:space="preserve">TH_B</x:t>
        </x:is>
      </x:c>
      <x:c r="D41" s="112" t="inlineStr">
        <x:is>
          <x:t xml:space="preserve">05_MOVES_PROPOSES</x:t>
        </x:is>
      </x:c>
      <x:c r="E41" s="112" t="inlineStr">
        <x:is>
          <x:t xml:space="preserve">N7</x:t>
        </x:is>
      </x:c>
      <x:c r="F41" s="112" t="inlineStr">
        <x:is>
          <x:t xml:space="preserve">move</x:t>
        </x:is>
      </x:c>
      <x:c r="G41" s="112" t="inlineStr">
        <x:is>
          <x:t xml:space="preserve">Projection arrière</x:t>
        </x:is>
      </x:c>
      <x:c r="H41" s="112" t="inlineStr">
        <x:is>
          <x:t xml:space="preserve">BODY_NATIF_ADMIS</x:t>
        </x:is>
      </x:c>
      <x:c r="I41" s="112" t="inlineStr">
        <x:is>
          <x:t xml:space="preserve">CYCLE_DEUX_DIRECTIONS_ADMIS</x:t>
        </x:is>
      </x:c>
      <x:c r="J41" s="112" t="inlineStr">
        <x:is>
          <x:t xml:space="preserve">4+L+M</x:t>
        </x:is>
      </x:c>
      <x:c r="K41" s="112" t="inlineStr">
        <x:is>
          <x:t xml:space="preserve">CIBLE_SOURCE</x:t>
        </x:is>
      </x:c>
      <x:c r="L41" s="118" t="inlineStr">
        <x:is>
          <x:t xml:space="preserve">OUVERT</x:t>
        </x:is>
      </x:c>
      <x:c r="M41" s="112" t="inlineStr">
        <x:is>
          <x:t xml:space="preserve">SANS_PRESENTATION</x:t>
        </x:is>
      </x:c>
      <x:c r="N41" s="112" t="inlineStr">
        <x:is>
          <x:t xml:space="preserve">F003_ACT_TH_B</x:t>
        </x:is>
      </x:c>
      <x:c r="O41" s="112" t="inlineStr">
        <x:is>
          <x:t xml:space="preserve">[]</x:t>
        </x:is>
      </x:c>
      <x:c r="P41" s="112" t="inlineStr">
        <x:is>
          <x:t xml:space="preserve">scar-workbook-th_b-v100</x:t>
        </x:is>
      </x:c>
      <x:c r="Q41" s="112" t="inlineStr">
        <x:is>
          <x:t xml:space="preserve"/>
        </x:is>
      </x:c>
      <x:c r="R41" s="112" t="inlineStr">
        <x:is>
          <x:t xml:space="preserve"/>
        </x:is>
      </x:c>
      <x:c r="S41" s="112" t="inlineStr">
        <x:is>
          <x:t xml:space="preserve"/>
        </x:is>
      </x:c>
      <x:c r="T41" s="112" t="inlineStr">
        <x:is>
          <x:t xml:space="preserve">[]</x:t>
        </x:is>
      </x:c>
      <x:c r="U41" s="112" t="inlineStr">
        <x:is>
          <x:t xml:space="preserve">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V41" s="112" t="inlineStr">
        <x:is>
          <x:t xml:space="preserve">Un cycle BODY ne prouve pas le déclenchement, les partenaires, objets, collisions, inventaire ou états de jeu.</x:t>
        </x:is>
      </x:c>
      <x:c r="W41" s="112" t="inlineStr">
        <x:is>
          <x:t xml:space="preserve">32f2ee8e4fd801e7ca677a54862f2bd0123a2e78d12c015f64b50ab28184c380</x:t>
        </x:is>
      </x:c>
    </x:row>
    <x:row r="42" ht="64" customHeight="1">
      <x:c r="A42" s="112" t="inlineStr">
        <x:is>
          <x:t xml:space="preserve">scar</x:t>
        </x:is>
      </x:c>
      <x:c r="B42" s="112" t="inlineStr">
        <x:is>
          <x:t xml:space="preserve">M_F003_6M</x:t>
        </x:is>
      </x:c>
      <x:c r="C42" s="112" t="inlineStr">
        <x:is>
          <x:t xml:space="preserve">6M</x:t>
        </x:is>
      </x:c>
      <x:c r="D42" s="112" t="inlineStr">
        <x:is>
          <x:t xml:space="preserve">05_MOVES_PROPOSES</x:t>
        </x:is>
      </x:c>
      <x:c r="E42" s="112" t="inlineStr">
        <x:is>
          <x:t xml:space="preserve">O7</x:t>
        </x:is>
      </x:c>
      <x:c r="F42" s="112" t="inlineStr">
        <x:is>
          <x:t xml:space="preserve">move</x:t>
        </x:is>
      </x:c>
      <x:c r="G42" s="112" t="inlineStr">
        <x:is>
          <x:t xml:space="preserve">Pas de rupture</x:t>
        </x:is>
      </x:c>
      <x:c r="H42" s="112" t="inlineStr">
        <x:is>
          <x:t xml:space="preserve">BODY_NATIF_ADMIS</x:t>
        </x:is>
      </x:c>
      <x:c r="I42" s="112" t="inlineStr">
        <x:is>
          <x:t xml:space="preserve">CYCLE_DEUX_DIRECTIONS_ADMIS</x:t>
        </x:is>
      </x:c>
      <x:c r="J42" s="112" t="inlineStr">
        <x:is>
          <x:t xml:space="preserve">6+M</x:t>
        </x:is>
      </x:c>
      <x:c r="K42" s="112" t="inlineStr">
        <x:is>
          <x:t xml:space="preserve">COMMANDE_V105_OPT_IN</x:t>
        </x:is>
      </x:c>
      <x:c r="L42" s="112" t="inlineStr">
        <x:is>
          <x:t xml:space="preserve">CONTACT_V105_PARTIEL</x:t>
        </x:is>
      </x:c>
      <x:c r="M42" s="112" t="inlineStr">
        <x:is>
          <x:t xml:space="preserve">SANS_PRESENTATION</x:t>
        </x:is>
      </x:c>
      <x:c r="N42" s="112" t="inlineStr">
        <x:is>
          <x:t xml:space="preserve">F003_ACT_6M</x:t>
        </x:is>
      </x:c>
      <x:c r="O42" s="112" t="inlineStr">
        <x:is>
          <x:t xml:space="preserve">[]</x:t>
        </x:is>
      </x:c>
      <x:c r="P42" s="112" t="inlineStr">
        <x:is>
          <x:t xml:space="preserve">scar-workbook-6m-v100</x:t>
        </x:is>
      </x:c>
      <x:c r="Q42" s="112" t="inlineStr">
        <x:is>
          <x:t xml:space="preserve">workbook-v105</x:t>
        </x:is>
      </x:c>
      <x:c r="R42" s="112" t="inlineStr">
        <x:is>
          <x:t xml:space="preserve">{"right":true,"attack":"medium"}</x:t>
        </x:is>
      </x:c>
      <x:c r="S42" s="112" t="inlineStr">
        <x:is>
          <x:t xml:space="preserve">scar-workbook-6m-v100-move-v105-6M</x:t>
        </x:is>
      </x:c>
      <x:c r="T42" s="112"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U42" s="112" t="inlineStr">
        <x:is>
          <x:t xml:space="preserve">M_F003_6M · Pas de rupture
Commande 6+M · Milieu · Base de duel
Arme : Lames ; combistick ; shuriken ; canon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F003_ACT_6M
Entité : Aucune · équipement : Voir 06_ARMES
Adaptation originale sourcée · Cible de design à 60 Hz, non implémentée</x:t>
        </x:is>
      </x:c>
      <x:c r="V42" s="112" t="inlineStr">
        <x:is>
          <x:t xml:space="preserve">Timings, dégâts et coût source ; portée, collisions, stuns et pushback adaptés du moteur. Entités, partenaires et autres gestes restent ouverts.</x:t>
        </x:is>
      </x:c>
      <x:c r="W42" s="112" t="inlineStr">
        <x:is>
          <x:t xml:space="preserve">32f2ee8e4fd801e7ca677a54862f2bd0123a2e78d12c015f64b50ab28184c380</x:t>
        </x:is>
      </x:c>
    </x:row>
    <x:row r="43" ht="64" customHeight="1">
      <x:c r="A43" s="112" t="inlineStr">
        <x:is>
          <x:t xml:space="preserve">scar</x:t>
        </x:is>
      </x:c>
      <x:c r="B43" s="112" t="inlineStr">
        <x:is>
          <x:t xml:space="preserve">M_F003_S1</x:t>
        </x:is>
      </x:c>
      <x:c r="C43" s="112" t="inlineStr">
        <x:is>
          <x:t xml:space="preserve">S1</x:t>
        </x:is>
      </x:c>
      <x:c r="D43" s="112" t="inlineStr">
        <x:is>
          <x:t xml:space="preserve">05_MOVES_PROPOSES</x:t>
        </x:is>
      </x:c>
      <x:c r="E43" s="112" t="inlineStr">
        <x:is>
          <x:t xml:space="preserve">P7</x:t>
        </x:is>
      </x:c>
      <x:c r="F43" s="112" t="inlineStr">
        <x:is>
          <x:t xml:space="preserve">move</x:t>
        </x:is>
      </x:c>
      <x:c r="G43" s="112" t="inlineStr">
        <x:is>
          <x:t xml:space="preserve">Allonge télescopique</x:t>
        </x:is>
      </x:c>
      <x:c r="H43" s="112" t="inlineStr">
        <x:is>
          <x:t xml:space="preserve">BODY_NATIF_ADMIS</x:t>
        </x:is>
      </x:c>
      <x:c r="I43" s="112" t="inlineStr">
        <x:is>
          <x:t xml:space="preserve">CYCLE_DEUX_DIRECTIONS_ADMIS</x:t>
        </x:is>
      </x:c>
      <x:c r="J43" s="112" t="inlineStr">
        <x:is>
          <x:t xml:space="preserve">236+S</x:t>
        </x:is>
      </x:c>
      <x:c r="K43" s="112" t="inlineStr">
        <x:is>
          <x:t xml:space="preserve">COMMANDE_V105_OPT_IN</x:t>
        </x:is>
      </x:c>
      <x:c r="L43" s="112" t="inlineStr">
        <x:is>
          <x:t xml:space="preserve">CONTACT_V105_PARTIEL</x:t>
        </x:is>
      </x:c>
      <x:c r="M43" s="112" t="inlineStr">
        <x:is>
          <x:t xml:space="preserve">SANS_PRESENTATION</x:t>
        </x:is>
      </x:c>
      <x:c r="N43" s="112" t="inlineStr">
        <x:is>
          <x:t xml:space="preserve">F003_ACT_S1</x:t>
        </x:is>
      </x:c>
      <x:c r="O43" s="112" t="inlineStr">
        <x:is>
          <x:t xml:space="preserve">[]</x:t>
        </x:is>
      </x:c>
      <x:c r="P43" s="112" t="inlineStr">
        <x:is>
          <x:t xml:space="preserve">scar-special-s1-body-v100</x:t>
        </x:is>
      </x:c>
      <x:c r="Q43" s="112" t="inlineStr">
        <x:is>
          <x:t xml:space="preserve">workbook-v105</x:t>
        </x:is>
      </x:c>
      <x:c r="R43" s="112" t="inlineStr">
        <x:is>
          <x:t xml:space="preserve">{"workbookAction":"contact"}</x:t>
        </x:is>
      </x:c>
      <x:c r="S43" s="112" t="inlineStr">
        <x:is>
          <x:t xml:space="preserve">scar-special-s1-body-v100-move-v105-S1</x:t>
        </x:is>
      </x:c>
      <x:c r="T43" s="112" t="inlineStr">
        <x:is>
          <x:t xml:space="preserve">[{"id":"pit.stand.workbook-v105.S1.startup","facing":"right","frames":2,"durationTicks60":17},{"id":"pit.stand.workbook-v105.S1.active","facing":"right","frames":2,"durationTicks60":5},{"id":"pit.stand.workbook-v105.S1.recovery","facing":"right","frames":2,"durationTicks60":24},{"id":"pit.stand.workbook-v105.S1.startup","facing":"left","frames":2,"durationTicks60":17},{"id":"pit.stand.workbook-v105.S1.active","facing":"left","frames":2,"durationTicks60":5},{"id":"pit.stand.workbook-v105.S1.recovery","facing":"left","frames":2,"durationTicks60":24}]</x:t>
        </x:is>
      </x:c>
      <x:c r="U43" s="112" t="inlineStr">
        <x:is>
          <x:t xml:space="preserve">M_F003_S1 · Allonge télescopique
Commande 236+S · Selon trajectoire / prototype · Spécial
Arme : Combistick
Le bâton s'allonge depuis les deux mains ; estoc long, puis rétraction. La pointe guide la zone de frappe.
Préparation / actif / récupération : 17 / 5 / 24 images · dégâts 100 · coût 0 %
Contre-jeu : Entrer sous l'allonge ou punir le retrait.
Technique proposée pour The Pit ; valeurs à équilibrer. Ne pas anticiper la marque au début du récit ; alliance avec Lex, fin alternative signalée.
Corps : F003_ACT_S1
Entité : Aucune · équipement : W_F003_combistick
Adaptation originale sourcée · Cible de design ; le coût est un % de jauge, pas la valeur actuelle du moteur</x:t>
        </x:is>
      </x:c>
      <x:c r="V43" s="112" t="inlineStr">
        <x:is>
          <x:t xml:space="preserve">Timings, dégâts et coût source ; portée, collisions, stuns et pushback adaptés du moteur. Entités, partenaires et autres gestes restent ouverts.</x:t>
        </x:is>
      </x:c>
      <x:c r="W43" s="112" t="inlineStr">
        <x:is>
          <x:t xml:space="preserve">32f2ee8e4fd801e7ca677a54862f2bd0123a2e78d12c015f64b50ab28184c380</x:t>
        </x:is>
      </x:c>
    </x:row>
    <x:row r="44" ht="64" customHeight="1">
      <x:c r="A44" s="112" t="inlineStr">
        <x:is>
          <x:t xml:space="preserve">scar</x:t>
        </x:is>
      </x:c>
      <x:c r="B44" s="112" t="inlineStr">
        <x:is>
          <x:t xml:space="preserve">M_F003_S2</x:t>
        </x:is>
      </x:c>
      <x:c r="C44" s="112" t="inlineStr">
        <x:is>
          <x:t xml:space="preserve">S2</x:t>
        </x:is>
      </x:c>
      <x:c r="D44" s="112" t="inlineStr">
        <x:is>
          <x:t xml:space="preserve">05_MOVES_PROPOSES</x:t>
        </x:is>
      </x:c>
      <x:c r="E44" s="112" t="inlineStr">
        <x:is>
          <x:t xml:space="preserve">Q7</x:t>
        </x:is>
      </x:c>
      <x:c r="F44" s="112" t="inlineStr">
        <x:is>
          <x:t xml:space="preserve">move</x:t>
        </x:is>
      </x:c>
      <x:c r="G44" s="112" t="inlineStr">
        <x:is>
          <x:t xml:space="preserve">Étoile déployée</x:t>
        </x:is>
      </x:c>
      <x:c r="H44" s="112" t="inlineStr">
        <x:is>
          <x:t xml:space="preserve">BODY_NATIF_ADMIS</x:t>
        </x:is>
      </x:c>
      <x:c r="I44" s="112" t="inlineStr">
        <x:is>
          <x:t xml:space="preserve">CYCLE_DEUX_DIRECTIONS_ADMIS</x:t>
        </x:is>
      </x:c>
      <x:c r="J44" s="112" t="inlineStr">
        <x:is>
          <x:t xml:space="preserve">214+S</x:t>
        </x:is>
      </x:c>
      <x:c r="K44" s="112" t="inlineStr">
        <x:is>
          <x:t xml:space="preserve">CIBLE_SOURCE</x:t>
        </x:is>
      </x:c>
      <x:c r="L44" s="118" t="inlineStr">
        <x:is>
          <x:t xml:space="preserve">OUVERT</x:t>
        </x:is>
      </x:c>
      <x:c r="M44" s="112" t="inlineStr">
        <x:is>
          <x:t xml:space="preserve">SANS_PRESENTATION</x:t>
        </x:is>
      </x:c>
      <x:c r="N44" s="112" t="inlineStr">
        <x:is>
          <x:t xml:space="preserve">F003_ACT_S2</x:t>
        </x:is>
      </x:c>
      <x:c r="O44" s="112" t="inlineStr">
        <x:is>
          <x:t xml:space="preserve">["E_F003_shuriken"]</x:t>
        </x:is>
      </x:c>
      <x:c r="P44" s="112" t="inlineStr">
        <x:is>
          <x:t xml:space="preserve">scar-special-s2-body-v100</x:t>
        </x:is>
      </x:c>
      <x:c r="Q44" s="112" t="inlineStr">
        <x:is>
          <x:t xml:space="preserve"/>
        </x:is>
      </x:c>
      <x:c r="R44" s="112" t="inlineStr">
        <x:is>
          <x:t xml:space="preserve"/>
        </x:is>
      </x:c>
      <x:c r="S44" s="112" t="inlineStr">
        <x:is>
          <x:t xml:space="preserve"/>
        </x:is>
      </x:c>
      <x:c r="T44" s="112" t="inlineStr">
        <x:is>
          <x:t xml:space="preserve">[]</x:t>
        </x:is>
      </x:c>
      <x:c r="U44" s="112" t="inlineStr">
        <x:is>
          <x:t xml:space="preserve">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c r="V44" s="112" t="inlineStr">
        <x:is>
          <x:t xml:space="preserve">Un cycle BODY ne prouve pas le déclenchement, les partenaires, objets, collisions, inventaire ou états de jeu.</x:t>
        </x:is>
      </x:c>
      <x:c r="W44" s="112" t="inlineStr">
        <x:is>
          <x:t xml:space="preserve">32f2ee8e4fd801e7ca677a54862f2bd0123a2e78d12c015f64b50ab28184c380</x:t>
        </x:is>
      </x:c>
    </x:row>
    <x:row r="45" ht="64" customHeight="1">
      <x:c r="A45" s="112" t="inlineStr">
        <x:is>
          <x:t xml:space="preserve">scar</x:t>
        </x:is>
      </x:c>
      <x:c r="B45" s="112" t="inlineStr">
        <x:is>
          <x:t xml:space="preserve">M_F003_S3</x:t>
        </x:is>
      </x:c>
      <x:c r="C45" s="112" t="inlineStr">
        <x:is>
          <x:t xml:space="preserve">S3</x:t>
        </x:is>
      </x:c>
      <x:c r="D45" s="112" t="inlineStr">
        <x:is>
          <x:t xml:space="preserve">05_MOVES_PROPOSES</x:t>
        </x:is>
      </x:c>
      <x:c r="E45" s="112" t="inlineStr">
        <x:is>
          <x:t xml:space="preserve">R7</x:t>
        </x:is>
      </x:c>
      <x:c r="F45" s="112" t="inlineStr">
        <x:is>
          <x:t xml:space="preserve">move</x:t>
        </x:is>
      </x:c>
      <x:c r="G45" s="112" t="inlineStr">
        <x:is>
          <x:t xml:space="preserve">Tir de plasma</x:t>
        </x:is>
      </x:c>
      <x:c r="H45" s="112" t="inlineStr">
        <x:is>
          <x:t xml:space="preserve">BODY_NATIF_ADMIS</x:t>
        </x:is>
      </x:c>
      <x:c r="I45" s="112" t="inlineStr">
        <x:is>
          <x:t xml:space="preserve">CYCLE_DEUX_DIRECTIONS_ADMIS</x:t>
        </x:is>
      </x:c>
      <x:c r="J45" s="112" t="inlineStr">
        <x:is>
          <x:t xml:space="preserve">623+S</x:t>
        </x:is>
      </x:c>
      <x:c r="K45" s="112" t="inlineStr">
        <x:is>
          <x:t xml:space="preserve">CIBLE_SOURCE</x:t>
        </x:is>
      </x:c>
      <x:c r="L45" s="118" t="inlineStr">
        <x:is>
          <x:t xml:space="preserve">OUVERT</x:t>
        </x:is>
      </x:c>
      <x:c r="M45" s="112" t="inlineStr">
        <x:is>
          <x:t xml:space="preserve">SANS_PRESENTATION</x:t>
        </x:is>
      </x:c>
      <x:c r="N45" s="112" t="inlineStr">
        <x:is>
          <x:t xml:space="preserve">F003_ACT_S3</x:t>
        </x:is>
      </x:c>
      <x:c r="O45" s="112" t="inlineStr">
        <x:is>
          <x:t xml:space="preserve">["E_F003_plasma"]</x:t>
        </x:is>
      </x:c>
      <x:c r="P45" s="112" t="inlineStr">
        <x:is>
          <x:t xml:space="preserve">scar-special-s3-body-v100</x:t>
        </x:is>
      </x:c>
      <x:c r="Q45" s="112" t="inlineStr">
        <x:is>
          <x:t xml:space="preserve"/>
        </x:is>
      </x:c>
      <x:c r="R45" s="112" t="inlineStr">
        <x:is>
          <x:t xml:space="preserve"/>
        </x:is>
      </x:c>
      <x:c r="S45" s="112" t="inlineStr">
        <x:is>
          <x:t xml:space="preserve"/>
        </x:is>
      </x:c>
      <x:c r="T45" s="112" t="inlineStr">
        <x:is>
          <x:t xml:space="preserve">[]</x:t>
        </x:is>
      </x:c>
      <x:c r="U45" s="112" t="inlineStr">
        <x:is>
          <x:t xml:space="preserve">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c r="V45" s="112" t="inlineStr">
        <x:is>
          <x:t xml:space="preserve">Un cycle BODY ne prouve pas le déclenchement, les partenaires, objets, collisions, inventaire ou états de jeu.</x:t>
        </x:is>
      </x:c>
      <x:c r="W45" s="112" t="inlineStr">
        <x:is>
          <x:t xml:space="preserve">32f2ee8e4fd801e7ca677a54862f2bd0123a2e78d12c015f64b50ab28184c380</x:t>
        </x:is>
      </x:c>
    </x:row>
    <x:row r="46" ht="64" customHeight="1">
      <x:c r="A46" s="112" t="inlineStr">
        <x:is>
          <x:t xml:space="preserve">scar</x:t>
        </x:is>
      </x:c>
      <x:c r="B46" s="112" t="inlineStr">
        <x:is>
          <x:t xml:space="preserve">M_F003_S4</x:t>
        </x:is>
      </x:c>
      <x:c r="C46" s="112" t="inlineStr">
        <x:is>
          <x:t xml:space="preserve">S4</x:t>
        </x:is>
      </x:c>
      <x:c r="D46" s="112" t="inlineStr">
        <x:is>
          <x:t xml:space="preserve">05_MOVES_PROPOSES</x:t>
        </x:is>
      </x:c>
      <x:c r="E46" s="112" t="inlineStr">
        <x:is>
          <x:t xml:space="preserve">S7</x:t>
        </x:is>
      </x:c>
      <x:c r="F46" s="112" t="inlineStr">
        <x:is>
          <x:t xml:space="preserve">move</x:t>
        </x:is>
      </x:c>
      <x:c r="G46" s="112" t="inlineStr">
        <x:is>
          <x:t xml:space="preserve">Garde de chasseur</x:t>
        </x:is>
      </x:c>
      <x:c r="H46" s="112" t="inlineStr">
        <x:is>
          <x:t xml:space="preserve">BODY_NATIF_ADMIS</x:t>
        </x:is>
      </x:c>
      <x:c r="I46" s="112" t="inlineStr">
        <x:is>
          <x:t xml:space="preserve">CYCLE_DEUX_DIRECTIONS_ADMIS</x:t>
        </x:is>
      </x:c>
      <x:c r="J46" s="112" t="inlineStr">
        <x:is>
          <x:t xml:space="preserve">22+S</x:t>
        </x:is>
      </x:c>
      <x:c r="K46" s="112" t="inlineStr">
        <x:is>
          <x:t xml:space="preserve">COMMANDE_V105_OPT_IN</x:t>
        </x:is>
      </x:c>
      <x:c r="L46" s="112" t="inlineStr">
        <x:is>
          <x:t xml:space="preserve">PARADE_CONTACT_FRONTALE_PARTIELLE</x:t>
        </x:is>
      </x:c>
      <x:c r="M46" s="112" t="inlineStr">
        <x:is>
          <x:t xml:space="preserve">SANS_PRESENTATION</x:t>
        </x:is>
      </x:c>
      <x:c r="N46" s="112" t="inlineStr">
        <x:is>
          <x:t xml:space="preserve">F003_ACT_S4</x:t>
        </x:is>
      </x:c>
      <x:c r="O46" s="112" t="inlineStr">
        <x:is>
          <x:t xml:space="preserve">[]</x:t>
        </x:is>
      </x:c>
      <x:c r="P46" s="112" t="inlineStr">
        <x:is>
          <x:t xml:space="preserve">scar-special-s4-body-v100</x:t>
        </x:is>
      </x:c>
      <x:c r="Q46" s="112" t="inlineStr">
        <x:is>
          <x:t xml:space="preserve">workbook-v105</x:t>
        </x:is>
      </x:c>
      <x:c r="R46" s="112" t="inlineStr">
        <x:is>
          <x:t xml:space="preserve">{"workbookAction":"counter"}</x:t>
        </x:is>
      </x:c>
      <x:c r="S46" s="112" t="inlineStr">
        <x:is>
          <x:t xml:space="preserve">scar-special-s4-body-v100-move-v105-S4</x:t>
        </x:is>
      </x:c>
      <x:c r="T46" s="112" t="inlineStr">
        <x:is>
          <x:t xml:space="preserve">[{"id":"pit.stand.workbook-v105.S4.startup","facing":"right","frames":2,"durationTicks60":5},{"id":"pit.stand.workbook-v105.S4.active","facing":"right","frames":2,"durationTicks60":14},{"id":"pit.stand.workbook-v105.S4.recovery","facing":"right","frames":2,"durationTicks60":30},{"id":"pit.stand.workbook-v105.S4.startup","facing":"left","frames":2,"durationTicks60":5},{"id":"pit.stand.workbook-v105.S4.active","facing":"left","frames":2,"durationTicks60":14},{"id":"pit.stand.workbook-v105.S4.recovery","facing":"left","frames":2,"durationTicks60":30}]</x:t>
        </x:is>
      </x:c>
      <x:c r="U46" s="112" t="inlineStr">
        <x:is>
          <x:t xml:space="preserve">M_F003_S4 · Garde de chasseur
Commande 22+S · Selon trajectoire / prototype · Spécial
Arme : Gantelet / bras
Dévie une frappe de contact, puis répond du coude. Échoue contre une projection et ne renvoie pas automatiquement les tirs.
Préparation / actif / récupération : 5 / 14 / 30 images · dégâts 85 · coût 10 %
Contre-jeu : Feinter, attendre la fin de fenêtre ou projeter.
Technique proposée pour The Pit ; valeurs à équilibrer. Ne pas anticiper la marque au début du récit ; alliance avec Lex, fin alternative signalée.
Corps : F003_ACT_S4
Entité : Aucune · équipement : Corps / gantelet de la tenue
Adaptation originale sourcée · Cible de design ; le coût est un % de jauge, pas la valeur actuelle du moteur</x:t>
        </x:is>
      </x:c>
      <x:c r="V46" s="112" t="inlineStr">
        <x:is>
          <x:t xml:space="preserve">Parade frontale de contact ; pas de reflet de projectile, protection des projections ou du dos. Preuves de portée limitée consignées séparément dans ChantiersV105.</x:t>
        </x:is>
      </x:c>
      <x:c r="W46" s="112" t="inlineStr">
        <x:is>
          <x:t xml:space="preserve">32f2ee8e4fd801e7ca677a54862f2bd0123a2e78d12c015f64b50ab28184c380</x:t>
        </x:is>
      </x:c>
    </x:row>
    <x:row r="47" ht="64" customHeight="1">
      <x:c r="A47" s="112" t="inlineStr">
        <x:is>
          <x:t xml:space="preserve">scar</x:t>
        </x:is>
      </x:c>
      <x:c r="B47" s="112" t="inlineStr">
        <x:is>
          <x:t xml:space="preserve">M_F003_SUPER</x:t>
        </x:is>
      </x:c>
      <x:c r="C47" s="112" t="inlineStr">
        <x:is>
          <x:t xml:space="preserve">SUPER</x:t>
        </x:is>
      </x:c>
      <x:c r="D47" s="112" t="inlineStr">
        <x:is>
          <x:t xml:space="preserve">05_MOVES_PROPOSES</x:t>
        </x:is>
      </x:c>
      <x:c r="E47" s="112" t="inlineStr">
        <x:is>
          <x:t xml:space="preserve">T7</x:t>
        </x:is>
      </x:c>
      <x:c r="F47" s="112" t="inlineStr">
        <x:is>
          <x:t xml:space="preserve">move</x:t>
        </x:is>
      </x:c>
      <x:c r="G47" s="112" t="inlineStr">
        <x:is>
          <x:t xml:space="preserve">La signature — Duel à portée moyenne</x:t>
        </x:is>
      </x:c>
      <x:c r="H47" s="112" t="inlineStr">
        <x:is>
          <x:t xml:space="preserve">BODY_NATIF_ADMIS</x:t>
        </x:is>
      </x:c>
      <x:c r="I47" s="112" t="inlineStr">
        <x:is>
          <x:t xml:space="preserve">CYCLE_DEUX_DIRECTIONS_ADMIS</x:t>
        </x:is>
      </x:c>
      <x:c r="J47" s="112" t="inlineStr">
        <x:is>
          <x:t xml:space="preserve">236236+S</x:t>
        </x:is>
      </x:c>
      <x:c r="K47" s="112" t="inlineStr">
        <x:is>
          <x:t xml:space="preserve">CIBLE_SOURCE</x:t>
        </x:is>
      </x:c>
      <x:c r="L47" s="118" t="inlineStr">
        <x:is>
          <x:t xml:space="preserve">OUVERT</x:t>
        </x:is>
      </x:c>
      <x:c r="M47" s="112" t="inlineStr">
        <x:is>
          <x:t xml:space="preserve">SANS_PRESENTATION</x:t>
        </x:is>
      </x:c>
      <x:c r="N47" s="112" t="inlineStr">
        <x:is>
          <x:t xml:space="preserve">F003_ACT_SUPER</x:t>
        </x:is>
      </x:c>
      <x:c r="O47" s="112" t="inlineStr">
        <x:is>
          <x:t xml:space="preserve">[]</x:t>
        </x:is>
      </x:c>
      <x:c r="P47" s="112" t="inlineStr">
        <x:is>
          <x:t xml:space="preserve">scar-special-super-body-v100</x:t>
        </x:is>
      </x:c>
      <x:c r="Q47" s="112" t="inlineStr">
        <x:is>
          <x:t xml:space="preserve"/>
        </x:is>
      </x:c>
      <x:c r="R47" s="112" t="inlineStr">
        <x:is>
          <x:t xml:space="preserve"/>
        </x:is>
      </x:c>
      <x:c r="S47" s="112" t="inlineStr">
        <x:is>
          <x:t xml:space="preserve"/>
        </x:is>
      </x:c>
      <x:c r="T47" s="112" t="inlineStr">
        <x:is>
          <x:t xml:space="preserve">[]</x:t>
        </x:is>
      </x:c>
      <x:c r="U47" s="112" t="inlineStr">
        <x:is>
          <x:t xml:space="preserve">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c r="V47" s="112" t="inlineStr">
        <x:is>
          <x:t xml:space="preserve">Un cycle BODY ne prouve pas le déclenchement, les partenaires, objets, collisions, inventaire ou états de jeu.</x:t>
        </x:is>
      </x:c>
      <x:c r="W47" s="112" t="inlineStr">
        <x:is>
          <x:t xml:space="preserve">32f2ee8e4fd801e7ca677a54862f2bd0123a2e78d12c015f64b50ab28184c380</x:t>
        </x:is>
      </x:c>
    </x:row>
    <x:row r="48" ht="64" customHeight="1">
      <x:c r="A48" s="112" t="inlineStr">
        <x:is>
          <x:t xml:space="preserve">scar</x:t>
        </x:is>
      </x:c>
      <x:c r="B48" s="112" t="inlineStr">
        <x:is>
          <x:t xml:space="preserve">M_F003_EQUIP</x:t>
        </x:is>
      </x:c>
      <x:c r="C48" s="112" t="inlineStr">
        <x:is>
          <x:t xml:space="preserve">EQUIP</x:t>
        </x:is>
      </x:c>
      <x:c r="D48" s="112" t="inlineStr">
        <x:is>
          <x:t xml:space="preserve">05_MOVES_PROPOSES</x:t>
        </x:is>
      </x:c>
      <x:c r="E48" s="112" t="inlineStr">
        <x:is>
          <x:t xml:space="preserve">U7</x:t>
        </x:is>
      </x:c>
      <x:c r="F48" s="112" t="inlineStr">
        <x:is>
          <x:t xml:space="preserve">move</x:t>
        </x:is>
      </x:c>
      <x:c r="G48" s="112" t="inlineStr">
        <x:is>
          <x:t xml:space="preserve">Préparer / ranger l'arme</x:t>
        </x:is>
      </x:c>
      <x:c r="H48" s="112" t="inlineStr">
        <x:is>
          <x:t xml:space="preserve">BODY_NATIF_ADMIS</x:t>
        </x:is>
      </x:c>
      <x:c r="I48" s="112" t="inlineStr">
        <x:is>
          <x:t xml:space="preserve">CYCLE_DEUX_DIRECTIONS_ADMIS</x:t>
        </x:is>
      </x:c>
      <x:c r="J48" s="112" t="inlineStr">
        <x:is>
          <x:t xml:space="preserve">S+H</x:t>
        </x:is>
      </x:c>
      <x:c r="K48" s="112" t="inlineStr">
        <x:is>
          <x:t xml:space="preserve">COMMANDE_V105_OPT_IN</x:t>
        </x:is>
      </x:c>
      <x:c r="L48" s="112" t="inlineStr">
        <x:is>
          <x:t xml:space="preserve">GESTE_EQUIPEMENT_SANS_INVENTAIRE</x:t>
        </x:is>
      </x:c>
      <x:c r="M48" s="112" t="inlineStr">
        <x:is>
          <x:t xml:space="preserve">SANS_PRESENTATION</x:t>
        </x:is>
      </x:c>
      <x:c r="N48" s="112" t="inlineStr">
        <x:is>
          <x:t xml:space="preserve">F003_ACT_EQUIP</x:t>
        </x:is>
      </x:c>
      <x:c r="O48" s="112" t="inlineStr">
        <x:is>
          <x:t xml:space="preserve">[]</x:t>
        </x:is>
      </x:c>
      <x:c r="P48" s="112" t="inlineStr">
        <x:is>
          <x:t xml:space="preserve">scar-special-equip-body-v100</x:t>
        </x:is>
      </x:c>
      <x:c r="Q48" s="112" t="inlineStr">
        <x:is>
          <x:t xml:space="preserve">workbook-v105</x:t>
        </x:is>
      </x:c>
      <x:c r="R48" s="112" t="inlineStr">
        <x:is>
          <x:t xml:space="preserve">{"workbookAction":"equipment"}</x:t>
        </x:is>
      </x:c>
      <x:c r="S48" s="112" t="inlineStr">
        <x:is>
          <x:t xml:space="preserve">scar-special-equip-body-v100-move-v105-EQUIP</x:t>
        </x:is>
      </x:c>
      <x:c r="T48" s="112"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U48" s="112" t="inlineStr">
        <x:is>
          <x:t xml:space="preserve">M_F003_EQUIP · Préparer / ranger l'arme
Commande S+H · Sans dégâts · Équipement
Arme : Lames ; combistick ; shuriken ; canon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Ne pas anticiper la marque au début du récit ; alliance avec Lex, fin alternative signalée.
Corps : F003_ACT_EQUIP
Entité : Aucune · équipement : Voir feuille 06_ARMES
Adaptation originale sourcée · Transition proposée ; inventaire à intégrer</x:t>
        </x:is>
      </x:c>
      <x:c r="V48" s="112" t="inlineStr">
        <x:is>
          <x:t xml:space="preserve">Geste sourcé à actif nul ; changement d’inventaire et objets persistants non livrés.</x:t>
        </x:is>
      </x:c>
      <x:c r="W48" s="112" t="inlineStr">
        <x:is>
          <x:t xml:space="preserve">32f2ee8e4fd801e7ca677a54862f2bd0123a2e78d12c015f64b50ab28184c380</x:t>
        </x:is>
      </x:c>
    </x:row>
    <x:row r="49" ht="64" customHeight="1">
      <x:c r="A49" s="112" t="inlineStr">
        <x:is>
          <x:t xml:space="preserve">scar</x:t>
        </x:is>
      </x:c>
      <x:c r="B49" s="112" t="inlineStr">
        <x:is>
          <x:t xml:space="preserve">CIN_F003_INTRO</x:t>
        </x:is>
      </x:c>
      <x:c r="C49" s="112" t="inlineStr">
        <x:is>
          <x:t xml:space="preserve">INTRO</x:t>
        </x:is>
      </x:c>
      <x:c r="D49" s="112" t="inlineStr">
        <x:is>
          <x:t xml:space="preserve">07_PRESENTATIONS</x:t>
        </x:is>
      </x:c>
      <x:c r="E49" s="112" t="inlineStr">
        <x:is>
          <x:t xml:space="preserve">C7</x:t>
        </x:is>
      </x:c>
      <x:c r="F49" s="112" t="inlineStr">
        <x:is>
          <x:t xml:space="preserve">presentation</x:t>
        </x:is>
      </x:c>
      <x:c r="G49" s="112" t="inlineStr">
        <x:is>
          <x:t xml:space="preserve">Entrée — La marque et l'alliance</x:t>
        </x:is>
      </x:c>
      <x:c r="H49" s="112" t="inlineStr">
        <x:is>
          <x:t xml:space="preserve">BODY_NATIF_ADMIS</x:t>
        </x:is>
      </x:c>
      <x:c r="I49" s="112" t="inlineStr">
        <x:is>
          <x:t xml:space="preserve">CYCLE_DEUX_DIRECTIONS_ADMIS</x:t>
        </x:is>
      </x:c>
      <x:c r="J49" s="112" t="inlineStr">
        <x:is>
          <x:t xml:space="preserve">Avant le premier round ; 3 plans puis retour sans déplacement des collisions.</x:t>
        </x:is>
      </x:c>
      <x:c r="K49" s="112" t="inlineStr">
        <x:is>
          <x:t xml:space="preserve">SANS_COMMANDE_COMBAT</x:t>
        </x:is>
      </x:c>
      <x:c r="L49" s="112" t="inlineStr">
        <x:is>
          <x:t xml:space="preserve">SANS_MECANIQUE_COMBAT</x:t>
        </x:is>
      </x:c>
      <x:c r="M49" s="112" t="inlineStr">
        <x:is>
          <x:t xml:space="preserve">REGISTRE_PRESENTATION_V105</x:t>
        </x:is>
      </x:c>
      <x:c r="N49" s="112" t="inlineStr">
        <x:is>
          <x:t xml:space="preserve">F003_CIN_INTRO</x:t>
        </x:is>
      </x:c>
      <x:c r="O49" s="112" t="inlineStr">
        <x:is>
          <x:t xml:space="preserve">["E_F003_shuriken","E_F003_plasma"]</x:t>
        </x:is>
      </x:c>
      <x:c r="P49" s="112" t="inlineStr">
        <x:is>
          <x:t xml:space="preserve">scar-special-intro-body-v100</x:t>
        </x:is>
      </x:c>
      <x:c r="Q49" s="112" t="inlineStr">
        <x:is>
          <x:t xml:space="preserve"/>
        </x:is>
      </x:c>
      <x:c r="R49" s="112" t="inlineStr">
        <x:is>
          <x:t xml:space="preserve"/>
        </x:is>
      </x:c>
      <x:c r="S49" s="112" t="inlineStr">
        <x:is>
          <x:t xml:space="preserve">scar-special-intro-body-v100-presentation-v105-INTRO</x:t>
        </x:is>
      </x:c>
      <x:c r="T49" s="112" t="inlineStr">
        <x:is>
          <x:t xml:space="preserve">[{"id":"pit.presentation.workbook-v105.intro","facing":"right","frames":6,"durationTicks60":300},{"id":"pit.presentation.workbook-v105.intro","facing":"left","frames":6,"durationTicks60":300}]</x:t>
        </x:is>
      </x:c>
      <x:c r="U49" s="112" t="inlineStr">
        <x:is>
          <x:t xml:space="preserve">CIN_F003_INTRO · Entrée — La marque et l'alliance
Il inspecte une gravure de la pyramide puis pose le pied hors de l'ombre. La marque n'est visible que dans la version déjà initiée.
Déclenchement : Avant le premier round ; 3 plans puis retour sans déplacement des collisions.
0–1 s : intention lisible ; 1–3 s : geste ; 3–5 s : pose de sortie. Taunt cible 0,8–1,2 s. Durées proposées.
Sprite : F003_CIN_INTRO · objets : E_F003_shuriken ; E_F003_plasma
Lore : Ne pas anticiper la marque au début du récit ; alliance avec Lex, fin alternative signalée.
Adaptation / embranchement alternatif</x:t>
        </x:is>
      </x:c>
      <x:c r="V49" s="112" t="inlineStr">
        <x:is>
          <x:t xml:space="preserve">Raccord natif sans partenaire ; déclenchements et lecture attestés séparément dans ChantiersV105. Aucun finisher ou campagne livré.</x:t>
        </x:is>
      </x:c>
      <x:c r="W49" s="112" t="inlineStr">
        <x:is>
          <x:t xml:space="preserve">32f2ee8e4fd801e7ca677a54862f2bd0123a2e78d12c015f64b50ab28184c380</x:t>
        </x:is>
      </x:c>
    </x:row>
    <x:row r="50" ht="64" customHeight="1">
      <x:c r="A50" s="112" t="inlineStr">
        <x:is>
          <x:t xml:space="preserve">scar</x:t>
        </x:is>
      </x:c>
      <x:c r="B50" s="112" t="inlineStr">
        <x:is>
          <x:t xml:space="preserve">CIN_F003_VICTOIRE</x:t>
        </x:is>
      </x:c>
      <x:c r="C50" s="112" t="inlineStr">
        <x:is>
          <x:t xml:space="preserve">VICTOIRE</x:t>
        </x:is>
      </x:c>
      <x:c r="D50" s="112" t="inlineStr">
        <x:is>
          <x:t xml:space="preserve">07_PRESENTATIONS</x:t>
        </x:is>
      </x:c>
      <x:c r="E50" s="112" t="inlineStr">
        <x:is>
          <x:t xml:space="preserve">D7</x:t>
        </x:is>
      </x:c>
      <x:c r="F50" s="112" t="inlineStr">
        <x:is>
          <x:t xml:space="preserve">presentation</x:t>
        </x:is>
      </x:c>
      <x:c r="G50" s="112" t="inlineStr">
        <x:is>
          <x:t xml:space="preserve">Garder la preuve</x:t>
        </x:is>
      </x:c>
      <x:c r="H50" s="112" t="inlineStr">
        <x:is>
          <x:t xml:space="preserve">BODY_NATIF_ADMIS</x:t>
        </x:is>
      </x:c>
      <x:c r="I50" s="112" t="inlineStr">
        <x:is>
          <x:t xml:space="preserve">CYCLE_DEUX_DIRECTIONS_ADMIS</x:t>
        </x:is>
      </x:c>
      <x:c r="J50" s="112" t="inlineStr">
        <x:is>
          <x:t xml:space="preserve">Victoire de match ; ne pas déclencher de récompense de campagne depuis un duel libre.</x:t>
        </x:is>
      </x:c>
      <x:c r="K50" s="112" t="inlineStr">
        <x:is>
          <x:t xml:space="preserve">SANS_COMMANDE_COMBAT</x:t>
        </x:is>
      </x:c>
      <x:c r="L50" s="112" t="inlineStr">
        <x:is>
          <x:t xml:space="preserve">SANS_MECANIQUE_COMBAT</x:t>
        </x:is>
      </x:c>
      <x:c r="M50" s="112" t="inlineStr">
        <x:is>
          <x:t xml:space="preserve">REGISTRE_PRESENTATION_V105</x:t>
        </x:is>
      </x:c>
      <x:c r="N50" s="112" t="inlineStr">
        <x:is>
          <x:t xml:space="preserve">F003_CIN_VICTOIRE</x:t>
        </x:is>
      </x:c>
      <x:c r="O50" s="112" t="inlineStr">
        <x:is>
          <x:t xml:space="preserve">["E_F003_shuriken","E_F003_plasma"]</x:t>
        </x:is>
      </x:c>
      <x:c r="P50" s="112" t="inlineStr">
        <x:is>
          <x:t xml:space="preserve">scar-special-victoire-body-v100</x:t>
        </x:is>
      </x:c>
      <x:c r="Q50" s="112" t="inlineStr">
        <x:is>
          <x:t xml:space="preserve"/>
        </x:is>
      </x:c>
      <x:c r="R50" s="112" t="inlineStr">
        <x:is>
          <x:t xml:space="preserve"/>
        </x:is>
      </x:c>
      <x:c r="S50" s="112" t="inlineStr">
        <x:is>
          <x:t xml:space="preserve">scar-special-victoire-body-v100-presentation-v105-VICTOIRE</x:t>
        </x:is>
      </x:c>
      <x:c r="T50" s="112" t="inlineStr">
        <x:is>
          <x:t xml:space="preserve">[{"id":"pit.presentation.workbook-v105.victory","facing":"right","frames":6,"durationTicks60":300},{"id":"pit.presentation.workbook-v105.victory","facing":"left","frames":6,"durationTicks60":300}]</x:t>
        </x:is>
      </x:c>
      <x:c r="U50" s="112" t="inlineStr">
        <x:is>
          <x:t xml:space="preserve">CIN_F003_VICTOIRE · Garder la preuve
Il vérifie la menace, abaisse l'arme face à Lex et lui laisse une voie sûre ; le trophée n'est pas pris sur une alliée.
Déclenchement : Victoire de match ; ne pas déclencher de récompense de campagne depuis un duel libre.
0–1 s : intention lisible ; 1–3 s : geste ; 3–5 s : pose de sortie. Taunt cible 0,8–1,2 s. Durées proposées.
Sprite : F003_CIN_VICTOIRE · objets : E_F003_shuriken ; E_F003_plasma
Lore : Ne pas anticiper la marque au début du récit ; alliance avec Lex, fin alternative signalée.
Adaptation / embranchement alternatif</x:t>
        </x:is>
      </x:c>
      <x:c r="V50" s="112" t="inlineStr">
        <x:is>
          <x:t xml:space="preserve">Raccord natif sans partenaire ; déclenchements et lecture attestés séparément dans ChantiersV105. Aucun finisher ou campagne livré.</x:t>
        </x:is>
      </x:c>
      <x:c r="W50" s="112" t="inlineStr">
        <x:is>
          <x:t xml:space="preserve">32f2ee8e4fd801e7ca677a54862f2bd0123a2e78d12c015f64b50ab28184c380</x:t>
        </x:is>
      </x:c>
    </x:row>
    <x:row r="51" ht="64" customHeight="1">
      <x:c r="A51" s="112" t="inlineStr">
        <x:is>
          <x:t xml:space="preserve">scar</x:t>
        </x:is>
      </x:c>
      <x:c r="B51" s="112" t="inlineStr">
        <x:is>
          <x:t xml:space="preserve">CIN_F003_DEFAITE</x:t>
        </x:is>
      </x:c>
      <x:c r="C51" s="112" t="inlineStr">
        <x:is>
          <x:t xml:space="preserve">DEFAITE</x:t>
        </x:is>
      </x:c>
      <x:c r="D51" s="112" t="inlineStr">
        <x:is>
          <x:t xml:space="preserve">07_PRESENTATIONS</x:t>
        </x:is>
      </x:c>
      <x:c r="E51" s="112" t="inlineStr">
        <x:is>
          <x:t xml:space="preserve">E7</x:t>
        </x:is>
      </x:c>
      <x:c r="F51" s="112" t="inlineStr">
        <x:is>
          <x:t xml:space="preserve">presentation</x:t>
        </x:is>
      </x:c>
      <x:c r="G51" s="112" t="inlineStr">
        <x:is>
          <x:t xml:space="preserve">La garde cède</x:t>
        </x:is>
      </x:c>
      <x:c r="H51" s="112" t="inlineStr">
        <x:is>
          <x:t xml:space="preserve">BODY_NATIF_ADMIS</x:t>
        </x:is>
      </x:c>
      <x:c r="I51" s="112" t="inlineStr">
        <x:is>
          <x:t xml:space="preserve">CYCLE_DEUX_DIRECTIONS_ADMIS</x:t>
        </x:is>
      </x:c>
      <x:c r="J51" s="112" t="inlineStr">
        <x:is>
          <x:t xml:space="preserve">Après KO ; toutes les entités offensives sont coupées avant la scène.</x:t>
        </x:is>
      </x:c>
      <x:c r="K51" s="112" t="inlineStr">
        <x:is>
          <x:t xml:space="preserve">SANS_COMMANDE_COMBAT</x:t>
        </x:is>
      </x:c>
      <x:c r="L51" s="112" t="inlineStr">
        <x:is>
          <x:t xml:space="preserve">SANS_MECANIQUE_COMBAT</x:t>
        </x:is>
      </x:c>
      <x:c r="M51" s="112" t="inlineStr">
        <x:is>
          <x:t xml:space="preserve">REGISTRE_PRESENTATION_V105</x:t>
        </x:is>
      </x:c>
      <x:c r="N51" s="112" t="inlineStr">
        <x:is>
          <x:t xml:space="preserve">F003_CIN_DEFAITE</x:t>
        </x:is>
      </x:c>
      <x:c r="O51" s="112" t="inlineStr">
        <x:is>
          <x:t xml:space="preserve">["E_F003_shuriken","E_F003_plasma"]</x:t>
        </x:is>
      </x:c>
      <x:c r="P51" s="112" t="inlineStr">
        <x:is>
          <x:t xml:space="preserve">scar-special-defaite-body-v100</x:t>
        </x:is>
      </x:c>
      <x:c r="Q51" s="112" t="inlineStr">
        <x:is>
          <x:t xml:space="preserve"/>
        </x:is>
      </x:c>
      <x:c r="R51" s="112" t="inlineStr">
        <x:is>
          <x:t xml:space="preserve"/>
        </x:is>
      </x:c>
      <x:c r="S51" s="112" t="inlineStr">
        <x:is>
          <x:t xml:space="preserve">scar-special-defaite-body-v100-presentation-v105-DEFAITE</x:t>
        </x:is>
      </x:c>
      <x:c r="T51" s="112" t="inlineStr">
        <x:is>
          <x:t xml:space="preserve">[{"id":"pit.presentation.workbook-v105.defeat","facing":"right","frames":6,"durationTicks60":300},{"id":"pit.presentation.workbook-v105.defeat","facing":"left","frames":6,"durationTicks60":300}]</x:t>
        </x:is>
      </x:c>
      <x:c r="U51" s="112" t="inlineStr">
        <x:is>
          <x:t xml:space="preserve">CIN_F003_DEFAITE · La garde cède
Il tombe à genou, le combistick échappe à sa prise ; Lex reste au fond uniquement si le chapitre l'autorise.
Déclenchement : Après KO ; toutes les entités offensives sont coupées avant la scène.
0–1 s : intention lisible ; 1–3 s : geste ; 3–5 s : pose de sortie. Taunt cible 0,8–1,2 s. Durées proposées.
Sprite : F003_CIN_DEFAITE · objets : E_F003_shuriken ; E_F003_plasma
Lore : Ne pas anticiper la marque au début du récit ; alliance avec Lex, fin alternative signalée.
Adaptation / embranchement alternatif</x:t>
        </x:is>
      </x:c>
      <x:c r="V51" s="112" t="inlineStr">
        <x:is>
          <x:t xml:space="preserve">Raccord natif sans partenaire ; déclenchements et lecture attestés séparément dans ChantiersV105. Aucun finisher ou campagne livré.</x:t>
        </x:is>
      </x:c>
      <x:c r="W51" s="112" t="inlineStr">
        <x:is>
          <x:t xml:space="preserve">32f2ee8e4fd801e7ca677a54862f2bd0123a2e78d12c015f64b50ab28184c380</x:t>
        </x:is>
      </x:c>
    </x:row>
    <x:row r="52" ht="64" customHeight="1">
      <x:c r="A52" s="112" t="inlineStr">
        <x:is>
          <x:t xml:space="preserve">scar</x:t>
        </x:is>
      </x:c>
      <x:c r="B52" s="112" t="inlineStr">
        <x:is>
          <x:t xml:space="preserve">CIN_F003_TAUNT_1</x:t>
        </x:is>
      </x:c>
      <x:c r="C52" s="112" t="inlineStr">
        <x:is>
          <x:t xml:space="preserve">TAUNT_1</x:t>
        </x:is>
      </x:c>
      <x:c r="D52" s="112" t="inlineStr">
        <x:is>
          <x:t xml:space="preserve">07_PRESENTATIONS</x:t>
        </x:is>
      </x:c>
      <x:c r="E52" s="112" t="inlineStr">
        <x:is>
          <x:t xml:space="preserve">F7</x:t>
        </x:is>
      </x:c>
      <x:c r="F52" s="112" t="inlineStr">
        <x:is>
          <x:t xml:space="preserve">presentation</x:t>
        </x:is>
      </x:c>
      <x:c r="G52" s="112" t="inlineStr">
        <x:is>
          <x:t xml:space="preserve">Le défi</x:t>
        </x:is>
      </x:c>
      <x:c r="H52" s="112" t="inlineStr">
        <x:is>
          <x:t xml:space="preserve">BODY_NATIF_ADMIS</x:t>
        </x:is>
      </x:c>
      <x:c r="I52" s="112" t="inlineStr">
        <x:is>
          <x:t xml:space="preserve">CYCLE_DEUX_DIRECTIONS_ADMIS</x:t>
        </x:is>
      </x:c>
      <x:c r="J52" s="112" t="inlineStr">
        <x:is>
          <x:t xml:space="preserve">En garde neutre ; interrompable ; aucune invulnérabilité ni bonus caché.</x:t>
        </x:is>
      </x:c>
      <x:c r="K52" s="112" t="inlineStr">
        <x:is>
          <x:t xml:space="preserve">SANS_COMMANDE_COMBAT</x:t>
        </x:is>
      </x:c>
      <x:c r="L52" s="112" t="inlineStr">
        <x:is>
          <x:t xml:space="preserve">SANS_MECANIQUE_COMBAT</x:t>
        </x:is>
      </x:c>
      <x:c r="M52" s="112" t="inlineStr">
        <x:is>
          <x:t xml:space="preserve">REGISTRE_PRESENTATION_V105</x:t>
        </x:is>
      </x:c>
      <x:c r="N52" s="112" t="inlineStr">
        <x:is>
          <x:t xml:space="preserve">F003_CIN_TAUNT_1</x:t>
        </x:is>
      </x:c>
      <x:c r="O52" s="112" t="inlineStr">
        <x:is>
          <x:t xml:space="preserve">["E_F003_shuriken","E_F003_plasma"]</x:t>
        </x:is>
      </x:c>
      <x:c r="P52" s="112" t="inlineStr">
        <x:is>
          <x:t xml:space="preserve">scar-special-taunt-1-body-v100</x:t>
        </x:is>
      </x:c>
      <x:c r="Q52" s="112" t="inlineStr">
        <x:is>
          <x:t xml:space="preserve"/>
        </x:is>
      </x:c>
      <x:c r="R52" s="112" t="inlineStr">
        <x:is>
          <x:t xml:space="preserve"/>
        </x:is>
      </x:c>
      <x:c r="S52" s="112" t="inlineStr">
        <x:is>
          <x:t xml:space="preserve">scar-special-taunt-1-body-v100-presentation-v105-TAUNT_1</x:t>
        </x:is>
      </x:c>
      <x:c r="T52" s="112" t="inlineStr">
        <x:is>
          <x:t xml:space="preserve">[{"id":"pit.presentation.workbook-v105.taunt.1","facing":"right","frames":6,"durationTicks60":60},{"id":"pit.presentation.workbook-v105.taunt.1","facing":"left","frames":6,"durationTicks60":60}]</x:t>
        </x:is>
      </x:c>
      <x:c r="U52" s="112" t="inlineStr">
        <x:is>
          <x:t xml:space="preserve">CIN_F003_TAUNT_1 · Le défi
Il touche sa marque d'initiation, puis pointe la lame vers l'espace de duel, pas vers un civil.
Déclenchement : En garde neutre ; interrompable ; aucune invulnérabilité ni bonus caché.
0–1 s : intention lisible ; 1–3 s : geste ; 3–5 s : pose de sortie. Taunt cible 0,8–1,2 s. Durées proposées.
Sprite : F003_CIN_TAUNT_1 · objets : E_F003_shuriken ; E_F003_plasma
Lore : Ne pas anticiper la marque au début du récit ; alliance avec Lex, fin alternative signalée.
Adaptation / embranchement alternatif</x:t>
        </x:is>
      </x:c>
      <x:c r="V52" s="112" t="inlineStr">
        <x:is>
          <x:t xml:space="preserve">Raccord natif sans partenaire ; déclenchements et lecture attestés séparément dans ChantiersV105. Aucun finisher ou campagne livré.</x:t>
        </x:is>
      </x:c>
      <x:c r="W52" s="112" t="inlineStr">
        <x:is>
          <x:t xml:space="preserve">32f2ee8e4fd801e7ca677a54862f2bd0123a2e78d12c015f64b50ab28184c380</x:t>
        </x:is>
      </x:c>
    </x:row>
    <x:row r="53" ht="64" customHeight="1">
      <x:c r="A53" s="112" t="inlineStr">
        <x:is>
          <x:t xml:space="preserve">scar</x:t>
        </x:is>
      </x:c>
      <x:c r="B53" s="112" t="inlineStr">
        <x:is>
          <x:t xml:space="preserve">CIN_F003_TAUNT_2</x:t>
        </x:is>
      </x:c>
      <x:c r="C53" s="112" t="inlineStr">
        <x:is>
          <x:t xml:space="preserve">TAUNT_2</x:t>
        </x:is>
      </x:c>
      <x:c r="D53" s="112" t="inlineStr">
        <x:is>
          <x:t xml:space="preserve">07_PRESENTATIONS</x:t>
        </x:is>
      </x:c>
      <x:c r="E53" s="112" t="inlineStr">
        <x:is>
          <x:t xml:space="preserve">G7</x:t>
        </x:is>
      </x:c>
      <x:c r="F53" s="112" t="inlineStr">
        <x:is>
          <x:t xml:space="preserve">presentation</x:t>
        </x:is>
      </x:c>
      <x:c r="G53" s="112" t="inlineStr">
        <x:is>
          <x:t xml:space="preserve">Vérifier l'arme</x:t>
        </x:is>
      </x:c>
      <x:c r="H53" s="112" t="inlineStr">
        <x:is>
          <x:t xml:space="preserve">BODY_NATIF_ADMIS</x:t>
        </x:is>
      </x:c>
      <x:c r="I53" s="112" t="inlineStr">
        <x:is>
          <x:t xml:space="preserve">CYCLE_DEUX_DIRECTIONS_ADMIS</x:t>
        </x:is>
      </x:c>
      <x:c r="J53" s="112" t="inlineStr">
        <x:is>
          <x:t xml:space="preserve">Variation seulement ; aucune arme nouvelle ne peut apparaître pour le taunt.</x:t>
        </x:is>
      </x:c>
      <x:c r="K53" s="112" t="inlineStr">
        <x:is>
          <x:t xml:space="preserve">SANS_COMMANDE_COMBAT</x:t>
        </x:is>
      </x:c>
      <x:c r="L53" s="112" t="inlineStr">
        <x:is>
          <x:t xml:space="preserve">SANS_MECANIQUE_COMBAT</x:t>
        </x:is>
      </x:c>
      <x:c r="M53" s="112" t="inlineStr">
        <x:is>
          <x:t xml:space="preserve">REGISTRE_PRESENTATION_V105</x:t>
        </x:is>
      </x:c>
      <x:c r="N53" s="112" t="inlineStr">
        <x:is>
          <x:t xml:space="preserve">F003_CIN_TAUNT_2</x:t>
        </x:is>
      </x:c>
      <x:c r="O53" s="112" t="inlineStr">
        <x:is>
          <x:t xml:space="preserve">["E_F003_shuriken","E_F003_plasma"]</x:t>
        </x:is>
      </x:c>
      <x:c r="P53" s="112" t="inlineStr">
        <x:is>
          <x:t xml:space="preserve">scar-special-taunt-2-body-v100</x:t>
        </x:is>
      </x:c>
      <x:c r="Q53" s="112" t="inlineStr">
        <x:is>
          <x:t xml:space="preserve"/>
        </x:is>
      </x:c>
      <x:c r="R53" s="112" t="inlineStr">
        <x:is>
          <x:t xml:space="preserve"/>
        </x:is>
      </x:c>
      <x:c r="S53" s="112" t="inlineStr">
        <x:is>
          <x:t xml:space="preserve">scar-special-taunt-2-body-v100-presentation-v105-TAUNT_2</x:t>
        </x:is>
      </x:c>
      <x:c r="T53" s="112" t="inlineStr">
        <x:is>
          <x:t xml:space="preserve">[{"id":"pit.presentation.workbook-v105.taunt.2","facing":"right","frames":6,"durationTicks60":60},{"id":"pit.presentation.workbook-v105.taunt.2","facing":"left","frames":6,"durationTicks60":60}]</x:t>
        </x:is>
      </x:c>
      <x:c r="U53" s="112" t="inlineStr">
        <x:is>
          <x:t xml:space="preserve">CIN_F003_TAUNT_2 · Vérifier l'arme
Scar interrompt un instant sa garde pour vérifier combistick. La caméra reste fixe ; le geste utilise un accessoire réellement équipé.
Déclenchement : Variation seulement ; aucune arme nouvelle ne peut apparaître pour le taunt.
0–1 s : intention lisible ; 1–3 s : geste ; 3–5 s : pose de sortie. Taunt cible 0,8–1,2 s. Durées proposées.
Sprite : F003_CIN_TAUNT_2 · objets : E_F003_shuriken ; E_F003_plasma
Lore : Ne pas anticiper la marque au début du récit ; alliance avec Lex, fin alternative signalée.
Adaptation / embranchement alternatif</x:t>
        </x:is>
      </x:c>
      <x:c r="V53" s="112" t="inlineStr">
        <x:is>
          <x:t xml:space="preserve">Raccord natif sans partenaire ; déclenchements et lecture attestés séparément dans ChantiersV105. Aucun finisher ou campagne livré.</x:t>
        </x:is>
      </x:c>
      <x:c r="W53" s="112" t="inlineStr">
        <x:is>
          <x:t xml:space="preserve">32f2ee8e4fd801e7ca677a54862f2bd0123a2e78d12c015f64b50ab28184c380</x:t>
        </x:is>
      </x:c>
    </x:row>
    <x:row r="54" ht="64" customHeight="1">
      <x:c r="A54" s="112" t="inlineStr">
        <x:is>
          <x:t xml:space="preserve">scar</x:t>
        </x:is>
      </x:c>
      <x:c r="B54" s="112" t="inlineStr">
        <x:is>
          <x:t xml:space="preserve">CIN_F003_FATALITE_1</x:t>
        </x:is>
      </x:c>
      <x:c r="C54" s="112" t="inlineStr">
        <x:is>
          <x:t xml:space="preserve">FATALITE_1</x:t>
        </x:is>
      </x:c>
      <x:c r="D54" s="112" t="inlineStr">
        <x:is>
          <x:t xml:space="preserve">07_PRESENTATIONS</x:t>
        </x:is>
      </x:c>
      <x:c r="E54" s="112" t="inlineStr">
        <x:is>
          <x:t xml:space="preserve">H7</x:t>
        </x:is>
      </x:c>
      <x:c r="F54" s="112" t="inlineStr">
        <x:is>
          <x:t xml:space="preserve">presentation</x:t>
        </x:is>
      </x:c>
      <x:c r="G54" s="112" t="inlineStr">
        <x:is>
          <x:t xml:space="preserve">La pointe et le silence</x:t>
        </x:is>
      </x:c>
      <x:c r="H54" s="112" t="inlineStr">
        <x:is>
          <x:t xml:space="preserve">BODY_NATIF_ADMIS</x:t>
        </x:is>
      </x:c>
      <x:c r="I54" s="112" t="inlineStr">
        <x:is>
          <x:t xml:space="preserve">CYCLE_DEUX_DIRECTIONS_ADMIS</x:t>
        </x:is>
      </x:c>
      <x:c r="J54" s="112" t="inlineStr">
        <x:is>
          <x:t xml:space="preserve">Seulement après victoire finale, contre une menace hostile adulte ; interdite en entraînement, entre alliés ou sur un civil désarmé.</x:t>
        </x:is>
      </x:c>
      <x:c r="K54" s="112" t="inlineStr">
        <x:is>
          <x:t xml:space="preserve">SANS_COMMANDE_COMBAT</x:t>
        </x:is>
      </x:c>
      <x:c r="L54" s="112" t="inlineStr">
        <x:is>
          <x:t xml:space="preserve">SANS_MECANIQUE_COMBAT</x:t>
        </x:is>
      </x:c>
      <x:c r="M54" s="112" t="inlineStr">
        <x:is>
          <x:t xml:space="preserve">ETUDE_INDEPENDANTE</x:t>
        </x:is>
      </x:c>
      <x:c r="N54" s="112" t="inlineStr">
        <x:is>
          <x:t xml:space="preserve">F003_CIN_FATALITE_1</x:t>
        </x:is>
      </x:c>
      <x:c r="O54" s="112" t="inlineStr">
        <x:is>
          <x:t xml:space="preserve">["E_F003_shuriken","E_F003_plasma"]</x:t>
        </x:is>
      </x:c>
      <x:c r="P54" s="112" t="inlineStr">
        <x:is>
          <x:t xml:space="preserve">scar-special-fatalite-1-body-v100</x:t>
        </x:is>
      </x:c>
      <x:c r="Q54" s="112" t="inlineStr">
        <x:is>
          <x:t xml:space="preserve"/>
        </x:is>
      </x:c>
      <x:c r="R54" s="112" t="inlineStr">
        <x:is>
          <x:t xml:space="preserve"/>
        </x:is>
      </x:c>
      <x:c r="S54" s="112" t="inlineStr">
        <x:is>
          <x:t xml:space="preserve"/>
        </x:is>
      </x:c>
      <x:c r="T54" s="112" t="inlineStr">
        <x:is>
          <x:t xml:space="preserve">[]</x:t>
        </x:is>
      </x:c>
      <x:c r="U54" s="112" t="inlineStr">
        <x:is>
          <x:t xml:space="preserve">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V54" s="112" t="inlineStr">
        <x:is>
          <x:t xml:space="preserve">Un cycle BODY ne prouve pas le déclenchement, les partenaires, objets, collisions, inventaire ou états de jeu.</x:t>
        </x:is>
      </x:c>
      <x:c r="W54" s="112" t="inlineStr">
        <x:is>
          <x:t xml:space="preserve">32f2ee8e4fd801e7ca677a54862f2bd0123a2e78d12c015f64b50ab28184c380</x:t>
        </x:is>
      </x:c>
    </x:row>
    <x:row r="55" ht="64" customHeight="1">
      <x:c r="A55" s="112" t="inlineStr">
        <x:is>
          <x:t xml:space="preserve">scar</x:t>
        </x:is>
      </x:c>
      <x:c r="B55" s="112" t="inlineStr">
        <x:is>
          <x:t xml:space="preserve">CIN_F003_FATALITE_2</x:t>
        </x:is>
      </x:c>
      <x:c r="C55" s="112" t="inlineStr">
        <x:is>
          <x:t xml:space="preserve">FATALITE_2</x:t>
        </x:is>
      </x:c>
      <x:c r="D55" s="112" t="inlineStr">
        <x:is>
          <x:t xml:space="preserve">07_PRESENTATIONS</x:t>
        </x:is>
      </x:c>
      <x:c r="E55" s="112" t="inlineStr">
        <x:is>
          <x:t xml:space="preserve">I7</x:t>
        </x:is>
      </x:c>
      <x:c r="F55" s="112" t="inlineStr">
        <x:is>
          <x:t xml:space="preserve">presentation</x:t>
        </x:is>
      </x:c>
      <x:c r="G55" s="112" t="inlineStr">
        <x:is>
          <x:t xml:space="preserve">Autre issue — La pointe et le silence</x:t>
        </x:is>
      </x:c>
      <x:c r="H55" s="112" t="inlineStr">
        <x:is>
          <x:t xml:space="preserve">BODY_NATIF_ADMIS</x:t>
        </x:is>
      </x:c>
      <x:c r="I55" s="112" t="inlineStr">
        <x:is>
          <x:t xml:space="preserve">CYCLE_DEUX_DIRECTIONS_ADMIS</x:t>
        </x:is>
      </x:c>
      <x:c r="J55" s="112" t="inlineStr">
        <x:is>
          <x:t xml:space="preserve">Seulement après victoire finale, contre une menace hostile adulte ; interdite en entraînement, entre alliés ou sur un civil désarmé. Variante validée seulement si l'arme correspondante est portée.</x:t>
        </x:is>
      </x:c>
      <x:c r="K55" s="112" t="inlineStr">
        <x:is>
          <x:t xml:space="preserve">SANS_COMMANDE_COMBAT</x:t>
        </x:is>
      </x:c>
      <x:c r="L55" s="112" t="inlineStr">
        <x:is>
          <x:t xml:space="preserve">SANS_MECANIQUE_COMBAT</x:t>
        </x:is>
      </x:c>
      <x:c r="M55" s="112" t="inlineStr">
        <x:is>
          <x:t xml:space="preserve">ETUDE_INDEPENDANTE</x:t>
        </x:is>
      </x:c>
      <x:c r="N55" s="112" t="inlineStr">
        <x:is>
          <x:t xml:space="preserve">F003_CIN_FATALITE_2</x:t>
        </x:is>
      </x:c>
      <x:c r="O55" s="112" t="inlineStr">
        <x:is>
          <x:t xml:space="preserve">["E_F003_shuriken","E_F003_plasma"]</x:t>
        </x:is>
      </x:c>
      <x:c r="P55" s="112" t="inlineStr">
        <x:is>
          <x:t xml:space="preserve">scar-special-fatalite-2-body-v100</x:t>
        </x:is>
      </x:c>
      <x:c r="Q55" s="112" t="inlineStr">
        <x:is>
          <x:t xml:space="preserve"/>
        </x:is>
      </x:c>
      <x:c r="R55" s="112" t="inlineStr">
        <x:is>
          <x:t xml:space="preserve"/>
        </x:is>
      </x:c>
      <x:c r="S55" s="112" t="inlineStr">
        <x:is>
          <x:t xml:space="preserve"/>
        </x:is>
      </x:c>
      <x:c r="T55" s="112" t="inlineStr">
        <x:is>
          <x:t xml:space="preserve">[]</x:t>
        </x:is>
      </x:c>
      <x:c r="U55" s="112" t="inlineStr">
        <x:is>
          <x:t xml:space="preserve">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c r="V55" s="112" t="inlineStr">
        <x:is>
          <x:t xml:space="preserve">Un cycle BODY ne prouve pas le déclenchement, les partenaires, objets, collisions, inventaire ou états de jeu.</x:t>
        </x:is>
      </x:c>
      <x:c r="W55" s="112" t="inlineStr">
        <x:is>
          <x:t xml:space="preserve">32f2ee8e4fd801e7ca677a54862f2bd0123a2e78d12c015f64b50ab28184c380</x:t>
        </x:is>
      </x:c>
    </x:row>
    <x:row r="56" ht="64" customHeight="1">
      <x:c r="A56" s="112" t="inlineStr">
        <x:is>
          <x:t xml:space="preserve">scar</x:t>
        </x:is>
      </x:c>
      <x:c r="B56" s="112" t="inlineStr">
        <x:is>
          <x:t xml:space="preserve">CIN_F003_CLEMENCE</x:t>
        </x:is>
      </x:c>
      <x:c r="C56" s="112" t="inlineStr">
        <x:is>
          <x:t xml:space="preserve">CLEMENCE</x:t>
        </x:is>
      </x:c>
      <x:c r="D56" s="112" t="inlineStr">
        <x:is>
          <x:t xml:space="preserve">07_PRESENTATIONS</x:t>
        </x:is>
      </x:c>
      <x:c r="E56" s="112" t="inlineStr">
        <x:is>
          <x:t xml:space="preserve">J7</x:t>
        </x:is>
      </x:c>
      <x:c r="F56" s="112" t="inlineStr">
        <x:is>
          <x:t xml:space="preserve">presentation</x:t>
        </x:is>
      </x:c>
      <x:c r="G56" s="112" t="inlineStr">
        <x:is>
          <x:t xml:space="preserve">Le duel suffit</x:t>
        </x:is>
      </x:c>
      <x:c r="H56" s="112" t="inlineStr">
        <x:is>
          <x:t xml:space="preserve">BODY_NATIF_ADMIS</x:t>
        </x:is>
      </x:c>
      <x:c r="I56" s="112" t="inlineStr">
        <x:is>
          <x:t xml:space="preserve">CYCLE_DEUX_DIRECTIONS_ADMIS</x:t>
        </x:is>
      </x:c>
      <x:c r="J56" s="112" t="inlineStr">
        <x:is>
          <x:t xml:space="preserve">Version d'entraînement / allié / option violence réduite ; même durée de sortie.</x:t>
        </x:is>
      </x:c>
      <x:c r="K56" s="112" t="inlineStr">
        <x:is>
          <x:t xml:space="preserve">SANS_COMMANDE_COMBAT</x:t>
        </x:is>
      </x:c>
      <x:c r="L56" s="112" t="inlineStr">
        <x:is>
          <x:t xml:space="preserve">SANS_MECANIQUE_COMBAT</x:t>
        </x:is>
      </x:c>
      <x:c r="M56" s="112" t="inlineStr">
        <x:is>
          <x:t xml:space="preserve">ETUDE_INDEPENDANTE</x:t>
        </x:is>
      </x:c>
      <x:c r="N56" s="112" t="inlineStr">
        <x:is>
          <x:t xml:space="preserve">F003_CIN_CLEMENCE</x:t>
        </x:is>
      </x:c>
      <x:c r="O56" s="112" t="inlineStr">
        <x:is>
          <x:t xml:space="preserve">["E_F003_shuriken","E_F003_plasma"]</x:t>
        </x:is>
      </x:c>
      <x:c r="P56" s="112" t="inlineStr">
        <x:is>
          <x:t xml:space="preserve">scar-special-clemence-body-v100</x:t>
        </x:is>
      </x:c>
      <x:c r="Q56" s="112" t="inlineStr">
        <x:is>
          <x:t xml:space="preserve"/>
        </x:is>
      </x:c>
      <x:c r="R56" s="112" t="inlineStr">
        <x:is>
          <x:t xml:space="preserve"/>
        </x:is>
      </x:c>
      <x:c r="S56" s="112" t="inlineStr">
        <x:is>
          <x:t xml:space="preserve"/>
        </x:is>
      </x:c>
      <x:c r="T56" s="112" t="inlineStr">
        <x:is>
          <x:t xml:space="preserve">[]</x:t>
        </x:is>
      </x:c>
      <x:c r="U56" s="112" t="inlineStr">
        <x:is>
          <x:t xml:space="preserve">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c r="V56" s="112" t="inlineStr">
        <x:is>
          <x:t xml:space="preserve">Un cycle BODY ne prouve pas le déclenchement, les partenaires, objets, collisions, inventaire ou états de jeu.</x:t>
        </x:is>
      </x:c>
      <x:c r="W56" s="112" t="inlineStr">
        <x:is>
          <x:t xml:space="preserve">32f2ee8e4fd801e7ca677a54862f2bd0123a2e78d12c015f64b50ab28184c380</x:t>
        </x:is>
      </x:c>
    </x:row>
  </x:sheetData>
  <x:autoFilter ref="A4:W56"/>
  <x:mergeCells count="3">
    <x:mergeCell ref="A1:W1"/>
    <x:mergeCell ref="A2:W2"/>
    <x:mergeCell ref="A3:W3"/>
  </x:mergeCells>
  <x:hyperlinks>
    <x:hyperlink ref="A3" location="'SyntheseV105'!A1" display="Retour à la synthèse"/>
  </x:hyperlinks>
  <x:pageMargins left="0.25" right="0.25" top="0.5" bottom="0.5" header="0.3" footer="0.3"/>
</x:worksheet>
</file>

<file path=xl/worksheets/v105-sheet-43.xml><?xml version="1.0" encoding="utf-8"?>
<x:worksheet xmlns:x="http://schemas.openxmlformats.org/spreadsheetml/2006/main">
  <x:dimension ref="A1:I108"/>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0" customWidth="1"/>
    <x:col min="3" max="3" width="18" customWidth="1"/>
    <x:col min="4" max="4" width="48" customWidth="1"/>
    <x:col min="5" max="5" width="100" customWidth="1"/>
    <x:col min="6" max="6" width="22" customWidth="1"/>
    <x:col min="7" max="7" width="24" customWidth="1"/>
    <x:col min="8" max="8" width="42" customWidth="1"/>
    <x:col min="9" max="9" width="135" customWidth="1"/>
  </x:cols>
  <x:sheetData>
    <x:row r="1" ht="31" customHeight="1">
      <x:c r="A1" s="114" t="inlineStr">
        <x:is>
          <x:t xml:space="preserve">104 directions natives · phases et empreintes</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c r="G1" s="114" t="inlineStr">
        <x:is>
          <x:t xml:space="preserve"/>
        </x:is>
      </x:c>
      <x:c r="H1" s="114" t="inlineStr">
        <x:is>
          <x:t xml:space="preserve"/>
        </x:is>
      </x:c>
      <x:c r="I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c r="G2" s="115" t="inlineStr">
        <x:is>
          <x:t xml:space="preserve"/>
        </x:is>
      </x:c>
      <x:c r="H2" s="115" t="inlineStr">
        <x:is>
          <x:t xml:space="preserve"/>
        </x:is>
      </x:c>
      <x:c r="I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c r="G3" s="115" t="inlineStr">
        <x:is>
          <x:t xml:space="preserve"/>
        </x:is>
      </x:c>
      <x:c r="H3" s="115" t="inlineStr">
        <x:is>
          <x:t xml:space="preserve"/>
        </x:is>
      </x:c>
      <x:c r="I3" s="115" t="inlineStr">
        <x:is>
          <x:t xml:space="preserve"/>
        </x:is>
      </x:c>
    </x:row>
    <x:row r="4" ht="34" customHeight="1">
      <x:c r="A4" s="113" t="inlineStr">
        <x:is>
          <x:t xml:space="preserve">Personnage</x:t>
        </x:is>
      </x:c>
      <x:c r="B4" s="113" t="inlineStr">
        <x:is>
          <x:t xml:space="preserve">Action source</x:t>
        </x:is>
      </x:c>
      <x:c r="C4" s="113" t="inlineStr">
        <x:is>
          <x:t xml:space="preserve">Direction</x:t>
        </x:is>
      </x:c>
      <x:c r="D4" s="113" t="inlineStr">
        <x:is>
          <x:t xml:space="preserve">Atlas</x:t>
        </x:is>
      </x:c>
      <x:c r="E4" s="113" t="inlineStr">
        <x:is>
          <x:t xml:space="preserve">Clips natifs</x:t>
        </x:is>
      </x:c>
      <x:c r="F4" s="113" t="inlineStr">
        <x:is>
          <x:t xml:space="preserve">Images natives</x:t>
        </x:is>
      </x:c>
      <x:c r="G4" s="113" t="inlineStr">
        <x:is>
          <x:t xml:space="preserve">Durée à 60 Hz</x:t>
        </x:is>
      </x:c>
      <x:c r="H4" s="113" t="inlineStr">
        <x:is>
          <x:t xml:space="preserve">Admission visuelle</x:t>
        </x:is>
      </x:c>
      <x:c r="I4" s="113" t="inlineStr">
        <x:is>
          <x:t xml:space="preserve">Pages PNG et SHA</x:t>
        </x:is>
      </x:c>
    </x:row>
    <x:row r="5" ht="64" customHeight="1">
      <x:c r="A5" s="112" t="inlineStr">
        <x:is>
          <x:t xml:space="preserve">feral-hunter</x:t>
        </x:is>
      </x:c>
      <x:c r="B5" s="112" t="inlineStr">
        <x:is>
          <x:t xml:space="preserve">M_F006_5L</x:t>
        </x:is>
      </x:c>
      <x:c r="C5" s="112" t="inlineStr">
        <x:is>
          <x:t xml:space="preserve">right</x:t>
        </x:is>
      </x:c>
      <x:c r="D5" s="112" t="inlineStr">
        <x:is>
          <x:t xml:space="preserve">feral-source-5l-v100</x:t>
        </x:is>
      </x:c>
      <x:c r="E5" s="112" t="inlineStr">
        <x:is>
          <x:t xml:space="preserve">["workbook.M_F006_5L"]</x:t>
        </x:is>
      </x:c>
      <x:c r="F5" s="116">
        <x:v>3</x:v>
      </x:c>
      <x:c r="G5" s="116">
        <x:v>18</x:v>
      </x:c>
      <x:c r="H5" s="112" t="inlineStr">
        <x:is>
          <x:t xml:space="preserve">CYCLE_BODY_NATIF_ADMIS</x:t>
        </x:is>
      </x:c>
      <x:c r="I5" s="112" t="inlineStr">
        <x:is>
          <x:t xml:space="preserve">[{"path":"public/game/sprites/v100/pit/feral/001-normals-5l-5m.png","sha256":"cc17f91b2471c6731d3449983d35cf627162ae4803cafdfed997007354fc5735"}]</x:t>
        </x:is>
      </x:c>
    </x:row>
    <x:row r="6" ht="64" customHeight="1">
      <x:c r="A6" s="112" t="inlineStr">
        <x:is>
          <x:t xml:space="preserve">feral-hunter</x:t>
        </x:is>
      </x:c>
      <x:c r="B6" s="112" t="inlineStr">
        <x:is>
          <x:t xml:space="preserve">M_F006_5L</x:t>
        </x:is>
      </x:c>
      <x:c r="C6" s="112" t="inlineStr">
        <x:is>
          <x:t xml:space="preserve">left</x:t>
        </x:is>
      </x:c>
      <x:c r="D6" s="112" t="inlineStr">
        <x:is>
          <x:t xml:space="preserve">feral-source-5l-v100</x:t>
        </x:is>
      </x:c>
      <x:c r="E6" s="112" t="inlineStr">
        <x:is>
          <x:t xml:space="preserve">["workbook.M_F006_5L"]</x:t>
        </x:is>
      </x:c>
      <x:c r="F6" s="116">
        <x:v>3</x:v>
      </x:c>
      <x:c r="G6" s="116">
        <x:v>18</x:v>
      </x:c>
      <x:c r="H6" s="112" t="inlineStr">
        <x:is>
          <x:t xml:space="preserve">CYCLE_BODY_NATIF_ADMIS</x:t>
        </x:is>
      </x:c>
      <x:c r="I6" s="112" t="inlineStr">
        <x:is>
          <x:t xml:space="preserve">[{"path":"public/game/sprites/v100/pit/feral/001-normals-5l-5m.png","sha256":"cc17f91b2471c6731d3449983d35cf627162ae4803cafdfed997007354fc5735"}]</x:t>
        </x:is>
      </x:c>
    </x:row>
    <x:row r="7" ht="64" customHeight="1">
      <x:c r="A7" s="112" t="inlineStr">
        <x:is>
          <x:t xml:space="preserve">feral-hunter</x:t>
        </x:is>
      </x:c>
      <x:c r="B7" s="112" t="inlineStr">
        <x:is>
          <x:t xml:space="preserve">M_F006_5M</x:t>
        </x:is>
      </x:c>
      <x:c r="C7" s="112" t="inlineStr">
        <x:is>
          <x:t xml:space="preserve">right</x:t>
        </x:is>
      </x:c>
      <x:c r="D7" s="112" t="inlineStr">
        <x:is>
          <x:t xml:space="preserve">feral-source-5m-v100</x:t>
        </x:is>
      </x:c>
      <x:c r="E7" s="112" t="inlineStr">
        <x:is>
          <x:t xml:space="preserve">["workbook.M_F006_5M"]</x:t>
        </x:is>
      </x:c>
      <x:c r="F7" s="116">
        <x:v>3</x:v>
      </x:c>
      <x:c r="G7" s="116">
        <x:v>29</x:v>
      </x:c>
      <x:c r="H7" s="112" t="inlineStr">
        <x:is>
          <x:t xml:space="preserve">CYCLE_BODY_NATIF_ADMIS</x:t>
        </x:is>
      </x:c>
      <x:c r="I7" s="112" t="inlineStr">
        <x:is>
          <x:t xml:space="preserve">[{"path":"public/game/sprites/v100/pit/feral/007-stand-5m-forward.png","sha256":"c1b95635c5581dd0fa520e779e461433528640a1e83f2b0488ad05bc1acdcdbd"}]</x:t>
        </x:is>
      </x:c>
    </x:row>
    <x:row r="8" ht="64" customHeight="1">
      <x:c r="A8" s="112" t="inlineStr">
        <x:is>
          <x:t xml:space="preserve">feral-hunter</x:t>
        </x:is>
      </x:c>
      <x:c r="B8" s="112" t="inlineStr">
        <x:is>
          <x:t xml:space="preserve">M_F006_5M</x:t>
        </x:is>
      </x:c>
      <x:c r="C8" s="112" t="inlineStr">
        <x:is>
          <x:t xml:space="preserve">left</x:t>
        </x:is>
      </x:c>
      <x:c r="D8" s="112" t="inlineStr">
        <x:is>
          <x:t xml:space="preserve">feral-source-5m-v100</x:t>
        </x:is>
      </x:c>
      <x:c r="E8" s="112" t="inlineStr">
        <x:is>
          <x:t xml:space="preserve">["workbook.M_F006_5M"]</x:t>
        </x:is>
      </x:c>
      <x:c r="F8" s="116">
        <x:v>3</x:v>
      </x:c>
      <x:c r="G8" s="116">
        <x:v>29</x:v>
      </x:c>
      <x:c r="H8" s="112" t="inlineStr">
        <x:is>
          <x:t xml:space="preserve">CYCLE_BODY_NATIF_ADMIS</x:t>
        </x:is>
      </x:c>
      <x:c r="I8" s="112" t="inlineStr">
        <x:is>
          <x:t xml:space="preserve">[{"path":"public/game/sprites/v100/pit/feral/007-stand-5m-forward.png","sha256":"c1b95635c5581dd0fa520e779e461433528640a1e83f2b0488ad05bc1acdcdbd"}]</x:t>
        </x:is>
      </x:c>
    </x:row>
    <x:row r="9" ht="64" customHeight="1">
      <x:c r="A9" s="112" t="inlineStr">
        <x:is>
          <x:t xml:space="preserve">feral-hunter</x:t>
        </x:is>
      </x:c>
      <x:c r="B9" s="112" t="inlineStr">
        <x:is>
          <x:t xml:space="preserve">M_F006_5H</x:t>
        </x:is>
      </x:c>
      <x:c r="C9" s="112" t="inlineStr">
        <x:is>
          <x:t xml:space="preserve">right</x:t>
        </x:is>
      </x:c>
      <x:c r="D9" s="112" t="inlineStr">
        <x:is>
          <x:t xml:space="preserve">feral-actions-v59</x:t>
        </x:is>
      </x:c>
      <x:c r="E9" s="112" t="inlineStr">
        <x:is>
          <x:t xml:space="preserve">["pit.stand.heavy.startup","pit.stand.heavy.active","pit.stand.heavy.recovery"]</x:t>
        </x:is>
      </x:c>
      <x:c r="F9" s="116">
        <x:v>5</x:v>
      </x:c>
      <x:c r="G9" s="116">
        <x:v>40</x:v>
      </x:c>
      <x:c r="H9" s="112" t="inlineStr">
        <x:is>
          <x:t xml:space="preserve">CYCLE_BODY_NATIF_ADMIS</x:t>
        </x:is>
      </x:c>
      <x:c r="I9" s="112" t="inlineStr">
        <x:is>
          <x:t xml:space="preserve">[{"path":"public/game/sprites/v59/pit/feral/shield-right.png","sha256":"a562123e1c19cc98b8614d479ef9f70b5499482142a8895f2aaaa7e8cd0953d2"},{"path":"public/game/sprites/v59/pit/feral/shield-left.png","sha256":"b5f2f91c9beb78c9d78bd83f30ae40af54f3f5546e919a6016ac3299eff27585"}]</x:t>
        </x:is>
      </x:c>
    </x:row>
    <x:row r="10" ht="64" customHeight="1">
      <x:c r="A10" s="112" t="inlineStr">
        <x:is>
          <x:t xml:space="preserve">feral-hunter</x:t>
        </x:is>
      </x:c>
      <x:c r="B10" s="112" t="inlineStr">
        <x:is>
          <x:t xml:space="preserve">M_F006_5H</x:t>
        </x:is>
      </x:c>
      <x:c r="C10" s="112" t="inlineStr">
        <x:is>
          <x:t xml:space="preserve">left</x:t>
        </x:is>
      </x:c>
      <x:c r="D10" s="112" t="inlineStr">
        <x:is>
          <x:t xml:space="preserve">feral-actions-v59</x:t>
        </x:is>
      </x:c>
      <x:c r="E10" s="112" t="inlineStr">
        <x:is>
          <x:t xml:space="preserve">["pit.stand.heavy.startup","pit.stand.heavy.active","pit.stand.heavy.recovery"]</x:t>
        </x:is>
      </x:c>
      <x:c r="F10" s="116">
        <x:v>5</x:v>
      </x:c>
      <x:c r="G10" s="116">
        <x:v>40</x:v>
      </x:c>
      <x:c r="H10" s="112" t="inlineStr">
        <x:is>
          <x:t xml:space="preserve">CYCLE_BODY_NATIF_ADMIS</x:t>
        </x:is>
      </x:c>
      <x:c r="I10" s="112" t="inlineStr">
        <x:is>
          <x:t xml:space="preserve">[{"path":"public/game/sprites/v59/pit/feral/shield-right.png","sha256":"a562123e1c19cc98b8614d479ef9f70b5499482142a8895f2aaaa7e8cd0953d2"},{"path":"public/game/sprites/v59/pit/feral/shield-left.png","sha256":"b5f2f91c9beb78c9d78bd83f30ae40af54f3f5546e919a6016ac3299eff27585"}]</x:t>
        </x:is>
      </x:c>
    </x:row>
    <x:row r="11" ht="64" customHeight="1">
      <x:c r="A11" s="112" t="inlineStr">
        <x:is>
          <x:t xml:space="preserve">feral-hunter</x:t>
        </x:is>
      </x:c>
      <x:c r="B11" s="112" t="inlineStr">
        <x:is>
          <x:t xml:space="preserve">M_F006_2L</x:t>
        </x:is>
      </x:c>
      <x:c r="C11" s="112" t="inlineStr">
        <x:is>
          <x:t xml:space="preserve">right</x:t>
        </x:is>
      </x:c>
      <x:c r="D11" s="112" t="inlineStr">
        <x:is>
          <x:t xml:space="preserve">feral-source-2l-v100</x:t>
        </x:is>
      </x:c>
      <x:c r="E11" s="112" t="inlineStr">
        <x:is>
          <x:t xml:space="preserve">["workbook.M_F006_2L"]</x:t>
        </x:is>
      </x:c>
      <x:c r="F11" s="116">
        <x:v>3</x:v>
      </x:c>
      <x:c r="G11" s="116">
        <x:v>21</x:v>
      </x:c>
      <x:c r="H11" s="112" t="inlineStr">
        <x:is>
          <x:t xml:space="preserve">CYCLE_BODY_NATIF_ADMIS</x:t>
        </x:is>
      </x:c>
      <x:c r="I11" s="112" t="inlineStr">
        <x:is>
          <x:t xml:space="preserve">[{"path":"public/game/sprites/v100/pit/feral/002-crouch-2l.png","sha256":"9cc63fc5a91565f6bb281c11138000e3b1078245581aabd65b60d53d372eb605"},{"path":"public/game/sprites/v100/pit/feral/013-crouch-2l-left.png","sha256":"d6faa6692304c6191bc28f1ee1d3e8856603a62b263c320f3de4f9e7f169fdb6"}]</x:t>
        </x:is>
      </x:c>
    </x:row>
    <x:row r="12" ht="64" customHeight="1">
      <x:c r="A12" s="112" t="inlineStr">
        <x:is>
          <x:t xml:space="preserve">feral-hunter</x:t>
        </x:is>
      </x:c>
      <x:c r="B12" s="112" t="inlineStr">
        <x:is>
          <x:t xml:space="preserve">M_F006_2L</x:t>
        </x:is>
      </x:c>
      <x:c r="C12" s="112" t="inlineStr">
        <x:is>
          <x:t xml:space="preserve">left</x:t>
        </x:is>
      </x:c>
      <x:c r="D12" s="112" t="inlineStr">
        <x:is>
          <x:t xml:space="preserve">feral-source-2l-v100</x:t>
        </x:is>
      </x:c>
      <x:c r="E12" s="112" t="inlineStr">
        <x:is>
          <x:t xml:space="preserve">["workbook.M_F006_2L"]</x:t>
        </x:is>
      </x:c>
      <x:c r="F12" s="116">
        <x:v>3</x:v>
      </x:c>
      <x:c r="G12" s="116">
        <x:v>21</x:v>
      </x:c>
      <x:c r="H12" s="112" t="inlineStr">
        <x:is>
          <x:t xml:space="preserve">CYCLE_BODY_NATIF_ADMIS</x:t>
        </x:is>
      </x:c>
      <x:c r="I12" s="112" t="inlineStr">
        <x:is>
          <x:t xml:space="preserve">[{"path":"public/game/sprites/v100/pit/feral/002-crouch-2l.png","sha256":"9cc63fc5a91565f6bb281c11138000e3b1078245581aabd65b60d53d372eb605"},{"path":"public/game/sprites/v100/pit/feral/013-crouch-2l-left.png","sha256":"d6faa6692304c6191bc28f1ee1d3e8856603a62b263c320f3de4f9e7f169fdb6"}]</x:t>
        </x:is>
      </x:c>
    </x:row>
    <x:row r="13" ht="64" customHeight="1">
      <x:c r="A13" s="112" t="inlineStr">
        <x:is>
          <x:t xml:space="preserve">feral-hunter</x:t>
        </x:is>
      </x:c>
      <x:c r="B13" s="112" t="inlineStr">
        <x:is>
          <x:t xml:space="preserve">M_F006_2M</x:t>
        </x:is>
      </x:c>
      <x:c r="C13" s="112" t="inlineStr">
        <x:is>
          <x:t xml:space="preserve">right</x:t>
        </x:is>
      </x:c>
      <x:c r="D13" s="112" t="inlineStr">
        <x:is>
          <x:t xml:space="preserve">feral-source-2m-v100</x:t>
        </x:is>
      </x:c>
      <x:c r="E13" s="112" t="inlineStr">
        <x:is>
          <x:t xml:space="preserve">["workbook.M_F006_2M"]</x:t>
        </x:is>
      </x:c>
      <x:c r="F13" s="116">
        <x:v>3</x:v>
      </x:c>
      <x:c r="G13" s="116">
        <x:v>36</x:v>
      </x:c>
      <x:c r="H13" s="112" t="inlineStr">
        <x:is>
          <x:t xml:space="preserve">CYCLE_BODY_NATIF_ADMIS</x:t>
        </x:is>
      </x:c>
      <x:c r="I13" s="112" t="inlineStr">
        <x:is>
          <x:t xml:space="preserve">[{"path":"public/game/sprites/v100/pit/feral/005-crouch-2m.png","sha256":"91ab7a7ac6dc903dce4aa15ee2f39a9b8bf35113eb8d2bb3ea688debe610208f"}]</x:t>
        </x:is>
      </x:c>
    </x:row>
    <x:row r="14" ht="64" customHeight="1">
      <x:c r="A14" s="112" t="inlineStr">
        <x:is>
          <x:t xml:space="preserve">feral-hunter</x:t>
        </x:is>
      </x:c>
      <x:c r="B14" s="112" t="inlineStr">
        <x:is>
          <x:t xml:space="preserve">M_F006_2M</x:t>
        </x:is>
      </x:c>
      <x:c r="C14" s="112" t="inlineStr">
        <x:is>
          <x:t xml:space="preserve">left</x:t>
        </x:is>
      </x:c>
      <x:c r="D14" s="112" t="inlineStr">
        <x:is>
          <x:t xml:space="preserve">feral-source-2m-v100</x:t>
        </x:is>
      </x:c>
      <x:c r="E14" s="112" t="inlineStr">
        <x:is>
          <x:t xml:space="preserve">["workbook.M_F006_2M"]</x:t>
        </x:is>
      </x:c>
      <x:c r="F14" s="116">
        <x:v>3</x:v>
      </x:c>
      <x:c r="G14" s="116">
        <x:v>36</x:v>
      </x:c>
      <x:c r="H14" s="112" t="inlineStr">
        <x:is>
          <x:t xml:space="preserve">CYCLE_BODY_NATIF_ADMIS</x:t>
        </x:is>
      </x:c>
      <x:c r="I14" s="112" t="inlineStr">
        <x:is>
          <x:t xml:space="preserve">[{"path":"public/game/sprites/v100/pit/feral/005-crouch-2m.png","sha256":"91ab7a7ac6dc903dce4aa15ee2f39a9b8bf35113eb8d2bb3ea688debe610208f"}]</x:t>
        </x:is>
      </x:c>
    </x:row>
    <x:row r="15" ht="64" customHeight="1">
      <x:c r="A15" s="112" t="inlineStr">
        <x:is>
          <x:t xml:space="preserve">feral-hunter</x:t>
        </x:is>
      </x:c>
      <x:c r="B15" s="112" t="inlineStr">
        <x:is>
          <x:t xml:space="preserve">M_F006_2H</x:t>
        </x:is>
      </x:c>
      <x:c r="C15" s="112" t="inlineStr">
        <x:is>
          <x:t xml:space="preserve">right</x:t>
        </x:is>
      </x:c>
      <x:c r="D15" s="112" t="inlineStr">
        <x:is>
          <x:t xml:space="preserve">feral-source-2h-v100</x:t>
        </x:is>
      </x:c>
      <x:c r="E15" s="112" t="inlineStr">
        <x:is>
          <x:t xml:space="preserve">["workbook.M_F006_2H"]</x:t>
        </x:is>
      </x:c>
      <x:c r="F15" s="116">
        <x:v>3</x:v>
      </x:c>
      <x:c r="G15" s="116">
        <x:v>48</x:v>
      </x:c>
      <x:c r="H15" s="112" t="inlineStr">
        <x:is>
          <x:t xml:space="preserve">CYCLE_BODY_NATIF_ADMIS</x:t>
        </x:is>
      </x:c>
      <x:c r="I15" s="112" t="inlineStr">
        <x:is>
          <x:t xml:space="preserve">[{"path":"public/game/sprites/v100/pit/feral/011-crouch-2h-right.png","sha256":"4f094d0f2d3cccadd5f661158d4b4f412c1d769da823fca2e9e00cabd5b3d40d"},{"path":"public/game/sprites/v100/pit/feral/012-crouch-2h-left.png","sha256":"1cf32461860771ded634e7ec9ba119a15f29c13f4ef5341d97c1ae5129042c6b"}]</x:t>
        </x:is>
      </x:c>
    </x:row>
    <x:row r="16" ht="64" customHeight="1">
      <x:c r="A16" s="112" t="inlineStr">
        <x:is>
          <x:t xml:space="preserve">feral-hunter</x:t>
        </x:is>
      </x:c>
      <x:c r="B16" s="112" t="inlineStr">
        <x:is>
          <x:t xml:space="preserve">M_F006_2H</x:t>
        </x:is>
      </x:c>
      <x:c r="C16" s="112" t="inlineStr">
        <x:is>
          <x:t xml:space="preserve">left</x:t>
        </x:is>
      </x:c>
      <x:c r="D16" s="112" t="inlineStr">
        <x:is>
          <x:t xml:space="preserve">feral-source-2h-v100</x:t>
        </x:is>
      </x:c>
      <x:c r="E16" s="112" t="inlineStr">
        <x:is>
          <x:t xml:space="preserve">["workbook.M_F006_2H"]</x:t>
        </x:is>
      </x:c>
      <x:c r="F16" s="116">
        <x:v>3</x:v>
      </x:c>
      <x:c r="G16" s="116">
        <x:v>48</x:v>
      </x:c>
      <x:c r="H16" s="112" t="inlineStr">
        <x:is>
          <x:t xml:space="preserve">CYCLE_BODY_NATIF_ADMIS</x:t>
        </x:is>
      </x:c>
      <x:c r="I16" s="112" t="inlineStr">
        <x:is>
          <x:t xml:space="preserve">[{"path":"public/game/sprites/v100/pit/feral/011-crouch-2h-right.png","sha256":"4f094d0f2d3cccadd5f661158d4b4f412c1d769da823fca2e9e00cabd5b3d40d"},{"path":"public/game/sprites/v100/pit/feral/012-crouch-2h-left.png","sha256":"1cf32461860771ded634e7ec9ba119a15f29c13f4ef5341d97c1ae5129042c6b"}]</x:t>
        </x:is>
      </x:c>
    </x:row>
    <x:row r="17" ht="64" customHeight="1">
      <x:c r="A17" s="112" t="inlineStr">
        <x:is>
          <x:t xml:space="preserve">feral-hunter</x:t>
        </x:is>
      </x:c>
      <x:c r="B17" s="112" t="inlineStr">
        <x:is>
          <x:t xml:space="preserve">M_F006_jL</x:t>
        </x:is>
      </x:c>
      <x:c r="C17" s="112" t="inlineStr">
        <x:is>
          <x:t xml:space="preserve">right</x:t>
        </x:is>
      </x:c>
      <x:c r="D17" s="112" t="inlineStr">
        <x:is>
          <x:t xml:space="preserve">feral-source-jl-v100</x:t>
        </x:is>
      </x:c>
      <x:c r="E17" s="112" t="inlineStr">
        <x:is>
          <x:t xml:space="preserve">["workbook.M_F006_jL"]</x:t>
        </x:is>
      </x:c>
      <x:c r="F17" s="116">
        <x:v>3</x:v>
      </x:c>
      <x:c r="G17" s="116">
        <x:v>21</x:v>
      </x:c>
      <x:c r="H17" s="112" t="inlineStr">
        <x:is>
          <x:t xml:space="preserve">CYCLE_BODY_NATIF_ADMIS</x:t>
        </x:is>
      </x:c>
      <x:c r="I17" s="112" t="inlineStr">
        <x:is>
          <x:t xml:space="preserve">[{"path":"public/game/sprites/v100/pit/feral/030-air-jl-right-calibrated.png","sha256":"f6dd75cb124e7db1224ab9f35c4273c4469464e0f14ac36b4ec6fbfcd5380cb5"},{"path":"public/game/sprites/v100/pit/feral/031-air-jl-left-calibrated.png","sha256":"e40afc5ae89cdb482467ced9bdca55ed5ce8aad690b5dd648dedb7e64f9f9650"}]</x:t>
        </x:is>
      </x:c>
    </x:row>
    <x:row r="18" ht="64" customHeight="1">
      <x:c r="A18" s="112" t="inlineStr">
        <x:is>
          <x:t xml:space="preserve">feral-hunter</x:t>
        </x:is>
      </x:c>
      <x:c r="B18" s="112" t="inlineStr">
        <x:is>
          <x:t xml:space="preserve">M_F006_jL</x:t>
        </x:is>
      </x:c>
      <x:c r="C18" s="112" t="inlineStr">
        <x:is>
          <x:t xml:space="preserve">left</x:t>
        </x:is>
      </x:c>
      <x:c r="D18" s="112" t="inlineStr">
        <x:is>
          <x:t xml:space="preserve">feral-source-jl-v100</x:t>
        </x:is>
      </x:c>
      <x:c r="E18" s="112" t="inlineStr">
        <x:is>
          <x:t xml:space="preserve">["workbook.M_F006_jL"]</x:t>
        </x:is>
      </x:c>
      <x:c r="F18" s="116">
        <x:v>3</x:v>
      </x:c>
      <x:c r="G18" s="116">
        <x:v>21</x:v>
      </x:c>
      <x:c r="H18" s="112" t="inlineStr">
        <x:is>
          <x:t xml:space="preserve">CYCLE_BODY_NATIF_ADMIS</x:t>
        </x:is>
      </x:c>
      <x:c r="I18" s="112" t="inlineStr">
        <x:is>
          <x:t xml:space="preserve">[{"path":"public/game/sprites/v100/pit/feral/030-air-jl-right-calibrated.png","sha256":"f6dd75cb124e7db1224ab9f35c4273c4469464e0f14ac36b4ec6fbfcd5380cb5"},{"path":"public/game/sprites/v100/pit/feral/031-air-jl-left-calibrated.png","sha256":"e40afc5ae89cdb482467ced9bdca55ed5ce8aad690b5dd648dedb7e64f9f9650"}]</x:t>
        </x:is>
      </x:c>
    </x:row>
    <x:row r="19" ht="64" customHeight="1">
      <x:c r="A19" s="112" t="inlineStr">
        <x:is>
          <x:t xml:space="preserve">feral-hunter</x:t>
        </x:is>
      </x:c>
      <x:c r="B19" s="112" t="inlineStr">
        <x:is>
          <x:t xml:space="preserve">M_F006_jM</x:t>
        </x:is>
      </x:c>
      <x:c r="C19" s="112" t="inlineStr">
        <x:is>
          <x:t xml:space="preserve">right</x:t>
        </x:is>
      </x:c>
      <x:c r="D19" s="112" t="inlineStr">
        <x:is>
          <x:t xml:space="preserve">feral-source-jm-v100</x:t>
        </x:is>
      </x:c>
      <x:c r="E19" s="112" t="inlineStr">
        <x:is>
          <x:t xml:space="preserve">["workbook.M_F006_jM"]</x:t>
        </x:is>
      </x:c>
      <x:c r="F19" s="116">
        <x:v>3</x:v>
      </x:c>
      <x:c r="G19" s="116">
        <x:v>33</x:v>
      </x:c>
      <x:c r="H19" s="112" t="inlineStr">
        <x:is>
          <x:t xml:space="preserve">CYCLE_BODY_NATIF_ADMIS</x:t>
        </x:is>
      </x:c>
      <x:c r="I19" s="112" t="inlineStr">
        <x:is>
          <x:t xml:space="preserve">[{"path":"public/game/sprites/v100/pit/feral/041-air-jm-right-spaced.png","sha256":"922ca6e1397c90865c513a5ee022fcab6f54d25630f21fcdf3c3019e9ace3088"},{"path":"public/game/sprites/v100/pit/feral/042-air-jm-left-spaced.png","sha256":"af39b7568c24d53e5b2834932553f651e747ec4cf2e9db936c862562b8e56ae8"}]</x:t>
        </x:is>
      </x:c>
    </x:row>
    <x:row r="20" ht="64" customHeight="1">
      <x:c r="A20" s="112" t="inlineStr">
        <x:is>
          <x:t xml:space="preserve">feral-hunter</x:t>
        </x:is>
      </x:c>
      <x:c r="B20" s="112" t="inlineStr">
        <x:is>
          <x:t xml:space="preserve">M_F006_jM</x:t>
        </x:is>
      </x:c>
      <x:c r="C20" s="112" t="inlineStr">
        <x:is>
          <x:t xml:space="preserve">left</x:t>
        </x:is>
      </x:c>
      <x:c r="D20" s="112" t="inlineStr">
        <x:is>
          <x:t xml:space="preserve">feral-source-jm-v100</x:t>
        </x:is>
      </x:c>
      <x:c r="E20" s="112" t="inlineStr">
        <x:is>
          <x:t xml:space="preserve">["workbook.M_F006_jM"]</x:t>
        </x:is>
      </x:c>
      <x:c r="F20" s="116">
        <x:v>3</x:v>
      </x:c>
      <x:c r="G20" s="116">
        <x:v>33</x:v>
      </x:c>
      <x:c r="H20" s="112" t="inlineStr">
        <x:is>
          <x:t xml:space="preserve">CYCLE_BODY_NATIF_ADMIS</x:t>
        </x:is>
      </x:c>
      <x:c r="I20" s="112" t="inlineStr">
        <x:is>
          <x:t xml:space="preserve">[{"path":"public/game/sprites/v100/pit/feral/041-air-jm-right-spaced.png","sha256":"922ca6e1397c90865c513a5ee022fcab6f54d25630f21fcdf3c3019e9ace3088"},{"path":"public/game/sprites/v100/pit/feral/042-air-jm-left-spaced.png","sha256":"af39b7568c24d53e5b2834932553f651e747ec4cf2e9db936c862562b8e56ae8"}]</x:t>
        </x:is>
      </x:c>
    </x:row>
    <x:row r="21" ht="64" customHeight="1">
      <x:c r="A21" s="112" t="inlineStr">
        <x:is>
          <x:t xml:space="preserve">feral-hunter</x:t>
        </x:is>
      </x:c>
      <x:c r="B21" s="112" t="inlineStr">
        <x:is>
          <x:t xml:space="preserve">M_F006_jH</x:t>
        </x:is>
      </x:c>
      <x:c r="C21" s="112" t="inlineStr">
        <x:is>
          <x:t xml:space="preserve">right</x:t>
        </x:is>
      </x:c>
      <x:c r="D21" s="112" t="inlineStr">
        <x:is>
          <x:t xml:space="preserve">feral-source-jh-v100</x:t>
        </x:is>
      </x:c>
      <x:c r="E21" s="112" t="inlineStr">
        <x:is>
          <x:t xml:space="preserve">["workbook.M_F006_jH"]</x:t>
        </x:is>
      </x:c>
      <x:c r="F21" s="116">
        <x:v>3</x:v>
      </x:c>
      <x:c r="G21" s="116">
        <x:v>45</x:v>
      </x:c>
      <x:c r="H21" s="112" t="inlineStr">
        <x:is>
          <x:t xml:space="preserve">CYCLE_BODY_NATIF_ADMIS</x:t>
        </x:is>
      </x:c>
      <x:c r="I21" s="112" t="inlineStr">
        <x:is>
          <x:t xml:space="preserve">[{"path":"public/game/sprites/v100/pit/feral/034-air-jh-right-calibrated.png","sha256":"f5ac5871db20a4bb8dd4512538979fa6bd75b0b032afaaa5c40032dd5aed04a4"},{"path":"public/game/sprites/v100/pit/feral/035-air-jh-left-calibrated.png","sha256":"da38a240b9bdb96b99152ce3d222de3f47ee321d2a902f972dfd37355fe5c5e0"}]</x:t>
        </x:is>
      </x:c>
    </x:row>
    <x:row r="22" ht="64" customHeight="1">
      <x:c r="A22" s="112" t="inlineStr">
        <x:is>
          <x:t xml:space="preserve">feral-hunter</x:t>
        </x:is>
      </x:c>
      <x:c r="B22" s="112" t="inlineStr">
        <x:is>
          <x:t xml:space="preserve">M_F006_jH</x:t>
        </x:is>
      </x:c>
      <x:c r="C22" s="112" t="inlineStr">
        <x:is>
          <x:t xml:space="preserve">left</x:t>
        </x:is>
      </x:c>
      <x:c r="D22" s="112" t="inlineStr">
        <x:is>
          <x:t xml:space="preserve">feral-source-jh-v100</x:t>
        </x:is>
      </x:c>
      <x:c r="E22" s="112" t="inlineStr">
        <x:is>
          <x:t xml:space="preserve">["workbook.M_F006_jH"]</x:t>
        </x:is>
      </x:c>
      <x:c r="F22" s="116">
        <x:v>3</x:v>
      </x:c>
      <x:c r="G22" s="116">
        <x:v>45</x:v>
      </x:c>
      <x:c r="H22" s="112" t="inlineStr">
        <x:is>
          <x:t xml:space="preserve">CYCLE_BODY_NATIF_ADMIS</x:t>
        </x:is>
      </x:c>
      <x:c r="I22" s="112" t="inlineStr">
        <x:is>
          <x:t xml:space="preserve">[{"path":"public/game/sprites/v100/pit/feral/034-air-jh-right-calibrated.png","sha256":"f5ac5871db20a4bb8dd4512538979fa6bd75b0b032afaaa5c40032dd5aed04a4"},{"path":"public/game/sprites/v100/pit/feral/035-air-jh-left-calibrated.png","sha256":"da38a240b9bdb96b99152ce3d222de3f47ee321d2a902f972dfd37355fe5c5e0"}]</x:t>
        </x:is>
      </x:c>
    </x:row>
    <x:row r="23" ht="64" customHeight="1">
      <x:c r="A23" s="112" t="inlineStr">
        <x:is>
          <x:t xml:space="preserve">feral-hunter</x:t>
        </x:is>
      </x:c>
      <x:c r="B23" s="112" t="inlineStr">
        <x:is>
          <x:t xml:space="preserve">M_F006_TH_F</x:t>
        </x:is>
      </x:c>
      <x:c r="C23" s="112" t="inlineStr">
        <x:is>
          <x:t xml:space="preserve">right</x:t>
        </x:is>
      </x:c>
      <x:c r="D23" s="112" t="inlineStr">
        <x:is>
          <x:t xml:space="preserve">feral-source-th_f-v100</x:t>
        </x:is>
      </x:c>
      <x:c r="E23" s="112" t="inlineStr">
        <x:is>
          <x:t xml:space="preserve">["workbook.M_F006_TH_F"]</x:t>
        </x:is>
      </x:c>
      <x:c r="F23" s="116">
        <x:v>6</x:v>
      </x:c>
      <x:c r="G23" s="116">
        <x:v>41</x:v>
      </x:c>
      <x:c r="H23" s="112" t="inlineStr">
        <x:is>
          <x:t xml:space="preserve">CYCLE_BODY_NATIF_ADMIS</x:t>
        </x:is>
      </x:c>
      <x:c r="I23" s="112" t="inlineStr">
        <x:is>
          <x:t xml:space="preserve">[{"path":"public/game/sprites/v100/pit/feral/022-throw-forward-right-a.png","sha256":"05efda7d52febc378376665c14e92af6a4dd97cf0926c0d4f49efa25d8a575f2"},{"path":"public/game/sprites/v100/pit/feral/023-throw-forward-right-b.png","sha256":"c66026d3c77787d6d3b16926fa5b9386046a02e369c9c8edba31dd131cbbec5e"},{"path":"public/game/sprites/v100/pit/feral/036-throw-forward-left-a-corrected.png","sha256":"38db19ddd67f164d36390061f8f75e5e2c92f1987fe04422fd23425c90260a16"},{"path":"public/game/sprites/v100/pit/feral/037-throw-forward-left-b-corrected.png","sha256":"5e8759f9b38556cbd639807b35f2ff42b836ed249873f4c6c6322a0c034ab645"}]</x:t>
        </x:is>
      </x:c>
    </x:row>
    <x:row r="24" ht="64" customHeight="1">
      <x:c r="A24" s="112" t="inlineStr">
        <x:is>
          <x:t xml:space="preserve">feral-hunter</x:t>
        </x:is>
      </x:c>
      <x:c r="B24" s="112" t="inlineStr">
        <x:is>
          <x:t xml:space="preserve">M_F006_TH_F</x:t>
        </x:is>
      </x:c>
      <x:c r="C24" s="112" t="inlineStr">
        <x:is>
          <x:t xml:space="preserve">left</x:t>
        </x:is>
      </x:c>
      <x:c r="D24" s="112" t="inlineStr">
        <x:is>
          <x:t xml:space="preserve">feral-source-th_f-v100</x:t>
        </x:is>
      </x:c>
      <x:c r="E24" s="112" t="inlineStr">
        <x:is>
          <x:t xml:space="preserve">["workbook.M_F006_TH_F"]</x:t>
        </x:is>
      </x:c>
      <x:c r="F24" s="116">
        <x:v>6</x:v>
      </x:c>
      <x:c r="G24" s="116">
        <x:v>41</x:v>
      </x:c>
      <x:c r="H24" s="112" t="inlineStr">
        <x:is>
          <x:t xml:space="preserve">CYCLE_BODY_NATIF_ADMIS</x:t>
        </x:is>
      </x:c>
      <x:c r="I24" s="112" t="inlineStr">
        <x:is>
          <x:t xml:space="preserve">[{"path":"public/game/sprites/v100/pit/feral/022-throw-forward-right-a.png","sha256":"05efda7d52febc378376665c14e92af6a4dd97cf0926c0d4f49efa25d8a575f2"},{"path":"public/game/sprites/v100/pit/feral/023-throw-forward-right-b.png","sha256":"c66026d3c77787d6d3b16926fa5b9386046a02e369c9c8edba31dd131cbbec5e"},{"path":"public/game/sprites/v100/pit/feral/036-throw-forward-left-a-corrected.png","sha256":"38db19ddd67f164d36390061f8f75e5e2c92f1987fe04422fd23425c90260a16"},{"path":"public/game/sprites/v100/pit/feral/037-throw-forward-left-b-corrected.png","sha256":"5e8759f9b38556cbd639807b35f2ff42b836ed249873f4c6c6322a0c034ab645"}]</x:t>
        </x:is>
      </x:c>
    </x:row>
    <x:row r="25" ht="64" customHeight="1">
      <x:c r="A25" s="112" t="inlineStr">
        <x:is>
          <x:t xml:space="preserve">feral-hunter</x:t>
        </x:is>
      </x:c>
      <x:c r="B25" s="112" t="inlineStr">
        <x:is>
          <x:t xml:space="preserve">M_F006_TH_B</x:t>
        </x:is>
      </x:c>
      <x:c r="C25" s="112" t="inlineStr">
        <x:is>
          <x:t xml:space="preserve">right</x:t>
        </x:is>
      </x:c>
      <x:c r="D25" s="112" t="inlineStr">
        <x:is>
          <x:t xml:space="preserve">feral-source-th_b-v100</x:t>
        </x:is>
      </x:c>
      <x:c r="E25" s="112" t="inlineStr">
        <x:is>
          <x:t xml:space="preserve">["workbook.M_F006_TH_B"]</x:t>
        </x:is>
      </x:c>
      <x:c r="F25" s="116">
        <x:v>6</x:v>
      </x:c>
      <x:c r="G25" s="116">
        <x:v>45</x:v>
      </x:c>
      <x:c r="H25" s="112" t="inlineStr">
        <x:is>
          <x:t xml:space="preserve">CYCLE_BODY_NATIF_ADMIS</x:t>
        </x:is>
      </x:c>
      <x:c r="I25" s="112" t="inlineStr">
        <x:is>
          <x:t xml:space="preserve">[{"path":"public/game/sprites/v100/pit/feral/026-throw-back-right-a.png","sha256":"c4c77a912ca14fea15805310cd3476ae6d9153f237607cf8a40c29d21f521485"},{"path":"public/game/sprites/v100/pit/feral/038-throw-back-right-b-corrected.png","sha256":"74b2065794e277cdb89146de3d10876c21d1d85392d546f8a9f708b01b9338d8"},{"path":"public/game/sprites/v100/pit/feral/039-throw-back-left-a-corrected.png","sha256":"0846987ec7f914e692ada8c9a3aebc97f63fc13ce8021c62ad21be57234ebedd"},{"path":"public/game/sprites/v100/pit/feral/040-throw-back-left-b-corrected.png","sha256":"ac8ec0383f8a265c20c9963f59f3c8e53829d4d207809757a89108e242836c44"}]</x:t>
        </x:is>
      </x:c>
    </x:row>
    <x:row r="26" ht="64" customHeight="1">
      <x:c r="A26" s="112" t="inlineStr">
        <x:is>
          <x:t xml:space="preserve">feral-hunter</x:t>
        </x:is>
      </x:c>
      <x:c r="B26" s="112" t="inlineStr">
        <x:is>
          <x:t xml:space="preserve">M_F006_TH_B</x:t>
        </x:is>
      </x:c>
      <x:c r="C26" s="112" t="inlineStr">
        <x:is>
          <x:t xml:space="preserve">left</x:t>
        </x:is>
      </x:c>
      <x:c r="D26" s="112" t="inlineStr">
        <x:is>
          <x:t xml:space="preserve">feral-source-th_b-v100</x:t>
        </x:is>
      </x:c>
      <x:c r="E26" s="112" t="inlineStr">
        <x:is>
          <x:t xml:space="preserve">["workbook.M_F006_TH_B"]</x:t>
        </x:is>
      </x:c>
      <x:c r="F26" s="116">
        <x:v>6</x:v>
      </x:c>
      <x:c r="G26" s="116">
        <x:v>45</x:v>
      </x:c>
      <x:c r="H26" s="112" t="inlineStr">
        <x:is>
          <x:t xml:space="preserve">CYCLE_BODY_NATIF_ADMIS</x:t>
        </x:is>
      </x:c>
      <x:c r="I26" s="112" t="inlineStr">
        <x:is>
          <x:t xml:space="preserve">[{"path":"public/game/sprites/v100/pit/feral/026-throw-back-right-a.png","sha256":"c4c77a912ca14fea15805310cd3476ae6d9153f237607cf8a40c29d21f521485"},{"path":"public/game/sprites/v100/pit/feral/038-throw-back-right-b-corrected.png","sha256":"74b2065794e277cdb89146de3d10876c21d1d85392d546f8a9f708b01b9338d8"},{"path":"public/game/sprites/v100/pit/feral/039-throw-back-left-a-corrected.png","sha256":"0846987ec7f914e692ada8c9a3aebc97f63fc13ce8021c62ad21be57234ebedd"},{"path":"public/game/sprites/v100/pit/feral/040-throw-back-left-b-corrected.png","sha256":"ac8ec0383f8a265c20c9963f59f3c8e53829d4d207809757a89108e242836c44"}]</x:t>
        </x:is>
      </x:c>
    </x:row>
    <x:row r="27" ht="64" customHeight="1">
      <x:c r="A27" s="112" t="inlineStr">
        <x:is>
          <x:t xml:space="preserve">feral-hunter</x:t>
        </x:is>
      </x:c>
      <x:c r="B27" s="112" t="inlineStr">
        <x:is>
          <x:t xml:space="preserve">M_F006_6M</x:t>
        </x:is>
      </x:c>
      <x:c r="C27" s="112" t="inlineStr">
        <x:is>
          <x:t xml:space="preserve">right</x:t>
        </x:is>
      </x:c>
      <x:c r="D27" s="112" t="inlineStr">
        <x:is>
          <x:t xml:space="preserve">feral-source-6m-v100</x:t>
        </x:is>
      </x:c>
      <x:c r="E27" s="112" t="inlineStr">
        <x:is>
          <x:t xml:space="preserve">["workbook.M_F006_6M"]</x:t>
        </x:is>
      </x:c>
      <x:c r="F27" s="116">
        <x:v>3</x:v>
      </x:c>
      <x:c r="G27" s="116">
        <x:v>48</x:v>
      </x:c>
      <x:c r="H27" s="112" t="inlineStr">
        <x:is>
          <x:t xml:space="preserve">CYCLE_BODY_NATIF_ADMIS</x:t>
        </x:is>
      </x:c>
      <x:c r="I27" s="112" t="inlineStr">
        <x:is>
          <x:t xml:space="preserve">[{"path":"public/game/sprites/v100/pit/feral/020-command-6m-right.png","sha256":"3b608ea248c440fe50a21139e0c46b82d0e435382c87b64ea300900743118b98"},{"path":"public/game/sprites/v100/pit/feral/021-command-6m-left.png","sha256":"b46a33dfa318da52d4815b9f2fb1a480a4d1bc5f7e66abc9daf59ba5288290fc"}]</x:t>
        </x:is>
      </x:c>
    </x:row>
    <x:row r="28" ht="64" customHeight="1">
      <x:c r="A28" s="112" t="inlineStr">
        <x:is>
          <x:t xml:space="preserve">feral-hunter</x:t>
        </x:is>
      </x:c>
      <x:c r="B28" s="112" t="inlineStr">
        <x:is>
          <x:t xml:space="preserve">M_F006_6M</x:t>
        </x:is>
      </x:c>
      <x:c r="C28" s="112" t="inlineStr">
        <x:is>
          <x:t xml:space="preserve">left</x:t>
        </x:is>
      </x:c>
      <x:c r="D28" s="112" t="inlineStr">
        <x:is>
          <x:t xml:space="preserve">feral-source-6m-v100</x:t>
        </x:is>
      </x:c>
      <x:c r="E28" s="112" t="inlineStr">
        <x:is>
          <x:t xml:space="preserve">["workbook.M_F006_6M"]</x:t>
        </x:is>
      </x:c>
      <x:c r="F28" s="116">
        <x:v>3</x:v>
      </x:c>
      <x:c r="G28" s="116">
        <x:v>48</x:v>
      </x:c>
      <x:c r="H28" s="112" t="inlineStr">
        <x:is>
          <x:t xml:space="preserve">CYCLE_BODY_NATIF_ADMIS</x:t>
        </x:is>
      </x:c>
      <x:c r="I28" s="112" t="inlineStr">
        <x:is>
          <x:t xml:space="preserve">[{"path":"public/game/sprites/v100/pit/feral/020-command-6m-right.png","sha256":"3b608ea248c440fe50a21139e0c46b82d0e435382c87b64ea300900743118b98"},{"path":"public/game/sprites/v100/pit/feral/021-command-6m-left.png","sha256":"b46a33dfa318da52d4815b9f2fb1a480a4d1bc5f7e66abc9daf59ba5288290fc"}]</x:t>
        </x:is>
      </x:c>
    </x:row>
    <x:row r="29" ht="64" customHeight="1">
      <x:c r="A29" s="112" t="inlineStr">
        <x:is>
          <x:t xml:space="preserve">feral-hunter</x:t>
        </x:is>
      </x:c>
      <x:c r="B29" s="112" t="inlineStr">
        <x:is>
          <x:t xml:space="preserve">M_F006_S1</x:t>
        </x:is>
      </x:c>
      <x:c r="C29" s="112" t="inlineStr">
        <x:is>
          <x:t xml:space="preserve">right</x:t>
        </x:is>
      </x:c>
      <x:c r="D29" s="112" t="inlineStr">
        <x:is>
          <x:t xml:space="preserve">feral-actions-v59</x:t>
        </x:is>
      </x:c>
      <x:c r="E29" s="112" t="inlineStr">
        <x:is>
          <x:t xml:space="preserve">["pit.stand.technique.feral-guided-bolts-v58.startup","pit.stand.technique.feral-guided-bolts-v58.active","pit.stand.technique.feral-guided-bolts-v58.recovery"]</x:t>
        </x:is>
      </x:c>
      <x:c r="F29" s="116">
        <x:v>5</x:v>
      </x:c>
      <x:c r="G29" s="116">
        <x:v>32</x:v>
      </x:c>
      <x:c r="H29" s="112" t="inlineStr">
        <x:is>
          <x:t xml:space="preserve">CYCLE_BODY_NATIF_ADMIS</x:t>
        </x:is>
      </x:c>
      <x:c r="I29" s="112"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30" ht="64" customHeight="1">
      <x:c r="A30" s="112" t="inlineStr">
        <x:is>
          <x:t xml:space="preserve">feral-hunter</x:t>
        </x:is>
      </x:c>
      <x:c r="B30" s="112" t="inlineStr">
        <x:is>
          <x:t xml:space="preserve">M_F006_S1</x:t>
        </x:is>
      </x:c>
      <x:c r="C30" s="112" t="inlineStr">
        <x:is>
          <x:t xml:space="preserve">left</x:t>
        </x:is>
      </x:c>
      <x:c r="D30" s="112" t="inlineStr">
        <x:is>
          <x:t xml:space="preserve">feral-actions-v59</x:t>
        </x:is>
      </x:c>
      <x:c r="E30" s="112" t="inlineStr">
        <x:is>
          <x:t xml:space="preserve">["pit.stand.technique.feral-guided-bolts-v58.startup","pit.stand.technique.feral-guided-bolts-v58.active","pit.stand.technique.feral-guided-bolts-v58.recovery"]</x:t>
        </x:is>
      </x:c>
      <x:c r="F30" s="116">
        <x:v>5</x:v>
      </x:c>
      <x:c r="G30" s="116">
        <x:v>32</x:v>
      </x:c>
      <x:c r="H30" s="112" t="inlineStr">
        <x:is>
          <x:t xml:space="preserve">CYCLE_BODY_NATIF_ADMIS</x:t>
        </x:is>
      </x:c>
      <x:c r="I30" s="112"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31" ht="64" customHeight="1">
      <x:c r="A31" s="112" t="inlineStr">
        <x:is>
          <x:t xml:space="preserve">feral-hunter</x:t>
        </x:is>
      </x:c>
      <x:c r="B31" s="112" t="inlineStr">
        <x:is>
          <x:t xml:space="preserve">M_F006_S2</x:t>
        </x:is>
      </x:c>
      <x:c r="C31" s="112" t="inlineStr">
        <x:is>
          <x:t xml:space="preserve">right</x:t>
        </x:is>
      </x:c>
      <x:c r="D31" s="112" t="inlineStr">
        <x:is>
          <x:t xml:space="preserve">feral-workbook-s2-v100</x:t>
        </x:is>
      </x:c>
      <x:c r="E31" s="112" t="inlineStr">
        <x:is>
          <x:t xml:space="preserve">["workbook.M_F006_S2"]</x:t>
        </x:is>
      </x:c>
      <x:c r="F31" s="116">
        <x:v>6</x:v>
      </x:c>
      <x:c r="G31" s="116">
        <x:v>52</x:v>
      </x:c>
      <x:c r="H31" s="112" t="inlineStr">
        <x:is>
          <x:t xml:space="preserve">CYCLE_BODY_NATIF_ADMIS</x:t>
        </x:is>
      </x:c>
      <x:c r="I31" s="112"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32" ht="64" customHeight="1">
      <x:c r="A32" s="112" t="inlineStr">
        <x:is>
          <x:t xml:space="preserve">feral-hunter</x:t>
        </x:is>
      </x:c>
      <x:c r="B32" s="112" t="inlineStr">
        <x:is>
          <x:t xml:space="preserve">M_F006_S2</x:t>
        </x:is>
      </x:c>
      <x:c r="C32" s="112" t="inlineStr">
        <x:is>
          <x:t xml:space="preserve">left</x:t>
        </x:is>
      </x:c>
      <x:c r="D32" s="112" t="inlineStr">
        <x:is>
          <x:t xml:space="preserve">feral-workbook-s2-v100</x:t>
        </x:is>
      </x:c>
      <x:c r="E32" s="112" t="inlineStr">
        <x:is>
          <x:t xml:space="preserve">["workbook.M_F006_S2"]</x:t>
        </x:is>
      </x:c>
      <x:c r="F32" s="116">
        <x:v>6</x:v>
      </x:c>
      <x:c r="G32" s="116">
        <x:v>52</x:v>
      </x:c>
      <x:c r="H32" s="112" t="inlineStr">
        <x:is>
          <x:t xml:space="preserve">CYCLE_BODY_NATIF_ADMIS</x:t>
        </x:is>
      </x:c>
      <x:c r="I32" s="112"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33" ht="64" customHeight="1">
      <x:c r="A33" s="112" t="inlineStr">
        <x:is>
          <x:t xml:space="preserve">feral-hunter</x:t>
        </x:is>
      </x:c>
      <x:c r="B33" s="112" t="inlineStr">
        <x:is>
          <x:t xml:space="preserve">M_F006_S3</x:t>
        </x:is>
      </x:c>
      <x:c r="C33" s="112" t="inlineStr">
        <x:is>
          <x:t xml:space="preserve">right</x:t>
        </x:is>
      </x:c>
      <x:c r="D33" s="112" t="inlineStr">
        <x:is>
          <x:t xml:space="preserve">feral-workbook-s3-v100</x:t>
        </x:is>
      </x:c>
      <x:c r="E33" s="112" t="inlineStr">
        <x:is>
          <x:t xml:space="preserve">["workbook.M_F006_S3"]</x:t>
        </x:is>
      </x:c>
      <x:c r="F33" s="116">
        <x:v>6</x:v>
      </x:c>
      <x:c r="G33" s="116">
        <x:v>47</x:v>
      </x:c>
      <x:c r="H33" s="112" t="inlineStr">
        <x:is>
          <x:t xml:space="preserve">CYCLE_BODY_NATIF_ADMIS</x:t>
        </x:is>
      </x:c>
      <x:c r="I33" s="112" t="inlineStr">
        <x:is>
          <x:t xml:space="preserve">[{"path":"public/game/sprites/v100/pit/feral/feral-special-s3-a-v100.png","sha256":"986553c12a4dda1292935c99a119482f215aebe7fbc8bd378f1d1e357bc2bdcd"},{"path":"public/game/sprites/v100/pit/feral/feral-special-s3-strike-v100.png","sha256":"82447a6278e2f49d27550926e3fb4f101a96db2f0858d41ad498342dc936576f"},{"path":"public/game/sprites/v100/pit/feral/feral-special-s3-counter-v100.png","sha256":"a65adbb501b510662ef710195b699ba25b0b7f6e6f672e6d448b2f10d8acd4dc"},{"path":"public/game/sprites/v100/pit/feral/feral-special-s3-b-v100.png","sha256":"533a0a9c0c56e774f7a0c909c1ad67a93cde787edf392d6440f8d29427d37a74"}]</x:t>
        </x:is>
      </x:c>
    </x:row>
    <x:row r="34" ht="64" customHeight="1">
      <x:c r="A34" s="112" t="inlineStr">
        <x:is>
          <x:t xml:space="preserve">feral-hunter</x:t>
        </x:is>
      </x:c>
      <x:c r="B34" s="112" t="inlineStr">
        <x:is>
          <x:t xml:space="preserve">M_F006_S3</x:t>
        </x:is>
      </x:c>
      <x:c r="C34" s="112" t="inlineStr">
        <x:is>
          <x:t xml:space="preserve">left</x:t>
        </x:is>
      </x:c>
      <x:c r="D34" s="112" t="inlineStr">
        <x:is>
          <x:t xml:space="preserve">feral-workbook-s3-v100</x:t>
        </x:is>
      </x:c>
      <x:c r="E34" s="112" t="inlineStr">
        <x:is>
          <x:t xml:space="preserve">["workbook.M_F006_S3"]</x:t>
        </x:is>
      </x:c>
      <x:c r="F34" s="116">
        <x:v>6</x:v>
      </x:c>
      <x:c r="G34" s="116">
        <x:v>47</x:v>
      </x:c>
      <x:c r="H34" s="112" t="inlineStr">
        <x:is>
          <x:t xml:space="preserve">CYCLE_BODY_NATIF_ADMIS</x:t>
        </x:is>
      </x:c>
      <x:c r="I34" s="112" t="inlineStr">
        <x:is>
          <x:t xml:space="preserve">[{"path":"public/game/sprites/v100/pit/feral/feral-special-s3-a-v100.png","sha256":"986553c12a4dda1292935c99a119482f215aebe7fbc8bd378f1d1e357bc2bdcd"},{"path":"public/game/sprites/v100/pit/feral/feral-special-s3-strike-v100.png","sha256":"82447a6278e2f49d27550926e3fb4f101a96db2f0858d41ad498342dc936576f"},{"path":"public/game/sprites/v100/pit/feral/feral-special-s3-counter-v100.png","sha256":"a65adbb501b510662ef710195b699ba25b0b7f6e6f672e6d448b2f10d8acd4dc"},{"path":"public/game/sprites/v100/pit/feral/feral-special-s3-b-v100.png","sha256":"533a0a9c0c56e774f7a0c909c1ad67a93cde787edf392d6440f8d29427d37a74"}]</x:t>
        </x:is>
      </x:c>
    </x:row>
    <x:row r="35" ht="64" customHeight="1">
      <x:c r="A35" s="112" t="inlineStr">
        <x:is>
          <x:t xml:space="preserve">feral-hunter</x:t>
        </x:is>
      </x:c>
      <x:c r="B35" s="112" t="inlineStr">
        <x:is>
          <x:t xml:space="preserve">M_F006_S4</x:t>
        </x:is>
      </x:c>
      <x:c r="C35" s="112" t="inlineStr">
        <x:is>
          <x:t xml:space="preserve">right</x:t>
        </x:is>
      </x:c>
      <x:c r="D35" s="112" t="inlineStr">
        <x:is>
          <x:t xml:space="preserve">feral-workbook-s4-v100</x:t>
        </x:is>
      </x:c>
      <x:c r="E35" s="112" t="inlineStr">
        <x:is>
          <x:t xml:space="preserve">["workbook.M_F006_S4"]</x:t>
        </x:is>
      </x:c>
      <x:c r="F35" s="116">
        <x:v>6</x:v>
      </x:c>
      <x:c r="G35" s="116">
        <x:v>154</x:v>
      </x:c>
      <x:c r="H35" s="112" t="inlineStr">
        <x:is>
          <x:t xml:space="preserve">CYCLE_BODY_NATIF_ADMIS</x:t>
        </x:is>
      </x:c>
      <x:c r="I35" s="112" t="inlineStr">
        <x:is>
          <x:t xml:space="preserve">[{"path":"public/game/sprites/v100/pit/feral/feral-special-s4-a-v100.png","sha256":"0eb7806546e452659c5b72ce0255d265eac4172a030bf669d1bcb6bf1fa1b7bc"},{"path":"public/game/sprites/v100/pit/feral/feral-special-s4-b-v100.png","sha256":"05ee37080b250599bba1754a6c3908eafd95ad37cb08fc66ceee0f93ee06a830"}]</x:t>
        </x:is>
      </x:c>
    </x:row>
    <x:row r="36" ht="64" customHeight="1">
      <x:c r="A36" s="112" t="inlineStr">
        <x:is>
          <x:t xml:space="preserve">feral-hunter</x:t>
        </x:is>
      </x:c>
      <x:c r="B36" s="112" t="inlineStr">
        <x:is>
          <x:t xml:space="preserve">M_F006_S4</x:t>
        </x:is>
      </x:c>
      <x:c r="C36" s="112" t="inlineStr">
        <x:is>
          <x:t xml:space="preserve">left</x:t>
        </x:is>
      </x:c>
      <x:c r="D36" s="112" t="inlineStr">
        <x:is>
          <x:t xml:space="preserve">feral-workbook-s4-v100</x:t>
        </x:is>
      </x:c>
      <x:c r="E36" s="112" t="inlineStr">
        <x:is>
          <x:t xml:space="preserve">["workbook.M_F006_S4"]</x:t>
        </x:is>
      </x:c>
      <x:c r="F36" s="116">
        <x:v>6</x:v>
      </x:c>
      <x:c r="G36" s="116">
        <x:v>154</x:v>
      </x:c>
      <x:c r="H36" s="112" t="inlineStr">
        <x:is>
          <x:t xml:space="preserve">CYCLE_BODY_NATIF_ADMIS</x:t>
        </x:is>
      </x:c>
      <x:c r="I36" s="112" t="inlineStr">
        <x:is>
          <x:t xml:space="preserve">[{"path":"public/game/sprites/v100/pit/feral/feral-special-s4-a-v100.png","sha256":"0eb7806546e452659c5b72ce0255d265eac4172a030bf669d1bcb6bf1fa1b7bc"},{"path":"public/game/sprites/v100/pit/feral/feral-special-s4-b-v100.png","sha256":"05ee37080b250599bba1754a6c3908eafd95ad37cb08fc66ceee0f93ee06a830"}]</x:t>
        </x:is>
      </x:c>
    </x:row>
    <x:row r="37" ht="64" customHeight="1">
      <x:c r="A37" s="112" t="inlineStr">
        <x:is>
          <x:t xml:space="preserve">feral-hunter</x:t>
        </x:is>
      </x:c>
      <x:c r="B37" s="112" t="inlineStr">
        <x:is>
          <x:t xml:space="preserve">M_F006_SUPER</x:t>
        </x:is>
      </x:c>
      <x:c r="C37" s="112" t="inlineStr">
        <x:is>
          <x:t xml:space="preserve">right</x:t>
        </x:is>
      </x:c>
      <x:c r="D37" s="112" t="inlineStr">
        <x:is>
          <x:t xml:space="preserve">feral-workbook-super-v100</x:t>
        </x:is>
      </x:c>
      <x:c r="E37" s="112" t="inlineStr">
        <x:is>
          <x:t xml:space="preserve">["workbook.M_F006_SUPER"]</x:t>
        </x:is>
      </x:c>
      <x:c r="F37" s="116">
        <x:v>6</x:v>
      </x:c>
      <x:c r="G37" s="116">
        <x:v>80</x:v>
      </x:c>
      <x:c r="H37" s="112" t="inlineStr">
        <x:is>
          <x:t xml:space="preserve">CYCLE_BODY_NATIF_ADMIS</x:t>
        </x:is>
      </x:c>
      <x:c r="I37" s="112"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38" ht="64" customHeight="1">
      <x:c r="A38" s="112" t="inlineStr">
        <x:is>
          <x:t xml:space="preserve">feral-hunter</x:t>
        </x:is>
      </x:c>
      <x:c r="B38" s="112" t="inlineStr">
        <x:is>
          <x:t xml:space="preserve">M_F006_SUPER</x:t>
        </x:is>
      </x:c>
      <x:c r="C38" s="112" t="inlineStr">
        <x:is>
          <x:t xml:space="preserve">left</x:t>
        </x:is>
      </x:c>
      <x:c r="D38" s="112" t="inlineStr">
        <x:is>
          <x:t xml:space="preserve">feral-workbook-super-v100</x:t>
        </x:is>
      </x:c>
      <x:c r="E38" s="112" t="inlineStr">
        <x:is>
          <x:t xml:space="preserve">["workbook.M_F006_SUPER"]</x:t>
        </x:is>
      </x:c>
      <x:c r="F38" s="116">
        <x:v>6</x:v>
      </x:c>
      <x:c r="G38" s="116">
        <x:v>80</x:v>
      </x:c>
      <x:c r="H38" s="112" t="inlineStr">
        <x:is>
          <x:t xml:space="preserve">CYCLE_BODY_NATIF_ADMIS</x:t>
        </x:is>
      </x:c>
      <x:c r="I38" s="112"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39" ht="64" customHeight="1">
      <x:c r="A39" s="112" t="inlineStr">
        <x:is>
          <x:t xml:space="preserve">feral-hunter</x:t>
        </x:is>
      </x:c>
      <x:c r="B39" s="112" t="inlineStr">
        <x:is>
          <x:t xml:space="preserve">M_F006_EQUIP</x:t>
        </x:is>
      </x:c>
      <x:c r="C39" s="112" t="inlineStr">
        <x:is>
          <x:t xml:space="preserve">right</x:t>
        </x:is>
      </x:c>
      <x:c r="D39" s="112" t="inlineStr">
        <x:is>
          <x:t xml:space="preserve">feral-workbook-equip-v100</x:t>
        </x:is>
      </x:c>
      <x:c r="E39" s="112" t="inlineStr">
        <x:is>
          <x:t xml:space="preserve">["workbook.M_F006_EQUIP"]</x:t>
        </x:is>
      </x:c>
      <x:c r="F39" s="116">
        <x:v>6</x:v>
      </x:c>
      <x:c r="G39" s="116">
        <x:v>40</x:v>
      </x:c>
      <x:c r="H39" s="112" t="inlineStr">
        <x:is>
          <x:t xml:space="preserve">CYCLE_BODY_NATIF_ADMIS</x:t>
        </x:is>
      </x:c>
      <x:c r="I39" s="112" t="inlineStr">
        <x:is>
          <x:t xml:space="preserve">[{"path":"public/game/sprites/v100/pit/feral/feral-special-equip-a-v100.png","sha256":"13d9fad90636ef74015db295d4ec42522f16470cfa64579dfb215a1a636f80e2"},{"path":"public/game/sprites/v100/pit/feral/feral-special-equip-b-v100.png","sha256":"1acfa7baec435e75fafe61f8c3354c217db6f40c0747243738314fb4edff9cc0"}]</x:t>
        </x:is>
      </x:c>
    </x:row>
    <x:row r="40" ht="64" customHeight="1">
      <x:c r="A40" s="112" t="inlineStr">
        <x:is>
          <x:t xml:space="preserve">feral-hunter</x:t>
        </x:is>
      </x:c>
      <x:c r="B40" s="112" t="inlineStr">
        <x:is>
          <x:t xml:space="preserve">M_F006_EQUIP</x:t>
        </x:is>
      </x:c>
      <x:c r="C40" s="112" t="inlineStr">
        <x:is>
          <x:t xml:space="preserve">left</x:t>
        </x:is>
      </x:c>
      <x:c r="D40" s="112" t="inlineStr">
        <x:is>
          <x:t xml:space="preserve">feral-workbook-equip-v100</x:t>
        </x:is>
      </x:c>
      <x:c r="E40" s="112" t="inlineStr">
        <x:is>
          <x:t xml:space="preserve">["workbook.M_F006_EQUIP"]</x:t>
        </x:is>
      </x:c>
      <x:c r="F40" s="116">
        <x:v>6</x:v>
      </x:c>
      <x:c r="G40" s="116">
        <x:v>40</x:v>
      </x:c>
      <x:c r="H40" s="112" t="inlineStr">
        <x:is>
          <x:t xml:space="preserve">CYCLE_BODY_NATIF_ADMIS</x:t>
        </x:is>
      </x:c>
      <x:c r="I40" s="112" t="inlineStr">
        <x:is>
          <x:t xml:space="preserve">[{"path":"public/game/sprites/v100/pit/feral/feral-special-equip-a-v100.png","sha256":"13d9fad90636ef74015db295d4ec42522f16470cfa64579dfb215a1a636f80e2"},{"path":"public/game/sprites/v100/pit/feral/feral-special-equip-b-v100.png","sha256":"1acfa7baec435e75fafe61f8c3354c217db6f40c0747243738314fb4edff9cc0"}]</x:t>
        </x:is>
      </x:c>
    </x:row>
    <x:row r="41" ht="64" customHeight="1">
      <x:c r="A41" s="112" t="inlineStr">
        <x:is>
          <x:t xml:space="preserve">feral-hunter</x:t>
        </x:is>
      </x:c>
      <x:c r="B41" s="112" t="inlineStr">
        <x:is>
          <x:t xml:space="preserve">CIN_F006_INTRO</x:t>
        </x:is>
      </x:c>
      <x:c r="C41" s="112" t="inlineStr">
        <x:is>
          <x:t xml:space="preserve">right</x:t>
        </x:is>
      </x:c>
      <x:c r="D41" s="112" t="inlineStr">
        <x:is>
          <x:t xml:space="preserve">feral-workbook-intro-v100</x:t>
        </x:is>
      </x:c>
      <x:c r="E41" s="112" t="inlineStr">
        <x:is>
          <x:t xml:space="preserve">["workbook.CIN_F006_INTRO"]</x:t>
        </x:is>
      </x:c>
      <x:c r="F41" s="116">
        <x:v>6</x:v>
      </x:c>
      <x:c r="G41" s="116">
        <x:v>200</x:v>
      </x:c>
      <x:c r="H41" s="112" t="inlineStr">
        <x:is>
          <x:t xml:space="preserve">CYCLE_BODY_NATIF_ADMIS</x:t>
        </x:is>
      </x:c>
      <x:c r="I41" s="112" t="inlineStr">
        <x:is>
          <x:t xml:space="preserve">[{"path":"public/game/sprites/v100/pit/feral/feral-special-intro-a-right-v100.png","sha256":"088a5226203be27f8c7247270b79d88e1b6fe0fec93c1d684bb522d236d57bcf"},{"path":"public/game/sprites/v100/pit/feral/feral-special-intro-a-left-v100.png","sha256":"7d3de548392b8bc8497ae89ca27598d8beded14401351c842b3e785560ea2935"},{"path":"public/game/sprites/v100/pit/feral/feral-special-intro-b-right-v100.png","sha256":"049c6eac23a174a3e2b1f4739d9b594213e1ff82ee10d8b9b86075be9420721a"},{"path":"public/game/sprites/v100/pit/feral/feral-special-intro-b-left-v100.png","sha256":"11ab7b8b0ff4b5d7db2461ea964650181decf7d8e6fd6b0d1675faa50d34dac0"}]</x:t>
        </x:is>
      </x:c>
    </x:row>
    <x:row r="42" ht="64" customHeight="1">
      <x:c r="A42" s="112" t="inlineStr">
        <x:is>
          <x:t xml:space="preserve">feral-hunter</x:t>
        </x:is>
      </x:c>
      <x:c r="B42" s="112" t="inlineStr">
        <x:is>
          <x:t xml:space="preserve">CIN_F006_INTRO</x:t>
        </x:is>
      </x:c>
      <x:c r="C42" s="112" t="inlineStr">
        <x:is>
          <x:t xml:space="preserve">left</x:t>
        </x:is>
      </x:c>
      <x:c r="D42" s="112" t="inlineStr">
        <x:is>
          <x:t xml:space="preserve">feral-workbook-intro-v100</x:t>
        </x:is>
      </x:c>
      <x:c r="E42" s="112" t="inlineStr">
        <x:is>
          <x:t xml:space="preserve">["workbook.CIN_F006_INTRO"]</x:t>
        </x:is>
      </x:c>
      <x:c r="F42" s="116">
        <x:v>6</x:v>
      </x:c>
      <x:c r="G42" s="116">
        <x:v>200</x:v>
      </x:c>
      <x:c r="H42" s="112" t="inlineStr">
        <x:is>
          <x:t xml:space="preserve">CYCLE_BODY_NATIF_ADMIS</x:t>
        </x:is>
      </x:c>
      <x:c r="I42" s="112" t="inlineStr">
        <x:is>
          <x:t xml:space="preserve">[{"path":"public/game/sprites/v100/pit/feral/feral-special-intro-a-right-v100.png","sha256":"088a5226203be27f8c7247270b79d88e1b6fe0fec93c1d684bb522d236d57bcf"},{"path":"public/game/sprites/v100/pit/feral/feral-special-intro-a-left-v100.png","sha256":"7d3de548392b8bc8497ae89ca27598d8beded14401351c842b3e785560ea2935"},{"path":"public/game/sprites/v100/pit/feral/feral-special-intro-b-right-v100.png","sha256":"049c6eac23a174a3e2b1f4739d9b594213e1ff82ee10d8b9b86075be9420721a"},{"path":"public/game/sprites/v100/pit/feral/feral-special-intro-b-left-v100.png","sha256":"11ab7b8b0ff4b5d7db2461ea964650181decf7d8e6fd6b0d1675faa50d34dac0"}]</x:t>
        </x:is>
      </x:c>
    </x:row>
    <x:row r="43" ht="64" customHeight="1">
      <x:c r="A43" s="112" t="inlineStr">
        <x:is>
          <x:t xml:space="preserve">feral-hunter</x:t>
        </x:is>
      </x:c>
      <x:c r="B43" s="112" t="inlineStr">
        <x:is>
          <x:t xml:space="preserve">CIN_F006_VICTOIRE</x:t>
        </x:is>
      </x:c>
      <x:c r="C43" s="112" t="inlineStr">
        <x:is>
          <x:t xml:space="preserve">right</x:t>
        </x:is>
      </x:c>
      <x:c r="D43" s="112" t="inlineStr">
        <x:is>
          <x:t xml:space="preserve">feral-workbook-victoire-v100</x:t>
        </x:is>
      </x:c>
      <x:c r="E43" s="112" t="inlineStr">
        <x:is>
          <x:t xml:space="preserve">["workbook.CIN_F006_VICTOIRE"]</x:t>
        </x:is>
      </x:c>
      <x:c r="F43" s="116">
        <x:v>5</x:v>
      </x:c>
      <x:c r="G43" s="116">
        <x:v>300</x:v>
      </x:c>
      <x:c r="H43" s="112" t="inlineStr">
        <x:is>
          <x:t xml:space="preserve">CYCLE_BODY_NATIF_ADMIS</x:t>
        </x:is>
      </x:c>
      <x:c r="I43" s="112" t="inlineStr">
        <x:is>
          <x:t xml:space="preserve">[{"path":"public/game/sprites/v100/pit/feral/feral-special-victoire-a-v100.png","sha256":"0373a5e8025c8c4b7ae7dbad9d50a6764af38d52989f7c98d4495828a6d4b25b"},{"path":"public/game/sprites/v100/pit/feral/feral-special-victoire-b-right-v100.png","sha256":"91fcac8364df3f192a94e1538fb7cb9537788f7ec4c00fa94bfda15302f80bd4"},{"path":"public/game/sprites/v100/pit/feral/feral-special-victoire-b-left-v100.png","sha256":"2d3a80a33be972b20a725c6a1c671ca500f2bf1d4beb8cd028be7e9b13f3cb53"}]</x:t>
        </x:is>
      </x:c>
    </x:row>
    <x:row r="44" ht="64" customHeight="1">
      <x:c r="A44" s="112" t="inlineStr">
        <x:is>
          <x:t xml:space="preserve">feral-hunter</x:t>
        </x:is>
      </x:c>
      <x:c r="B44" s="112" t="inlineStr">
        <x:is>
          <x:t xml:space="preserve">CIN_F006_VICTOIRE</x:t>
        </x:is>
      </x:c>
      <x:c r="C44" s="112" t="inlineStr">
        <x:is>
          <x:t xml:space="preserve">left</x:t>
        </x:is>
      </x:c>
      <x:c r="D44" s="112" t="inlineStr">
        <x:is>
          <x:t xml:space="preserve">feral-workbook-victoire-v100</x:t>
        </x:is>
      </x:c>
      <x:c r="E44" s="112" t="inlineStr">
        <x:is>
          <x:t xml:space="preserve">["workbook.CIN_F006_VICTOIRE"]</x:t>
        </x:is>
      </x:c>
      <x:c r="F44" s="116">
        <x:v>5</x:v>
      </x:c>
      <x:c r="G44" s="116">
        <x:v>300</x:v>
      </x:c>
      <x:c r="H44" s="112" t="inlineStr">
        <x:is>
          <x:t xml:space="preserve">CYCLE_BODY_NATIF_ADMIS</x:t>
        </x:is>
      </x:c>
      <x:c r="I44" s="112" t="inlineStr">
        <x:is>
          <x:t xml:space="preserve">[{"path":"public/game/sprites/v100/pit/feral/feral-special-victoire-a-v100.png","sha256":"0373a5e8025c8c4b7ae7dbad9d50a6764af38d52989f7c98d4495828a6d4b25b"},{"path":"public/game/sprites/v100/pit/feral/feral-special-victoire-b-right-v100.png","sha256":"91fcac8364df3f192a94e1538fb7cb9537788f7ec4c00fa94bfda15302f80bd4"},{"path":"public/game/sprites/v100/pit/feral/feral-special-victoire-b-left-v100.png","sha256":"2d3a80a33be972b20a725c6a1c671ca500f2bf1d4beb8cd028be7e9b13f3cb53"}]</x:t>
        </x:is>
      </x:c>
    </x:row>
    <x:row r="45" ht="64" customHeight="1">
      <x:c r="A45" s="112" t="inlineStr">
        <x:is>
          <x:t xml:space="preserve">feral-hunter</x:t>
        </x:is>
      </x:c>
      <x:c r="B45" s="112" t="inlineStr">
        <x:is>
          <x:t xml:space="preserve">CIN_F006_DEFAITE</x:t>
        </x:is>
      </x:c>
      <x:c r="C45" s="112" t="inlineStr">
        <x:is>
          <x:t xml:space="preserve">right</x:t>
        </x:is>
      </x:c>
      <x:c r="D45" s="112" t="inlineStr">
        <x:is>
          <x:t xml:space="preserve">feral-workbook-defaite-v100</x:t>
        </x:is>
      </x:c>
      <x:c r="E45" s="112" t="inlineStr">
        <x:is>
          <x:t xml:space="preserve">["workbook.CIN_F006_DEFAITE"]</x:t>
        </x:is>
      </x:c>
      <x:c r="F45" s="116">
        <x:v>6</x:v>
      </x:c>
      <x:c r="G45" s="116">
        <x:v>300</x:v>
      </x:c>
      <x:c r="H45" s="112" t="inlineStr">
        <x:is>
          <x:t xml:space="preserve">CYCLE_BODY_NATIF_ADMIS</x:t>
        </x:is>
      </x:c>
      <x:c r="I45" s="112" t="inlineStr">
        <x:is>
          <x:t xml:space="preserve">[{"path":"public/game/sprites/v100/pit/feral/feral-special-defaite-a-right-v100.png","sha256":"3920d1909a6a4937a8b20755f755216d5f15758635b81ddb8b3102ceade2051d"},{"path":"public/game/sprites/v100/pit/feral/feral-special-defaite-a-left-v100.png","sha256":"bd175f7ba5c24368d6a10d92f754987e27c422f36e08fb2255ef0c171a82aae4"},{"path":"public/game/sprites/v100/pit/feral/feral-special-defaite-b-v100.png","sha256":"7176468913588842dcefafca72fa8e7bade281233dc23d79bf7bc651a3a3e89c"}]</x:t>
        </x:is>
      </x:c>
    </x:row>
    <x:row r="46" ht="64" customHeight="1">
      <x:c r="A46" s="112" t="inlineStr">
        <x:is>
          <x:t xml:space="preserve">feral-hunter</x:t>
        </x:is>
      </x:c>
      <x:c r="B46" s="112" t="inlineStr">
        <x:is>
          <x:t xml:space="preserve">CIN_F006_DEFAITE</x:t>
        </x:is>
      </x:c>
      <x:c r="C46" s="112" t="inlineStr">
        <x:is>
          <x:t xml:space="preserve">left</x:t>
        </x:is>
      </x:c>
      <x:c r="D46" s="112" t="inlineStr">
        <x:is>
          <x:t xml:space="preserve">feral-workbook-defaite-v100</x:t>
        </x:is>
      </x:c>
      <x:c r="E46" s="112" t="inlineStr">
        <x:is>
          <x:t xml:space="preserve">["workbook.CIN_F006_DEFAITE"]</x:t>
        </x:is>
      </x:c>
      <x:c r="F46" s="116">
        <x:v>6</x:v>
      </x:c>
      <x:c r="G46" s="116">
        <x:v>300</x:v>
      </x:c>
      <x:c r="H46" s="112" t="inlineStr">
        <x:is>
          <x:t xml:space="preserve">CYCLE_BODY_NATIF_ADMIS</x:t>
        </x:is>
      </x:c>
      <x:c r="I46" s="112" t="inlineStr">
        <x:is>
          <x:t xml:space="preserve">[{"path":"public/game/sprites/v100/pit/feral/feral-special-defaite-a-right-v100.png","sha256":"3920d1909a6a4937a8b20755f755216d5f15758635b81ddb8b3102ceade2051d"},{"path":"public/game/sprites/v100/pit/feral/feral-special-defaite-a-left-v100.png","sha256":"bd175f7ba5c24368d6a10d92f754987e27c422f36e08fb2255ef0c171a82aae4"},{"path":"public/game/sprites/v100/pit/feral/feral-special-defaite-b-v100.png","sha256":"7176468913588842dcefafca72fa8e7bade281233dc23d79bf7bc651a3a3e89c"}]</x:t>
        </x:is>
      </x:c>
    </x:row>
    <x:row r="47" ht="64" customHeight="1">
      <x:c r="A47" s="112" t="inlineStr">
        <x:is>
          <x:t xml:space="preserve">feral-hunter</x:t>
        </x:is>
      </x:c>
      <x:c r="B47" s="112" t="inlineStr">
        <x:is>
          <x:t xml:space="preserve">CIN_F006_TAUNT_1</x:t>
        </x:is>
      </x:c>
      <x:c r="C47" s="112" t="inlineStr">
        <x:is>
          <x:t xml:space="preserve">right</x:t>
        </x:is>
      </x:c>
      <x:c r="D47" s="112" t="inlineStr">
        <x:is>
          <x:t xml:space="preserve">feral-workbook-taunt-1-v100</x:t>
        </x:is>
      </x:c>
      <x:c r="E47" s="112" t="inlineStr">
        <x:is>
          <x:t xml:space="preserve">["workbook.CIN_F006_TAUNT_1"]</x:t>
        </x:is>
      </x:c>
      <x:c r="F47" s="116">
        <x:v>6</x:v>
      </x:c>
      <x:c r="G47" s="116">
        <x:v>60</x:v>
      </x:c>
      <x:c r="H47" s="112" t="inlineStr">
        <x:is>
          <x:t xml:space="preserve">CYCLE_BODY_NATIF_ADMIS</x:t>
        </x:is>
      </x:c>
      <x:c r="I47" s="112" t="inlineStr">
        <x:is>
          <x:t xml:space="preserve">[{"path":"public/game/sprites/v100/pit/feral/feral-special-taunt-1-a-v100.png","sha256":"c0b8623089e33f4fbdab9ecde11a7e61a09feb173d683d296b2bb40fb18bd9ec"},{"path":"public/game/sprites/v100/pit/feral/feral-special-taunt-1-b-v100.png","sha256":"f9be913fdf8ef3d07d27cc0c9fb5d552892bf969cd06ef69b0c7cd1aa2268177"}]</x:t>
        </x:is>
      </x:c>
    </x:row>
    <x:row r="48" ht="64" customHeight="1">
      <x:c r="A48" s="112" t="inlineStr">
        <x:is>
          <x:t xml:space="preserve">feral-hunter</x:t>
        </x:is>
      </x:c>
      <x:c r="B48" s="112" t="inlineStr">
        <x:is>
          <x:t xml:space="preserve">CIN_F006_TAUNT_1</x:t>
        </x:is>
      </x:c>
      <x:c r="C48" s="112" t="inlineStr">
        <x:is>
          <x:t xml:space="preserve">left</x:t>
        </x:is>
      </x:c>
      <x:c r="D48" s="112" t="inlineStr">
        <x:is>
          <x:t xml:space="preserve">feral-workbook-taunt-1-v100</x:t>
        </x:is>
      </x:c>
      <x:c r="E48" s="112" t="inlineStr">
        <x:is>
          <x:t xml:space="preserve">["workbook.CIN_F006_TAUNT_1"]</x:t>
        </x:is>
      </x:c>
      <x:c r="F48" s="116">
        <x:v>6</x:v>
      </x:c>
      <x:c r="G48" s="116">
        <x:v>60</x:v>
      </x:c>
      <x:c r="H48" s="112" t="inlineStr">
        <x:is>
          <x:t xml:space="preserve">CYCLE_BODY_NATIF_ADMIS</x:t>
        </x:is>
      </x:c>
      <x:c r="I48" s="112" t="inlineStr">
        <x:is>
          <x:t xml:space="preserve">[{"path":"public/game/sprites/v100/pit/feral/feral-special-taunt-1-a-v100.png","sha256":"c0b8623089e33f4fbdab9ecde11a7e61a09feb173d683d296b2bb40fb18bd9ec"},{"path":"public/game/sprites/v100/pit/feral/feral-special-taunt-1-b-v100.png","sha256":"f9be913fdf8ef3d07d27cc0c9fb5d552892bf969cd06ef69b0c7cd1aa2268177"}]</x:t>
        </x:is>
      </x:c>
    </x:row>
    <x:row r="49" ht="64" customHeight="1">
      <x:c r="A49" s="112" t="inlineStr">
        <x:is>
          <x:t xml:space="preserve">feral-hunter</x:t>
        </x:is>
      </x:c>
      <x:c r="B49" s="112" t="inlineStr">
        <x:is>
          <x:t xml:space="preserve">CIN_F006_TAUNT_2</x:t>
        </x:is>
      </x:c>
      <x:c r="C49" s="112" t="inlineStr">
        <x:is>
          <x:t xml:space="preserve">right</x:t>
        </x:is>
      </x:c>
      <x:c r="D49" s="112" t="inlineStr">
        <x:is>
          <x:t xml:space="preserve">feral-workbook-taunt-2-v100</x:t>
        </x:is>
      </x:c>
      <x:c r="E49" s="112" t="inlineStr">
        <x:is>
          <x:t xml:space="preserve">["workbook.CIN_F006_TAUNT_2"]</x:t>
        </x:is>
      </x:c>
      <x:c r="F49" s="116">
        <x:v>6</x:v>
      </x:c>
      <x:c r="G49" s="116">
        <x:v>60</x:v>
      </x:c>
      <x:c r="H49" s="112" t="inlineStr">
        <x:is>
          <x:t xml:space="preserve">CYCLE_BODY_NATIF_ADMIS</x:t>
        </x:is>
      </x:c>
      <x:c r="I49" s="112" t="inlineStr">
        <x:is>
          <x:t xml:space="preserve">[{"path":"public/game/sprites/v100/pit/feral/feral-special-taunt-2-a-v100.png","sha256":"0ac7341b1336007b9bf7fb32717c2af5749b03fc0183ac2ef96c74d9b12365d0"},{"path":"public/game/sprites/v100/pit/feral/feral-special-taunt-2-b-v100.png","sha256":"8d0aeb93ef02cc77ac522e9fd32fe8f9d3dc52522ce82214e960c2eba46b882f"}]</x:t>
        </x:is>
      </x:c>
    </x:row>
    <x:row r="50" ht="64" customHeight="1">
      <x:c r="A50" s="112" t="inlineStr">
        <x:is>
          <x:t xml:space="preserve">feral-hunter</x:t>
        </x:is>
      </x:c>
      <x:c r="B50" s="112" t="inlineStr">
        <x:is>
          <x:t xml:space="preserve">CIN_F006_TAUNT_2</x:t>
        </x:is>
      </x:c>
      <x:c r="C50" s="112" t="inlineStr">
        <x:is>
          <x:t xml:space="preserve">left</x:t>
        </x:is>
      </x:c>
      <x:c r="D50" s="112" t="inlineStr">
        <x:is>
          <x:t xml:space="preserve">feral-workbook-taunt-2-v100</x:t>
        </x:is>
      </x:c>
      <x:c r="E50" s="112" t="inlineStr">
        <x:is>
          <x:t xml:space="preserve">["workbook.CIN_F006_TAUNT_2"]</x:t>
        </x:is>
      </x:c>
      <x:c r="F50" s="116">
        <x:v>6</x:v>
      </x:c>
      <x:c r="G50" s="116">
        <x:v>60</x:v>
      </x:c>
      <x:c r="H50" s="112" t="inlineStr">
        <x:is>
          <x:t xml:space="preserve">CYCLE_BODY_NATIF_ADMIS</x:t>
        </x:is>
      </x:c>
      <x:c r="I50" s="112" t="inlineStr">
        <x:is>
          <x:t xml:space="preserve">[{"path":"public/game/sprites/v100/pit/feral/feral-special-taunt-2-a-v100.png","sha256":"0ac7341b1336007b9bf7fb32717c2af5749b03fc0183ac2ef96c74d9b12365d0"},{"path":"public/game/sprites/v100/pit/feral/feral-special-taunt-2-b-v100.png","sha256":"8d0aeb93ef02cc77ac522e9fd32fe8f9d3dc52522ce82214e960c2eba46b882f"}]</x:t>
        </x:is>
      </x:c>
    </x:row>
    <x:row r="51" ht="64" customHeight="1">
      <x:c r="A51" s="112" t="inlineStr">
        <x:is>
          <x:t xml:space="preserve">feral-hunter</x:t>
        </x:is>
      </x:c>
      <x:c r="B51" s="112" t="inlineStr">
        <x:is>
          <x:t xml:space="preserve">CIN_F006_FATALITE_1</x:t>
        </x:is>
      </x:c>
      <x:c r="C51" s="112" t="inlineStr">
        <x:is>
          <x:t xml:space="preserve">right</x:t>
        </x:is>
      </x:c>
      <x:c r="D51" s="112" t="inlineStr">
        <x:is>
          <x:t xml:space="preserve">feral-workbook-fatalite-1-v100</x:t>
        </x:is>
      </x:c>
      <x:c r="E51" s="112" t="inlineStr">
        <x:is>
          <x:t xml:space="preserve">["workbook.CIN_F006_FATALITE_1"]</x:t>
        </x:is>
      </x:c>
      <x:c r="F51" s="116">
        <x:v>6</x:v>
      </x:c>
      <x:c r="G51" s="116">
        <x:v>300</x:v>
      </x:c>
      <x:c r="H51" s="112" t="inlineStr">
        <x:is>
          <x:t xml:space="preserve">CYCLE_BODY_NATIF_ADMIS</x:t>
        </x:is>
      </x:c>
      <x:c r="I51" s="112" t="inlineStr">
        <x:is>
          <x:t xml:space="preserve">[{"path":"public/game/sprites/v100/pit/feral/feral-special-fatalite-1-a-right-v100.png","sha256":"f8ebcd3875efb88b5be0e3e8098216aca038e4443b3e73e0c110f468b2a9adaf"},{"path":"public/game/sprites/v100/pit/feral/feral-special-fatalite-1-a-left-v100.png","sha256":"8a5cdeb3eb3cbb42241af92f5e537ae1f3a334fcc1ad9d55386784259ebdc313"},{"path":"public/game/sprites/v100/pit/feral/feral-special-fatalite-1-final-right-v100.png","sha256":"9fe4b4071699e2bd32713604f0a8131d85607dcc595a39d9455321e1f6f2ff34"},{"path":"public/game/sprites/v100/pit/feral/feral-special-fatalite-1-return-right-v100.png","sha256":"1327b6fa5647ae4c4660877deb9d2b02fae5241f82d0eb9c00b4357d7d1da292"},{"path":"public/game/sprites/v100/pit/feral/feral-special-fatalite-1-b-left-v100.png","sha256":"9c269b662f03f47c832b44e5603abaa00cedc8b85afce798922ccd551ac31573"}]</x:t>
        </x:is>
      </x:c>
    </x:row>
    <x:row r="52" ht="64" customHeight="1">
      <x:c r="A52" s="112" t="inlineStr">
        <x:is>
          <x:t xml:space="preserve">feral-hunter</x:t>
        </x:is>
      </x:c>
      <x:c r="B52" s="112" t="inlineStr">
        <x:is>
          <x:t xml:space="preserve">CIN_F006_FATALITE_1</x:t>
        </x:is>
      </x:c>
      <x:c r="C52" s="112" t="inlineStr">
        <x:is>
          <x:t xml:space="preserve">left</x:t>
        </x:is>
      </x:c>
      <x:c r="D52" s="112" t="inlineStr">
        <x:is>
          <x:t xml:space="preserve">feral-workbook-fatalite-1-v100</x:t>
        </x:is>
      </x:c>
      <x:c r="E52" s="112" t="inlineStr">
        <x:is>
          <x:t xml:space="preserve">["workbook.CIN_F006_FATALITE_1"]</x:t>
        </x:is>
      </x:c>
      <x:c r="F52" s="116">
        <x:v>6</x:v>
      </x:c>
      <x:c r="G52" s="116">
        <x:v>300</x:v>
      </x:c>
      <x:c r="H52" s="112" t="inlineStr">
        <x:is>
          <x:t xml:space="preserve">CYCLE_BODY_NATIF_ADMIS</x:t>
        </x:is>
      </x:c>
      <x:c r="I52" s="112" t="inlineStr">
        <x:is>
          <x:t xml:space="preserve">[{"path":"public/game/sprites/v100/pit/feral/feral-special-fatalite-1-a-right-v100.png","sha256":"f8ebcd3875efb88b5be0e3e8098216aca038e4443b3e73e0c110f468b2a9adaf"},{"path":"public/game/sprites/v100/pit/feral/feral-special-fatalite-1-a-left-v100.png","sha256":"8a5cdeb3eb3cbb42241af92f5e537ae1f3a334fcc1ad9d55386784259ebdc313"},{"path":"public/game/sprites/v100/pit/feral/feral-special-fatalite-1-final-right-v100.png","sha256":"9fe4b4071699e2bd32713604f0a8131d85607dcc595a39d9455321e1f6f2ff34"},{"path":"public/game/sprites/v100/pit/feral/feral-special-fatalite-1-return-right-v100.png","sha256":"1327b6fa5647ae4c4660877deb9d2b02fae5241f82d0eb9c00b4357d7d1da292"},{"path":"public/game/sprites/v100/pit/feral/feral-special-fatalite-1-b-left-v100.png","sha256":"9c269b662f03f47c832b44e5603abaa00cedc8b85afce798922ccd551ac31573"}]</x:t>
        </x:is>
      </x:c>
    </x:row>
    <x:row r="53" ht="64" customHeight="1">
      <x:c r="A53" s="112" t="inlineStr">
        <x:is>
          <x:t xml:space="preserve">feral-hunter</x:t>
        </x:is>
      </x:c>
      <x:c r="B53" s="112" t="inlineStr">
        <x:is>
          <x:t xml:space="preserve">CIN_F006_FATALITE_2</x:t>
        </x:is>
      </x:c>
      <x:c r="C53" s="112" t="inlineStr">
        <x:is>
          <x:t xml:space="preserve">right</x:t>
        </x:is>
      </x:c>
      <x:c r="D53" s="112" t="inlineStr">
        <x:is>
          <x:t xml:space="preserve">feral-workbook-fatalite-2-v100</x:t>
        </x:is>
      </x:c>
      <x:c r="E53" s="112" t="inlineStr">
        <x:is>
          <x:t xml:space="preserve">["workbook.CIN_F006_FATALITE_2"]</x:t>
        </x:is>
      </x:c>
      <x:c r="F53" s="116">
        <x:v>7</x:v>
      </x:c>
      <x:c r="G53" s="116">
        <x:v>300</x:v>
      </x:c>
      <x:c r="H53" s="112" t="inlineStr">
        <x:is>
          <x:t xml:space="preserve">CYCLE_BODY_NATIF_ADMIS</x:t>
        </x:is>
      </x:c>
      <x:c r="I53" s="112" t="inlineStr">
        <x:is>
          <x:t xml:space="preserve">[{"path":"public/game/sprites/v100/pit/feral/feral-special-fatalite-2-right-v100.png","sha256":"30a744e2c827b0edfbb24a61f1a43d41bb10243ccf918cb0eadd3c72b921d690"},{"path":"public/game/sprites/v100/pit/feral/feral-special-fatalite-2-a-left-v100.png","sha256":"bb9756a2698a1511120c3b8fb2f2ae1c9eff63974cb59c225bfa841174934cfc"},{"path":"public/game/sprites/v100/pit/feral/feral-special-fatalite-2-b-left-v100.png","sha256":"e702f0780bf8bf85c4af1bdb5620fce77665822f05ec8afeb92e80ce1bbaa3a2"},{"path":"public/game/sprites/v100/pit/feral/feral-special-fatalite-2-stow-left-v100.png","sha256":"e2f8eb39d63dc8d2413faba512bba3d0647d0688128b98fbf95f7a77336df3d2"}]</x:t>
        </x:is>
      </x:c>
    </x:row>
    <x:row r="54" ht="64" customHeight="1">
      <x:c r="A54" s="112" t="inlineStr">
        <x:is>
          <x:t xml:space="preserve">feral-hunter</x:t>
        </x:is>
      </x:c>
      <x:c r="B54" s="112" t="inlineStr">
        <x:is>
          <x:t xml:space="preserve">CIN_F006_FATALITE_2</x:t>
        </x:is>
      </x:c>
      <x:c r="C54" s="112" t="inlineStr">
        <x:is>
          <x:t xml:space="preserve">left</x:t>
        </x:is>
      </x:c>
      <x:c r="D54" s="112" t="inlineStr">
        <x:is>
          <x:t xml:space="preserve">feral-workbook-fatalite-2-v100</x:t>
        </x:is>
      </x:c>
      <x:c r="E54" s="112" t="inlineStr">
        <x:is>
          <x:t xml:space="preserve">["workbook.CIN_F006_FATALITE_2"]</x:t>
        </x:is>
      </x:c>
      <x:c r="F54" s="116">
        <x:v>7</x:v>
      </x:c>
      <x:c r="G54" s="116">
        <x:v>300</x:v>
      </x:c>
      <x:c r="H54" s="112" t="inlineStr">
        <x:is>
          <x:t xml:space="preserve">CYCLE_BODY_NATIF_ADMIS</x:t>
        </x:is>
      </x:c>
      <x:c r="I54" s="112" t="inlineStr">
        <x:is>
          <x:t xml:space="preserve">[{"path":"public/game/sprites/v100/pit/feral/feral-special-fatalite-2-right-v100.png","sha256":"30a744e2c827b0edfbb24a61f1a43d41bb10243ccf918cb0eadd3c72b921d690"},{"path":"public/game/sprites/v100/pit/feral/feral-special-fatalite-2-a-left-v100.png","sha256":"bb9756a2698a1511120c3b8fb2f2ae1c9eff63974cb59c225bfa841174934cfc"},{"path":"public/game/sprites/v100/pit/feral/feral-special-fatalite-2-b-left-v100.png","sha256":"e702f0780bf8bf85c4af1bdb5620fce77665822f05ec8afeb92e80ce1bbaa3a2"},{"path":"public/game/sprites/v100/pit/feral/feral-special-fatalite-2-stow-left-v100.png","sha256":"e2f8eb39d63dc8d2413faba512bba3d0647d0688128b98fbf95f7a77336df3d2"}]</x:t>
        </x:is>
      </x:c>
    </x:row>
    <x:row r="55" ht="64" customHeight="1">
      <x:c r="A55" s="112" t="inlineStr">
        <x:is>
          <x:t xml:space="preserve">feral-hunter</x:t>
        </x:is>
      </x:c>
      <x:c r="B55" s="112" t="inlineStr">
        <x:is>
          <x:t xml:space="preserve">CIN_F006_CLEMENCE</x:t>
        </x:is>
      </x:c>
      <x:c r="C55" s="112" t="inlineStr">
        <x:is>
          <x:t xml:space="preserve">right</x:t>
        </x:is>
      </x:c>
      <x:c r="D55" s="112" t="inlineStr">
        <x:is>
          <x:t xml:space="preserve">feral-workbook-clemence-v100</x:t>
        </x:is>
      </x:c>
      <x:c r="E55" s="112" t="inlineStr">
        <x:is>
          <x:t xml:space="preserve">["workbook.CIN_F006_CLEMENCE"]</x:t>
        </x:is>
      </x:c>
      <x:c r="F55" s="116">
        <x:v>6</x:v>
      </x:c>
      <x:c r="G55" s="116">
        <x:v>300</x:v>
      </x:c>
      <x:c r="H55" s="112" t="inlineStr">
        <x:is>
          <x:t xml:space="preserve">CYCLE_BODY_NATIF_ADMIS</x:t>
        </x:is>
      </x:c>
      <x:c r="I55" s="112" t="inlineStr">
        <x:is>
          <x:t xml:space="preserve">[{"path":"public/game/sprites/v100/pit/feral/feral-special-clemence-a-right-v100.png","sha256":"945574215a3b626e9b61a26e738a4214b89a70162738e9eb1850936134b1e17f"},{"path":"public/game/sprites/v100/pit/feral/feral-special-clemence-b-right-v100.png","sha256":"0fb80d6ec9d03dae0e60f6aeefc2e2da42ee1445bad681084b7e1f32635c5c98"},{"path":"public/game/sprites/v100/pit/feral/feral-special-clemence-a-left-v100.png","sha256":"45748db10aa0aa3da3467b02a954349d03f15b1a562103332b6743172c9bcdcd"},{"path":"public/game/sprites/v100/pit/feral/feral-special-clemence-b-left-v100.png","sha256":"fc9bb0f88e7a8b18cfbd1daed0dbeb171c534a8fcb383720c205b0c470f9ef7e"}]</x:t>
        </x:is>
      </x:c>
    </x:row>
    <x:row r="56" ht="64" customHeight="1">
      <x:c r="A56" s="112" t="inlineStr">
        <x:is>
          <x:t xml:space="preserve">feral-hunter</x:t>
        </x:is>
      </x:c>
      <x:c r="B56" s="112" t="inlineStr">
        <x:is>
          <x:t xml:space="preserve">CIN_F006_CLEMENCE</x:t>
        </x:is>
      </x:c>
      <x:c r="C56" s="112" t="inlineStr">
        <x:is>
          <x:t xml:space="preserve">left</x:t>
        </x:is>
      </x:c>
      <x:c r="D56" s="112" t="inlineStr">
        <x:is>
          <x:t xml:space="preserve">feral-workbook-clemence-v100</x:t>
        </x:is>
      </x:c>
      <x:c r="E56" s="112" t="inlineStr">
        <x:is>
          <x:t xml:space="preserve">["workbook.CIN_F006_CLEMENCE"]</x:t>
        </x:is>
      </x:c>
      <x:c r="F56" s="116">
        <x:v>6</x:v>
      </x:c>
      <x:c r="G56" s="116">
        <x:v>300</x:v>
      </x:c>
      <x:c r="H56" s="112" t="inlineStr">
        <x:is>
          <x:t xml:space="preserve">CYCLE_BODY_NATIF_ADMIS</x:t>
        </x:is>
      </x:c>
      <x:c r="I56" s="112" t="inlineStr">
        <x:is>
          <x:t xml:space="preserve">[{"path":"public/game/sprites/v100/pit/feral/feral-special-clemence-a-right-v100.png","sha256":"945574215a3b626e9b61a26e738a4214b89a70162738e9eb1850936134b1e17f"},{"path":"public/game/sprites/v100/pit/feral/feral-special-clemence-b-right-v100.png","sha256":"0fb80d6ec9d03dae0e60f6aeefc2e2da42ee1445bad681084b7e1f32635c5c98"},{"path":"public/game/sprites/v100/pit/feral/feral-special-clemence-a-left-v100.png","sha256":"45748db10aa0aa3da3467b02a954349d03f15b1a562103332b6743172c9bcdcd"},{"path":"public/game/sprites/v100/pit/feral/feral-special-clemence-b-left-v100.png","sha256":"fc9bb0f88e7a8b18cfbd1daed0dbeb171c534a8fcb383720c205b0c470f9ef7e"}]</x:t>
        </x:is>
      </x:c>
    </x:row>
    <x:row r="57" ht="64" customHeight="1">
      <x:c r="A57" s="112" t="inlineStr">
        <x:is>
          <x:t xml:space="preserve">scar</x:t>
        </x:is>
      </x:c>
      <x:c r="B57" s="112" t="inlineStr">
        <x:is>
          <x:t xml:space="preserve">M_F003_5L</x:t>
        </x:is>
      </x:c>
      <x:c r="C57" s="112" t="inlineStr">
        <x:is>
          <x:t xml:space="preserve">right</x:t>
        </x:is>
      </x:c>
      <x:c r="D57" s="112" t="inlineStr">
        <x:is>
          <x:t xml:space="preserve">scar-workbook-5L-v100</x:t>
        </x:is>
      </x:c>
      <x:c r="E57" s="112" t="inlineStr">
        <x:is>
          <x:t xml:space="preserve">["workbook.M_F003_5L"]</x:t>
        </x:is>
      </x:c>
      <x:c r="F57" s="116">
        <x:v>3</x:v>
      </x:c>
      <x:c r="G57" s="116">
        <x:v>18</x:v>
      </x:c>
      <x:c r="H57" s="112" t="inlineStr">
        <x:is>
          <x:t xml:space="preserve">CYCLE_BODY_NATIF_ADMIS</x:t>
        </x:is>
      </x:c>
      <x:c r="I57" s="112" t="inlineStr">
        <x:is>
          <x:t xml:space="preserve">[{"path":"public/game/sprites/v100/pit/scar/scar-5L-native.png","sha256":"c4e42f89fc367b442ed1cb4ac67cd1bf45868de4cc97cabf072ae5caac0d0cac"}]</x:t>
        </x:is>
      </x:c>
    </x:row>
    <x:row r="58" ht="64" customHeight="1">
      <x:c r="A58" s="112" t="inlineStr">
        <x:is>
          <x:t xml:space="preserve">scar</x:t>
        </x:is>
      </x:c>
      <x:c r="B58" s="112" t="inlineStr">
        <x:is>
          <x:t xml:space="preserve">M_F003_5L</x:t>
        </x:is>
      </x:c>
      <x:c r="C58" s="112" t="inlineStr">
        <x:is>
          <x:t xml:space="preserve">left</x:t>
        </x:is>
      </x:c>
      <x:c r="D58" s="112" t="inlineStr">
        <x:is>
          <x:t xml:space="preserve">scar-workbook-5L-v100</x:t>
        </x:is>
      </x:c>
      <x:c r="E58" s="112" t="inlineStr">
        <x:is>
          <x:t xml:space="preserve">["workbook.M_F003_5L"]</x:t>
        </x:is>
      </x:c>
      <x:c r="F58" s="116">
        <x:v>3</x:v>
      </x:c>
      <x:c r="G58" s="116">
        <x:v>18</x:v>
      </x:c>
      <x:c r="H58" s="112" t="inlineStr">
        <x:is>
          <x:t xml:space="preserve">CYCLE_BODY_NATIF_ADMIS</x:t>
        </x:is>
      </x:c>
      <x:c r="I58" s="112" t="inlineStr">
        <x:is>
          <x:t xml:space="preserve">[{"path":"public/game/sprites/v100/pit/scar/scar-5L-native.png","sha256":"c4e42f89fc367b442ed1cb4ac67cd1bf45868de4cc97cabf072ae5caac0d0cac"}]</x:t>
        </x:is>
      </x:c>
    </x:row>
    <x:row r="59" ht="64" customHeight="1">
      <x:c r="A59" s="112" t="inlineStr">
        <x:is>
          <x:t xml:space="preserve">scar</x:t>
        </x:is>
      </x:c>
      <x:c r="B59" s="112" t="inlineStr">
        <x:is>
          <x:t xml:space="preserve">M_F003_5M</x:t>
        </x:is>
      </x:c>
      <x:c r="C59" s="112" t="inlineStr">
        <x:is>
          <x:t xml:space="preserve">right</x:t>
        </x:is>
      </x:c>
      <x:c r="D59" s="112" t="inlineStr">
        <x:is>
          <x:t xml:space="preserve">scar-workbook-5m-v100</x:t>
        </x:is>
      </x:c>
      <x:c r="E59" s="112" t="inlineStr">
        <x:is>
          <x:t xml:space="preserve">["workbook.M_F003_5M"]</x:t>
        </x:is>
      </x:c>
      <x:c r="F59" s="116">
        <x:v>3</x:v>
      </x:c>
      <x:c r="G59" s="116">
        <x:v>29</x:v>
      </x:c>
      <x:c r="H59" s="112" t="inlineStr">
        <x:is>
          <x:t xml:space="preserve">CYCLE_BODY_NATIF_ADMIS</x:t>
        </x:is>
      </x:c>
      <x:c r="I59" s="112" t="inlineStr">
        <x:is>
          <x:t xml:space="preserve">[{"path":"public/game/sprites/v100/pit/scar/scar-5M-right-native.png","sha256":"54a70c307c11f41fc1252174cc863141eef3f10957972774493f9962dddf90d4"},{"path":"public/game/sprites/v100/pit/scar/scar-5M-left-native.png","sha256":"56de9c7ca3110ed40ec810320788d37305b3f57dd8664b2abae54a0d612181f5"}]</x:t>
        </x:is>
      </x:c>
    </x:row>
    <x:row r="60" ht="64" customHeight="1">
      <x:c r="A60" s="112" t="inlineStr">
        <x:is>
          <x:t xml:space="preserve">scar</x:t>
        </x:is>
      </x:c>
      <x:c r="B60" s="112" t="inlineStr">
        <x:is>
          <x:t xml:space="preserve">M_F003_5M</x:t>
        </x:is>
      </x:c>
      <x:c r="C60" s="112" t="inlineStr">
        <x:is>
          <x:t xml:space="preserve">left</x:t>
        </x:is>
      </x:c>
      <x:c r="D60" s="112" t="inlineStr">
        <x:is>
          <x:t xml:space="preserve">scar-workbook-5m-v100</x:t>
        </x:is>
      </x:c>
      <x:c r="E60" s="112" t="inlineStr">
        <x:is>
          <x:t xml:space="preserve">["workbook.M_F003_5M"]</x:t>
        </x:is>
      </x:c>
      <x:c r="F60" s="116">
        <x:v>3</x:v>
      </x:c>
      <x:c r="G60" s="116">
        <x:v>29</x:v>
      </x:c>
      <x:c r="H60" s="112" t="inlineStr">
        <x:is>
          <x:t xml:space="preserve">CYCLE_BODY_NATIF_ADMIS</x:t>
        </x:is>
      </x:c>
      <x:c r="I60" s="112" t="inlineStr">
        <x:is>
          <x:t xml:space="preserve">[{"path":"public/game/sprites/v100/pit/scar/scar-5M-right-native.png","sha256":"54a70c307c11f41fc1252174cc863141eef3f10957972774493f9962dddf90d4"},{"path":"public/game/sprites/v100/pit/scar/scar-5M-left-native.png","sha256":"56de9c7ca3110ed40ec810320788d37305b3f57dd8664b2abae54a0d612181f5"}]</x:t>
        </x:is>
      </x:c>
    </x:row>
    <x:row r="61" ht="64" customHeight="1">
      <x:c r="A61" s="112" t="inlineStr">
        <x:is>
          <x:t xml:space="preserve">scar</x:t>
        </x:is>
      </x:c>
      <x:c r="B61" s="112" t="inlineStr">
        <x:is>
          <x:t xml:space="preserve">M_F003_5H</x:t>
        </x:is>
      </x:c>
      <x:c r="C61" s="112" t="inlineStr">
        <x:is>
          <x:t xml:space="preserve">right</x:t>
        </x:is>
      </x:c>
      <x:c r="D61" s="112" t="inlineStr">
        <x:is>
          <x:t xml:space="preserve">scar-workbook-5h-v100</x:t>
        </x:is>
      </x:c>
      <x:c r="E61" s="112" t="inlineStr">
        <x:is>
          <x:t xml:space="preserve">["workbook.M_F003_5H"]</x:t>
        </x:is>
      </x:c>
      <x:c r="F61" s="116">
        <x:v>4</x:v>
      </x:c>
      <x:c r="G61" s="116">
        <x:v>47</x:v>
      </x:c>
      <x:c r="H61" s="112" t="inlineStr">
        <x:is>
          <x:t xml:space="preserve">CYCLE_BODY_NATIF_ADMIS</x:t>
        </x:is>
      </x:c>
      <x:c r="I61" s="112" t="inlineStr">
        <x:is>
          <x:t xml:space="preserve">[{"path":"public/game/sprites/v100/pit/scar/scar-5H-right-alpha-native.png","sha256":"3da7a25a272d0e9398170b2b5fff7f295494a56043336009e2c29ca55268521b"},{"path":"public/game/sprites/v100/pit/scar/scar-5H-left-alpha-native.png","sha256":"658a0587a4e2ca496c950028569c595bc5fec3ee614d164c760225845d17fee8"}]</x:t>
        </x:is>
      </x:c>
    </x:row>
    <x:row r="62" ht="64" customHeight="1">
      <x:c r="A62" s="112" t="inlineStr">
        <x:is>
          <x:t xml:space="preserve">scar</x:t>
        </x:is>
      </x:c>
      <x:c r="B62" s="112" t="inlineStr">
        <x:is>
          <x:t xml:space="preserve">M_F003_5H</x:t>
        </x:is>
      </x:c>
      <x:c r="C62" s="112" t="inlineStr">
        <x:is>
          <x:t xml:space="preserve">left</x:t>
        </x:is>
      </x:c>
      <x:c r="D62" s="112" t="inlineStr">
        <x:is>
          <x:t xml:space="preserve">scar-workbook-5h-v100</x:t>
        </x:is>
      </x:c>
      <x:c r="E62" s="112" t="inlineStr">
        <x:is>
          <x:t xml:space="preserve">["workbook.M_F003_5H"]</x:t>
        </x:is>
      </x:c>
      <x:c r="F62" s="116">
        <x:v>4</x:v>
      </x:c>
      <x:c r="G62" s="116">
        <x:v>47</x:v>
      </x:c>
      <x:c r="H62" s="112" t="inlineStr">
        <x:is>
          <x:t xml:space="preserve">CYCLE_BODY_NATIF_ADMIS</x:t>
        </x:is>
      </x:c>
      <x:c r="I62" s="112" t="inlineStr">
        <x:is>
          <x:t xml:space="preserve">[{"path":"public/game/sprites/v100/pit/scar/scar-5H-right-alpha-native.png","sha256":"3da7a25a272d0e9398170b2b5fff7f295494a56043336009e2c29ca55268521b"},{"path":"public/game/sprites/v100/pit/scar/scar-5H-left-alpha-native.png","sha256":"658a0587a4e2ca496c950028569c595bc5fec3ee614d164c760225845d17fee8"}]</x:t>
        </x:is>
      </x:c>
    </x:row>
    <x:row r="63" ht="64" customHeight="1">
      <x:c r="A63" s="112" t="inlineStr">
        <x:is>
          <x:t xml:space="preserve">scar</x:t>
        </x:is>
      </x:c>
      <x:c r="B63" s="112" t="inlineStr">
        <x:is>
          <x:t xml:space="preserve">M_F003_2L</x:t>
        </x:is>
      </x:c>
      <x:c r="C63" s="112" t="inlineStr">
        <x:is>
          <x:t xml:space="preserve">right</x:t>
        </x:is>
      </x:c>
      <x:c r="D63" s="112" t="inlineStr">
        <x:is>
          <x:t xml:space="preserve">scar-workbook-2L-v100</x:t>
        </x:is>
      </x:c>
      <x:c r="E63" s="112" t="inlineStr">
        <x:is>
          <x:t xml:space="preserve">["workbook.M_F003_2L"]</x:t>
        </x:is>
      </x:c>
      <x:c r="F63" s="116">
        <x:v>3</x:v>
      </x:c>
      <x:c r="G63" s="116">
        <x:v>21</x:v>
      </x:c>
      <x:c r="H63" s="112" t="inlineStr">
        <x:is>
          <x:t xml:space="preserve">CYCLE_BODY_NATIF_ADMIS</x:t>
        </x:is>
      </x:c>
      <x:c r="I63" s="112" t="inlineStr">
        <x:is>
          <x:t xml:space="preserve">[{"path":"public/game/sprites/v100/pit/scar/scar-2L-native.png","sha256":"ba74a5756a0951847bdf7e78ae90761f131a17d1b63863e31124f51b4420f644"}]</x:t>
        </x:is>
      </x:c>
    </x:row>
    <x:row r="64" ht="64" customHeight="1">
      <x:c r="A64" s="112" t="inlineStr">
        <x:is>
          <x:t xml:space="preserve">scar</x:t>
        </x:is>
      </x:c>
      <x:c r="B64" s="112" t="inlineStr">
        <x:is>
          <x:t xml:space="preserve">M_F003_2L</x:t>
        </x:is>
      </x:c>
      <x:c r="C64" s="112" t="inlineStr">
        <x:is>
          <x:t xml:space="preserve">left</x:t>
        </x:is>
      </x:c>
      <x:c r="D64" s="112" t="inlineStr">
        <x:is>
          <x:t xml:space="preserve">scar-workbook-2L-v100</x:t>
        </x:is>
      </x:c>
      <x:c r="E64" s="112" t="inlineStr">
        <x:is>
          <x:t xml:space="preserve">["workbook.M_F003_2L"]</x:t>
        </x:is>
      </x:c>
      <x:c r="F64" s="116">
        <x:v>3</x:v>
      </x:c>
      <x:c r="G64" s="116">
        <x:v>21</x:v>
      </x:c>
      <x:c r="H64" s="112" t="inlineStr">
        <x:is>
          <x:t xml:space="preserve">CYCLE_BODY_NATIF_ADMIS</x:t>
        </x:is>
      </x:c>
      <x:c r="I64" s="112" t="inlineStr">
        <x:is>
          <x:t xml:space="preserve">[{"path":"public/game/sprites/v100/pit/scar/scar-2L-native.png","sha256":"ba74a5756a0951847bdf7e78ae90761f131a17d1b63863e31124f51b4420f644"}]</x:t>
        </x:is>
      </x:c>
    </x:row>
    <x:row r="65" ht="64" customHeight="1">
      <x:c r="A65" s="112" t="inlineStr">
        <x:is>
          <x:t xml:space="preserve">scar</x:t>
        </x:is>
      </x:c>
      <x:c r="B65" s="112" t="inlineStr">
        <x:is>
          <x:t xml:space="preserve">M_F003_2M</x:t>
        </x:is>
      </x:c>
      <x:c r="C65" s="112" t="inlineStr">
        <x:is>
          <x:t xml:space="preserve">right</x:t>
        </x:is>
      </x:c>
      <x:c r="D65" s="112" t="inlineStr">
        <x:is>
          <x:t xml:space="preserve">scar-workbook-2m-v100</x:t>
        </x:is>
      </x:c>
      <x:c r="E65" s="112" t="inlineStr">
        <x:is>
          <x:t xml:space="preserve">["workbook.M_F003_2M"]</x:t>
        </x:is>
      </x:c>
      <x:c r="F65" s="116">
        <x:v>3</x:v>
      </x:c>
      <x:c r="G65" s="116">
        <x:v>36</x:v>
      </x:c>
      <x:c r="H65" s="112" t="inlineStr">
        <x:is>
          <x:t xml:space="preserve">CYCLE_BODY_NATIF_ADMIS</x:t>
        </x:is>
      </x:c>
      <x:c r="I65" s="112" t="inlineStr">
        <x:is>
          <x:t xml:space="preserve">[{"path":"public/game/sprites/v100/pit/scar/scar-2M-right-native.png","sha256":"5cd1f926dd04d74e139fe88faef820262eec047c2ad266febda6b23f5610d384"},{"path":"public/game/sprites/v100/pit/scar/scar-2M-left-native.png","sha256":"74ad6714525cbba91bc6ef65c4d3798ce835b339893041b175ee2f40a530e283"}]</x:t>
        </x:is>
      </x:c>
    </x:row>
    <x:row r="66" ht="64" customHeight="1">
      <x:c r="A66" s="112" t="inlineStr">
        <x:is>
          <x:t xml:space="preserve">scar</x:t>
        </x:is>
      </x:c>
      <x:c r="B66" s="112" t="inlineStr">
        <x:is>
          <x:t xml:space="preserve">M_F003_2M</x:t>
        </x:is>
      </x:c>
      <x:c r="C66" s="112" t="inlineStr">
        <x:is>
          <x:t xml:space="preserve">left</x:t>
        </x:is>
      </x:c>
      <x:c r="D66" s="112" t="inlineStr">
        <x:is>
          <x:t xml:space="preserve">scar-workbook-2m-v100</x:t>
        </x:is>
      </x:c>
      <x:c r="E66" s="112" t="inlineStr">
        <x:is>
          <x:t xml:space="preserve">["workbook.M_F003_2M"]</x:t>
        </x:is>
      </x:c>
      <x:c r="F66" s="116">
        <x:v>3</x:v>
      </x:c>
      <x:c r="G66" s="116">
        <x:v>36</x:v>
      </x:c>
      <x:c r="H66" s="112" t="inlineStr">
        <x:is>
          <x:t xml:space="preserve">CYCLE_BODY_NATIF_ADMIS</x:t>
        </x:is>
      </x:c>
      <x:c r="I66" s="112" t="inlineStr">
        <x:is>
          <x:t xml:space="preserve">[{"path":"public/game/sprites/v100/pit/scar/scar-2M-right-native.png","sha256":"5cd1f926dd04d74e139fe88faef820262eec047c2ad266febda6b23f5610d384"},{"path":"public/game/sprites/v100/pit/scar/scar-2M-left-native.png","sha256":"74ad6714525cbba91bc6ef65c4d3798ce835b339893041b175ee2f40a530e283"}]</x:t>
        </x:is>
      </x:c>
    </x:row>
    <x:row r="67" ht="64" customHeight="1">
      <x:c r="A67" s="112" t="inlineStr">
        <x:is>
          <x:t xml:space="preserve">scar</x:t>
        </x:is>
      </x:c>
      <x:c r="B67" s="112" t="inlineStr">
        <x:is>
          <x:t xml:space="preserve">M_F003_2H</x:t>
        </x:is>
      </x:c>
      <x:c r="C67" s="112" t="inlineStr">
        <x:is>
          <x:t xml:space="preserve">right</x:t>
        </x:is>
      </x:c>
      <x:c r="D67" s="112" t="inlineStr">
        <x:is>
          <x:t xml:space="preserve">scar-workbook-2h-v100</x:t>
        </x:is>
      </x:c>
      <x:c r="E67" s="112" t="inlineStr">
        <x:is>
          <x:t xml:space="preserve">["workbook.M_F003_2H"]</x:t>
        </x:is>
      </x:c>
      <x:c r="F67" s="116">
        <x:v>3</x:v>
      </x:c>
      <x:c r="G67" s="116">
        <x:v>48</x:v>
      </x:c>
      <x:c r="H67" s="112" t="inlineStr">
        <x:is>
          <x:t xml:space="preserve">CYCLE_BODY_NATIF_ADMIS</x:t>
        </x:is>
      </x:c>
      <x:c r="I67" s="112" t="inlineStr">
        <x:is>
          <x:t xml:space="preserve">[{"path":"public/game/sprites/v100/pit/scar/scar-2H-right-native.png","sha256":"50cb107f553f54bf7519bd97939046c510f0aebae82223358ddc44ac1d9245d0"},{"path":"public/game/sprites/v100/pit/scar/scar-2H-left-contact-recovery-native.png","sha256":"ebb4dd8320217091c3bbd8a8e6486231d19cf9b6c959b92d49231eaa419e5456"},{"path":"public/game/sprites/v100/pit/scar/scar-2L-native.png","sha256":"ba74a5756a0951847bdf7e78ae90761f131a17d1b63863e31124f51b4420f644"}]</x:t>
        </x:is>
      </x:c>
    </x:row>
    <x:row r="68" ht="64" customHeight="1">
      <x:c r="A68" s="112" t="inlineStr">
        <x:is>
          <x:t xml:space="preserve">scar</x:t>
        </x:is>
      </x:c>
      <x:c r="B68" s="112" t="inlineStr">
        <x:is>
          <x:t xml:space="preserve">M_F003_2H</x:t>
        </x:is>
      </x:c>
      <x:c r="C68" s="112" t="inlineStr">
        <x:is>
          <x:t xml:space="preserve">left</x:t>
        </x:is>
      </x:c>
      <x:c r="D68" s="112" t="inlineStr">
        <x:is>
          <x:t xml:space="preserve">scar-workbook-2h-v100</x:t>
        </x:is>
      </x:c>
      <x:c r="E68" s="112" t="inlineStr">
        <x:is>
          <x:t xml:space="preserve">["workbook.M_F003_2H"]</x:t>
        </x:is>
      </x:c>
      <x:c r="F68" s="116">
        <x:v>3</x:v>
      </x:c>
      <x:c r="G68" s="116">
        <x:v>48</x:v>
      </x:c>
      <x:c r="H68" s="112" t="inlineStr">
        <x:is>
          <x:t xml:space="preserve">CYCLE_BODY_NATIF_ADMIS</x:t>
        </x:is>
      </x:c>
      <x:c r="I68" s="112" t="inlineStr">
        <x:is>
          <x:t xml:space="preserve">[{"path":"public/game/sprites/v100/pit/scar/scar-2H-right-native.png","sha256":"50cb107f553f54bf7519bd97939046c510f0aebae82223358ddc44ac1d9245d0"},{"path":"public/game/sprites/v100/pit/scar/scar-2H-left-contact-recovery-native.png","sha256":"ebb4dd8320217091c3bbd8a8e6486231d19cf9b6c959b92d49231eaa419e5456"},{"path":"public/game/sprites/v100/pit/scar/scar-2L-native.png","sha256":"ba74a5756a0951847bdf7e78ae90761f131a17d1b63863e31124f51b4420f644"}]</x:t>
        </x:is>
      </x:c>
    </x:row>
    <x:row r="69" ht="64" customHeight="1">
      <x:c r="A69" s="112" t="inlineStr">
        <x:is>
          <x:t xml:space="preserve">scar</x:t>
        </x:is>
      </x:c>
      <x:c r="B69" s="112" t="inlineStr">
        <x:is>
          <x:t xml:space="preserve">M_F003_jL</x:t>
        </x:is>
      </x:c>
      <x:c r="C69" s="112" t="inlineStr">
        <x:is>
          <x:t xml:space="preserve">right</x:t>
        </x:is>
      </x:c>
      <x:c r="D69" s="112" t="inlineStr">
        <x:is>
          <x:t xml:space="preserve">scar-workbook-jl-v100</x:t>
        </x:is>
      </x:c>
      <x:c r="E69" s="112" t="inlineStr">
        <x:is>
          <x:t xml:space="preserve">["workbook.M_F003_jL"]</x:t>
        </x:is>
      </x:c>
      <x:c r="F69" s="116">
        <x:v>3</x:v>
      </x:c>
      <x:c r="G69" s="116">
        <x:v>21</x:v>
      </x:c>
      <x:c r="H69" s="112" t="inlineStr">
        <x:is>
          <x:t xml:space="preserve">CYCLE_BODY_NATIF_ADMIS</x:t>
        </x:is>
      </x:c>
      <x:c r="I69" s="112" t="inlineStr">
        <x:is>
          <x:t xml:space="preserve">[{"path":"public/game/sprites/v100/pit/scar/scar-jL-right-native.png","sha256":"fdb5f6a6dc8e4ca68b9c96a04bdea057748a6ad796b223fb377dd006e8810fb7"},{"path":"public/game/sprites/v100/pit/scar/scar-jL-left-native.png","sha256":"e3d2bc9e010351e37f9b208d6f8c06f417b9f0475c8bc9c991b578cfc82babc9"}]</x:t>
        </x:is>
      </x:c>
    </x:row>
    <x:row r="70" ht="64" customHeight="1">
      <x:c r="A70" s="112" t="inlineStr">
        <x:is>
          <x:t xml:space="preserve">scar</x:t>
        </x:is>
      </x:c>
      <x:c r="B70" s="112" t="inlineStr">
        <x:is>
          <x:t xml:space="preserve">M_F003_jL</x:t>
        </x:is>
      </x:c>
      <x:c r="C70" s="112" t="inlineStr">
        <x:is>
          <x:t xml:space="preserve">left</x:t>
        </x:is>
      </x:c>
      <x:c r="D70" s="112" t="inlineStr">
        <x:is>
          <x:t xml:space="preserve">scar-workbook-jl-v100</x:t>
        </x:is>
      </x:c>
      <x:c r="E70" s="112" t="inlineStr">
        <x:is>
          <x:t xml:space="preserve">["workbook.M_F003_jL"]</x:t>
        </x:is>
      </x:c>
      <x:c r="F70" s="116">
        <x:v>3</x:v>
      </x:c>
      <x:c r="G70" s="116">
        <x:v>21</x:v>
      </x:c>
      <x:c r="H70" s="112" t="inlineStr">
        <x:is>
          <x:t xml:space="preserve">CYCLE_BODY_NATIF_ADMIS</x:t>
        </x:is>
      </x:c>
      <x:c r="I70" s="112" t="inlineStr">
        <x:is>
          <x:t xml:space="preserve">[{"path":"public/game/sprites/v100/pit/scar/scar-jL-right-native.png","sha256":"fdb5f6a6dc8e4ca68b9c96a04bdea057748a6ad796b223fb377dd006e8810fb7"},{"path":"public/game/sprites/v100/pit/scar/scar-jL-left-native.png","sha256":"e3d2bc9e010351e37f9b208d6f8c06f417b9f0475c8bc9c991b578cfc82babc9"}]</x:t>
        </x:is>
      </x:c>
    </x:row>
    <x:row r="71" ht="64" customHeight="1">
      <x:c r="A71" s="112" t="inlineStr">
        <x:is>
          <x:t xml:space="preserve">scar</x:t>
        </x:is>
      </x:c>
      <x:c r="B71" s="112" t="inlineStr">
        <x:is>
          <x:t xml:space="preserve">M_F003_jM</x:t>
        </x:is>
      </x:c>
      <x:c r="C71" s="112" t="inlineStr">
        <x:is>
          <x:t xml:space="preserve">right</x:t>
        </x:is>
      </x:c>
      <x:c r="D71" s="112" t="inlineStr">
        <x:is>
          <x:t xml:space="preserve">scar-workbook-jm-v100</x:t>
        </x:is>
      </x:c>
      <x:c r="E71" s="112" t="inlineStr">
        <x:is>
          <x:t xml:space="preserve">["workbook.M_F003_jM"]</x:t>
        </x:is>
      </x:c>
      <x:c r="F71" s="116">
        <x:v>3</x:v>
      </x:c>
      <x:c r="G71" s="116">
        <x:v>33</x:v>
      </x:c>
      <x:c r="H71" s="112" t="inlineStr">
        <x:is>
          <x:t xml:space="preserve">CYCLE_BODY_NATIF_ADMIS</x:t>
        </x:is>
      </x:c>
      <x:c r="I71" s="112" t="inlineStr">
        <x:is>
          <x:t xml:space="preserve">[{"path":"public/game/sprites/v100/pit/scar/scar-jM-left-native.png","sha256":"4d714b5f7f334d22250adfca8231a3abf3fa147dd18c1f5d9b36498f45560388"},{"path":"public/game/sprites/v100/pit/scar/scar-jM-right-native.png","sha256":"63c91bce12397c460cd8f5a60b41eb0dcb3a02261e819a269db42337c26d8a7f"}]</x:t>
        </x:is>
      </x:c>
    </x:row>
    <x:row r="72" ht="64" customHeight="1">
      <x:c r="A72" s="112" t="inlineStr">
        <x:is>
          <x:t xml:space="preserve">scar</x:t>
        </x:is>
      </x:c>
      <x:c r="B72" s="112" t="inlineStr">
        <x:is>
          <x:t xml:space="preserve">M_F003_jM</x:t>
        </x:is>
      </x:c>
      <x:c r="C72" s="112" t="inlineStr">
        <x:is>
          <x:t xml:space="preserve">left</x:t>
        </x:is>
      </x:c>
      <x:c r="D72" s="112" t="inlineStr">
        <x:is>
          <x:t xml:space="preserve">scar-workbook-jm-v100</x:t>
        </x:is>
      </x:c>
      <x:c r="E72" s="112" t="inlineStr">
        <x:is>
          <x:t xml:space="preserve">["workbook.M_F003_jM"]</x:t>
        </x:is>
      </x:c>
      <x:c r="F72" s="116">
        <x:v>3</x:v>
      </x:c>
      <x:c r="G72" s="116">
        <x:v>33</x:v>
      </x:c>
      <x:c r="H72" s="112" t="inlineStr">
        <x:is>
          <x:t xml:space="preserve">CYCLE_BODY_NATIF_ADMIS</x:t>
        </x:is>
      </x:c>
      <x:c r="I72" s="112" t="inlineStr">
        <x:is>
          <x:t xml:space="preserve">[{"path":"public/game/sprites/v100/pit/scar/scar-jM-left-native.png","sha256":"4d714b5f7f334d22250adfca8231a3abf3fa147dd18c1f5d9b36498f45560388"},{"path":"public/game/sprites/v100/pit/scar/scar-jM-right-native.png","sha256":"63c91bce12397c460cd8f5a60b41eb0dcb3a02261e819a269db42337c26d8a7f"}]</x:t>
        </x:is>
      </x:c>
    </x:row>
    <x:row r="73" ht="64" customHeight="1">
      <x:c r="A73" s="112" t="inlineStr">
        <x:is>
          <x:t xml:space="preserve">scar</x:t>
        </x:is>
      </x:c>
      <x:c r="B73" s="112" t="inlineStr">
        <x:is>
          <x:t xml:space="preserve">M_F003_jH</x:t>
        </x:is>
      </x:c>
      <x:c r="C73" s="112" t="inlineStr">
        <x:is>
          <x:t xml:space="preserve">right</x:t>
        </x:is>
      </x:c>
      <x:c r="D73" s="112" t="inlineStr">
        <x:is>
          <x:t xml:space="preserve">scar-workbook-jh-v100</x:t>
        </x:is>
      </x:c>
      <x:c r="E73" s="112" t="inlineStr">
        <x:is>
          <x:t xml:space="preserve">["workbook.M_F003_jH"]</x:t>
        </x:is>
      </x:c>
      <x:c r="F73" s="116">
        <x:v>3</x:v>
      </x:c>
      <x:c r="G73" s="116">
        <x:v>45</x:v>
      </x:c>
      <x:c r="H73" s="112" t="inlineStr">
        <x:is>
          <x:t xml:space="preserve">CYCLE_BODY_NATIF_ADMIS</x:t>
        </x:is>
      </x:c>
      <x:c r="I73" s="112" t="inlineStr">
        <x:is>
          <x:t xml:space="preserve">[{"path":"public/game/sprites/v100/pit/scar/scar-jH-right-native.png","sha256":"9b48ac15b53a50d62ddea8a77189744352b3fb5661c5366940f77c87836fe199"},{"path":"public/game/sprites/v100/pit/scar/scar-jH-left-startup-native.png","sha256":"d906629e65873b4fba00377fec0a8f7528e98ce6791b02727f18cc596c9b5501"},{"path":"public/game/sprites/v100/pit/scar/scar-jH-left-contact-recovery-native.png","sha256":"9b3bb6de48183ddaec9e89268564012d8465d7bec120664b60b7adf1b307fbbe"}]</x:t>
        </x:is>
      </x:c>
    </x:row>
    <x:row r="74" ht="64" customHeight="1">
      <x:c r="A74" s="112" t="inlineStr">
        <x:is>
          <x:t xml:space="preserve">scar</x:t>
        </x:is>
      </x:c>
      <x:c r="B74" s="112" t="inlineStr">
        <x:is>
          <x:t xml:space="preserve">M_F003_jH</x:t>
        </x:is>
      </x:c>
      <x:c r="C74" s="112" t="inlineStr">
        <x:is>
          <x:t xml:space="preserve">left</x:t>
        </x:is>
      </x:c>
      <x:c r="D74" s="112" t="inlineStr">
        <x:is>
          <x:t xml:space="preserve">scar-workbook-jh-v100</x:t>
        </x:is>
      </x:c>
      <x:c r="E74" s="112" t="inlineStr">
        <x:is>
          <x:t xml:space="preserve">["workbook.M_F003_jH"]</x:t>
        </x:is>
      </x:c>
      <x:c r="F74" s="116">
        <x:v>3</x:v>
      </x:c>
      <x:c r="G74" s="116">
        <x:v>45</x:v>
      </x:c>
      <x:c r="H74" s="112" t="inlineStr">
        <x:is>
          <x:t xml:space="preserve">CYCLE_BODY_NATIF_ADMIS</x:t>
        </x:is>
      </x:c>
      <x:c r="I74" s="112" t="inlineStr">
        <x:is>
          <x:t xml:space="preserve">[{"path":"public/game/sprites/v100/pit/scar/scar-jH-right-native.png","sha256":"9b48ac15b53a50d62ddea8a77189744352b3fb5661c5366940f77c87836fe199"},{"path":"public/game/sprites/v100/pit/scar/scar-jH-left-startup-native.png","sha256":"d906629e65873b4fba00377fec0a8f7528e98ce6791b02727f18cc596c9b5501"},{"path":"public/game/sprites/v100/pit/scar/scar-jH-left-contact-recovery-native.png","sha256":"9b3bb6de48183ddaec9e89268564012d8465d7bec120664b60b7adf1b307fbbe"}]</x:t>
        </x:is>
      </x:c>
    </x:row>
    <x:row r="75" ht="64" customHeight="1">
      <x:c r="A75" s="112" t="inlineStr">
        <x:is>
          <x:t xml:space="preserve">scar</x:t>
        </x:is>
      </x:c>
      <x:c r="B75" s="112" t="inlineStr">
        <x:is>
          <x:t xml:space="preserve">M_F003_TH_F</x:t>
        </x:is>
      </x:c>
      <x:c r="C75" s="112" t="inlineStr">
        <x:is>
          <x:t xml:space="preserve">right</x:t>
        </x:is>
      </x:c>
      <x:c r="D75" s="112" t="inlineStr">
        <x:is>
          <x:t xml:space="preserve">scar-workbook-th_f-v100</x:t>
        </x:is>
      </x:c>
      <x:c r="E75" s="112" t="inlineStr">
        <x:is>
          <x:t xml:space="preserve">["workbook.M_F003_TH_F"]</x:t>
        </x:is>
      </x:c>
      <x:c r="F75" s="116">
        <x:v>6</x:v>
      </x:c>
      <x:c r="G75" s="116">
        <x:v>41</x:v>
      </x:c>
      <x:c r="H75" s="112" t="inlineStr">
        <x:is>
          <x:t xml:space="preserve">CYCLE_BODY_NATIF_ADMIS</x:t>
        </x:is>
      </x:c>
      <x:c r="I75" s="112" t="inlineStr">
        <x:is>
          <x:t xml:space="preserve">[{"path":"public/game/sprites/v100/pit/scar/scar-TH_F-right-native.png","sha256":"3d27ef4ea3cf48a2a8e25d94f2087143d552bfcf37c54fae2086d926af6ebb4f"},{"path":"public/game/sprites/v100/pit/scar/scar-TH_F-left-partial-native.png","sha256":"c1bfbe0edd26d99d63a0e6fb97a78e9f341578337f6888c766f13a86194890b4"},{"path":"public/game/sprites/v100/pit/scar/scar-TH_F-left-recovery-native.png","sha256":"ca683a3f009676f097fc842c9f265cfb1402865fef4646d73f4b3da19f7b2e91"}]</x:t>
        </x:is>
      </x:c>
    </x:row>
    <x:row r="76" ht="64" customHeight="1">
      <x:c r="A76" s="112" t="inlineStr">
        <x:is>
          <x:t xml:space="preserve">scar</x:t>
        </x:is>
      </x:c>
      <x:c r="B76" s="112" t="inlineStr">
        <x:is>
          <x:t xml:space="preserve">M_F003_TH_F</x:t>
        </x:is>
      </x:c>
      <x:c r="C76" s="112" t="inlineStr">
        <x:is>
          <x:t xml:space="preserve">left</x:t>
        </x:is>
      </x:c>
      <x:c r="D76" s="112" t="inlineStr">
        <x:is>
          <x:t xml:space="preserve">scar-workbook-th_f-v100</x:t>
        </x:is>
      </x:c>
      <x:c r="E76" s="112" t="inlineStr">
        <x:is>
          <x:t xml:space="preserve">["workbook.M_F003_TH_F"]</x:t>
        </x:is>
      </x:c>
      <x:c r="F76" s="116">
        <x:v>6</x:v>
      </x:c>
      <x:c r="G76" s="116">
        <x:v>41</x:v>
      </x:c>
      <x:c r="H76" s="112" t="inlineStr">
        <x:is>
          <x:t xml:space="preserve">CYCLE_BODY_NATIF_ADMIS</x:t>
        </x:is>
      </x:c>
      <x:c r="I76" s="112" t="inlineStr">
        <x:is>
          <x:t xml:space="preserve">[{"path":"public/game/sprites/v100/pit/scar/scar-TH_F-right-native.png","sha256":"3d27ef4ea3cf48a2a8e25d94f2087143d552bfcf37c54fae2086d926af6ebb4f"},{"path":"public/game/sprites/v100/pit/scar/scar-TH_F-left-partial-native.png","sha256":"c1bfbe0edd26d99d63a0e6fb97a78e9f341578337f6888c766f13a86194890b4"},{"path":"public/game/sprites/v100/pit/scar/scar-TH_F-left-recovery-native.png","sha256":"ca683a3f009676f097fc842c9f265cfb1402865fef4646d73f4b3da19f7b2e91"}]</x:t>
        </x:is>
      </x:c>
    </x:row>
    <x:row r="77" ht="64" customHeight="1">
      <x:c r="A77" s="112" t="inlineStr">
        <x:is>
          <x:t xml:space="preserve">scar</x:t>
        </x:is>
      </x:c>
      <x:c r="B77" s="112" t="inlineStr">
        <x:is>
          <x:t xml:space="preserve">M_F003_TH_B</x:t>
        </x:is>
      </x:c>
      <x:c r="C77" s="112" t="inlineStr">
        <x:is>
          <x:t xml:space="preserve">right</x:t>
        </x:is>
      </x:c>
      <x:c r="D77" s="112" t="inlineStr">
        <x:is>
          <x:t xml:space="preserve">scar-workbook-th_b-v100</x:t>
        </x:is>
      </x:c>
      <x:c r="E77" s="112" t="inlineStr">
        <x:is>
          <x:t xml:space="preserve">["workbook.M_F003_TH_B"]</x:t>
        </x:is>
      </x:c>
      <x:c r="F77" s="116">
        <x:v>6</x:v>
      </x:c>
      <x:c r="G77" s="116">
        <x:v>45</x:v>
      </x:c>
      <x:c r="H77" s="112" t="inlineStr">
        <x:is>
          <x:t xml:space="preserve">CYCLE_BODY_NATIF_ADMIS</x:t>
        </x:is>
      </x:c>
      <x:c r="I77" s="112" t="inlineStr">
        <x:is>
          <x:t xml:space="preserve">[{"path":"public/game/sprites/v100/pit/scar/scar-TH_B-right-native.png","sha256":"45b253ef506a41b6a2555eb747a6e299dfc0b8617b22a0a28c3cd92adc6ddc9b"},{"path":"public/game/sprites/v100/pit/scar/scar-TH_B-left-native.png","sha256":"9fae9be652c52c4739eef1d7fb1b99fbe2fc57bff222eed93b915669a610aaf2"}]</x:t>
        </x:is>
      </x:c>
    </x:row>
    <x:row r="78" ht="64" customHeight="1">
      <x:c r="A78" s="112" t="inlineStr">
        <x:is>
          <x:t xml:space="preserve">scar</x:t>
        </x:is>
      </x:c>
      <x:c r="B78" s="112" t="inlineStr">
        <x:is>
          <x:t xml:space="preserve">M_F003_TH_B</x:t>
        </x:is>
      </x:c>
      <x:c r="C78" s="112" t="inlineStr">
        <x:is>
          <x:t xml:space="preserve">left</x:t>
        </x:is>
      </x:c>
      <x:c r="D78" s="112" t="inlineStr">
        <x:is>
          <x:t xml:space="preserve">scar-workbook-th_b-v100</x:t>
        </x:is>
      </x:c>
      <x:c r="E78" s="112" t="inlineStr">
        <x:is>
          <x:t xml:space="preserve">["workbook.M_F003_TH_B"]</x:t>
        </x:is>
      </x:c>
      <x:c r="F78" s="116">
        <x:v>6</x:v>
      </x:c>
      <x:c r="G78" s="116">
        <x:v>45</x:v>
      </x:c>
      <x:c r="H78" s="112" t="inlineStr">
        <x:is>
          <x:t xml:space="preserve">CYCLE_BODY_NATIF_ADMIS</x:t>
        </x:is>
      </x:c>
      <x:c r="I78" s="112" t="inlineStr">
        <x:is>
          <x:t xml:space="preserve">[{"path":"public/game/sprites/v100/pit/scar/scar-TH_B-right-native.png","sha256":"45b253ef506a41b6a2555eb747a6e299dfc0b8617b22a0a28c3cd92adc6ddc9b"},{"path":"public/game/sprites/v100/pit/scar/scar-TH_B-left-native.png","sha256":"9fae9be652c52c4739eef1d7fb1b99fbe2fc57bff222eed93b915669a610aaf2"}]</x:t>
        </x:is>
      </x:c>
    </x:row>
    <x:row r="79" ht="64" customHeight="1">
      <x:c r="A79" s="112" t="inlineStr">
        <x:is>
          <x:t xml:space="preserve">scar</x:t>
        </x:is>
      </x:c>
      <x:c r="B79" s="112" t="inlineStr">
        <x:is>
          <x:t xml:space="preserve">M_F003_6M</x:t>
        </x:is>
      </x:c>
      <x:c r="C79" s="112" t="inlineStr">
        <x:is>
          <x:t xml:space="preserve">right</x:t>
        </x:is>
      </x:c>
      <x:c r="D79" s="112" t="inlineStr">
        <x:is>
          <x:t xml:space="preserve">scar-workbook-6m-v100</x:t>
        </x:is>
      </x:c>
      <x:c r="E79" s="112" t="inlineStr">
        <x:is>
          <x:t xml:space="preserve">["workbook.M_F003_6M"]</x:t>
        </x:is>
      </x:c>
      <x:c r="F79" s="116">
        <x:v>3</x:v>
      </x:c>
      <x:c r="G79" s="116">
        <x:v>48</x:v>
      </x:c>
      <x:c r="H79" s="112" t="inlineStr">
        <x:is>
          <x:t xml:space="preserve">CYCLE_BODY_NATIF_ADMIS</x:t>
        </x:is>
      </x:c>
      <x:c r="I79" s="112" t="inlineStr">
        <x:is>
          <x:t xml:space="preserve">[{"path":"public/game/sprites/v100/pit/scar/scar-6M-right-native.png","sha256":"08e3c2586fb7ec07fd2ac2294f272580bf2a08bdf0677c8ae9d87c38f21e8fa9"},{"path":"public/game/sprites/v100/pit/scar/scar-6M-left-native.png","sha256":"5fe2379e13bbcd90478302652cc5534b42ee8e6e5f95d6cb3dccf02fd2e2ed51"}]</x:t>
        </x:is>
      </x:c>
    </x:row>
    <x:row r="80" ht="64" customHeight="1">
      <x:c r="A80" s="112" t="inlineStr">
        <x:is>
          <x:t xml:space="preserve">scar</x:t>
        </x:is>
      </x:c>
      <x:c r="B80" s="112" t="inlineStr">
        <x:is>
          <x:t xml:space="preserve">M_F003_6M</x:t>
        </x:is>
      </x:c>
      <x:c r="C80" s="112" t="inlineStr">
        <x:is>
          <x:t xml:space="preserve">left</x:t>
        </x:is>
      </x:c>
      <x:c r="D80" s="112" t="inlineStr">
        <x:is>
          <x:t xml:space="preserve">scar-workbook-6m-v100</x:t>
        </x:is>
      </x:c>
      <x:c r="E80" s="112" t="inlineStr">
        <x:is>
          <x:t xml:space="preserve">["workbook.M_F003_6M"]</x:t>
        </x:is>
      </x:c>
      <x:c r="F80" s="116">
        <x:v>3</x:v>
      </x:c>
      <x:c r="G80" s="116">
        <x:v>48</x:v>
      </x:c>
      <x:c r="H80" s="112" t="inlineStr">
        <x:is>
          <x:t xml:space="preserve">CYCLE_BODY_NATIF_ADMIS</x:t>
        </x:is>
      </x:c>
      <x:c r="I80" s="112" t="inlineStr">
        <x:is>
          <x:t xml:space="preserve">[{"path":"public/game/sprites/v100/pit/scar/scar-6M-right-native.png","sha256":"08e3c2586fb7ec07fd2ac2294f272580bf2a08bdf0677c8ae9d87c38f21e8fa9"},{"path":"public/game/sprites/v100/pit/scar/scar-6M-left-native.png","sha256":"5fe2379e13bbcd90478302652cc5534b42ee8e6e5f95d6cb3dccf02fd2e2ed51"}]</x:t>
        </x:is>
      </x:c>
    </x:row>
    <x:row r="81" ht="64" customHeight="1">
      <x:c r="A81" s="112" t="inlineStr">
        <x:is>
          <x:t xml:space="preserve">scar</x:t>
        </x:is>
      </x:c>
      <x:c r="B81" s="112" t="inlineStr">
        <x:is>
          <x:t xml:space="preserve">M_F003_S1</x:t>
        </x:is>
      </x:c>
      <x:c r="C81" s="112" t="inlineStr">
        <x:is>
          <x:t xml:space="preserve">right</x:t>
        </x:is>
      </x:c>
      <x:c r="D81" s="112" t="inlineStr">
        <x:is>
          <x:t xml:space="preserve">scar-special-s1-body-v100</x:t>
        </x:is>
      </x:c>
      <x:c r="E81" s="112" t="inlineStr">
        <x:is>
          <x:t xml:space="preserve">["workbook.M_F003_S1"]</x:t>
        </x:is>
      </x:c>
      <x:c r="F81" s="116">
        <x:v>6</x:v>
      </x:c>
      <x:c r="G81" s="116">
        <x:v>46</x:v>
      </x:c>
      <x:c r="H81" s="112" t="inlineStr">
        <x:is>
          <x:t xml:space="preserve">CYCLE_BODY_NATIF_ADMIS</x:t>
        </x:is>
      </x:c>
      <x:c r="I81" s="112" t="inlineStr">
        <x:is>
          <x:t xml:space="preserve">[{"path":"public/game/sprites/v100/pit/scar/scar-special-s1.png","sha256":"1cb5fa122d709f6065dcc5cbf824a97f4801495c375875a4270a0c8fdb736949"}]</x:t>
        </x:is>
      </x:c>
    </x:row>
    <x:row r="82" ht="64" customHeight="1">
      <x:c r="A82" s="112" t="inlineStr">
        <x:is>
          <x:t xml:space="preserve">scar</x:t>
        </x:is>
      </x:c>
      <x:c r="B82" s="112" t="inlineStr">
        <x:is>
          <x:t xml:space="preserve">M_F003_S1</x:t>
        </x:is>
      </x:c>
      <x:c r="C82" s="112" t="inlineStr">
        <x:is>
          <x:t xml:space="preserve">left</x:t>
        </x:is>
      </x:c>
      <x:c r="D82" s="112" t="inlineStr">
        <x:is>
          <x:t xml:space="preserve">scar-special-s1-body-v100</x:t>
        </x:is>
      </x:c>
      <x:c r="E82" s="112" t="inlineStr">
        <x:is>
          <x:t xml:space="preserve">["workbook.M_F003_S1"]</x:t>
        </x:is>
      </x:c>
      <x:c r="F82" s="116">
        <x:v>6</x:v>
      </x:c>
      <x:c r="G82" s="116">
        <x:v>46</x:v>
      </x:c>
      <x:c r="H82" s="112" t="inlineStr">
        <x:is>
          <x:t xml:space="preserve">CYCLE_BODY_NATIF_ADMIS</x:t>
        </x:is>
      </x:c>
      <x:c r="I82" s="112" t="inlineStr">
        <x:is>
          <x:t xml:space="preserve">[{"path":"public/game/sprites/v100/pit/scar/scar-special-s1.png","sha256":"1cb5fa122d709f6065dcc5cbf824a97f4801495c375875a4270a0c8fdb736949"}]</x:t>
        </x:is>
      </x:c>
    </x:row>
    <x:row r="83" ht="64" customHeight="1">
      <x:c r="A83" s="112" t="inlineStr">
        <x:is>
          <x:t xml:space="preserve">scar</x:t>
        </x:is>
      </x:c>
      <x:c r="B83" s="112" t="inlineStr">
        <x:is>
          <x:t xml:space="preserve">M_F003_S2</x:t>
        </x:is>
      </x:c>
      <x:c r="C83" s="112" t="inlineStr">
        <x:is>
          <x:t xml:space="preserve">right</x:t>
        </x:is>
      </x:c>
      <x:c r="D83" s="112" t="inlineStr">
        <x:is>
          <x:t xml:space="preserve">scar-special-s2-body-v100</x:t>
        </x:is>
      </x:c>
      <x:c r="E83" s="112" t="inlineStr">
        <x:is>
          <x:t xml:space="preserve">["workbook.M_F003_S2"]</x:t>
        </x:is>
      </x:c>
      <x:c r="F83" s="116">
        <x:v>6</x:v>
      </x:c>
      <x:c r="G83" s="116">
        <x:v>56</x:v>
      </x:c>
      <x:c r="H83" s="112" t="inlineStr">
        <x:is>
          <x:t xml:space="preserve">CYCLE_BODY_NATIF_ADMIS</x:t>
        </x:is>
      </x:c>
      <x:c r="I83" s="112" t="inlineStr">
        <x:is>
          <x:t xml:space="preserve">[{"path":"public/game/sprites/v100/pit/scar/scar-special-s2-corrected.png","sha256":"fa8e84622de3acde190f6cd564c28fc82dc082f681ac518ff8ff2b5c036af752"}]</x:t>
        </x:is>
      </x:c>
    </x:row>
    <x:row r="84" ht="64" customHeight="1">
      <x:c r="A84" s="112" t="inlineStr">
        <x:is>
          <x:t xml:space="preserve">scar</x:t>
        </x:is>
      </x:c>
      <x:c r="B84" s="112" t="inlineStr">
        <x:is>
          <x:t xml:space="preserve">M_F003_S2</x:t>
        </x:is>
      </x:c>
      <x:c r="C84" s="112" t="inlineStr">
        <x:is>
          <x:t xml:space="preserve">left</x:t>
        </x:is>
      </x:c>
      <x:c r="D84" s="112" t="inlineStr">
        <x:is>
          <x:t xml:space="preserve">scar-special-s2-body-v100</x:t>
        </x:is>
      </x:c>
      <x:c r="E84" s="112" t="inlineStr">
        <x:is>
          <x:t xml:space="preserve">["workbook.M_F003_S2"]</x:t>
        </x:is>
      </x:c>
      <x:c r="F84" s="116">
        <x:v>6</x:v>
      </x:c>
      <x:c r="G84" s="116">
        <x:v>56</x:v>
      </x:c>
      <x:c r="H84" s="112" t="inlineStr">
        <x:is>
          <x:t xml:space="preserve">CYCLE_BODY_NATIF_ADMIS</x:t>
        </x:is>
      </x:c>
      <x:c r="I84" s="112" t="inlineStr">
        <x:is>
          <x:t xml:space="preserve">[{"path":"public/game/sprites/v100/pit/scar/scar-special-s2-corrected.png","sha256":"fa8e84622de3acde190f6cd564c28fc82dc082f681ac518ff8ff2b5c036af752"}]</x:t>
        </x:is>
      </x:c>
    </x:row>
    <x:row r="85" ht="64" customHeight="1">
      <x:c r="A85" s="112" t="inlineStr">
        <x:is>
          <x:t xml:space="preserve">scar</x:t>
        </x:is>
      </x:c>
      <x:c r="B85" s="112" t="inlineStr">
        <x:is>
          <x:t xml:space="preserve">M_F003_S3</x:t>
        </x:is>
      </x:c>
      <x:c r="C85" s="112" t="inlineStr">
        <x:is>
          <x:t xml:space="preserve">right</x:t>
        </x:is>
      </x:c>
      <x:c r="D85" s="112" t="inlineStr">
        <x:is>
          <x:t xml:space="preserve">scar-special-s3-body-v100</x:t>
        </x:is>
      </x:c>
      <x:c r="E85" s="112" t="inlineStr">
        <x:is>
          <x:t xml:space="preserve">["workbook.M_F003_S3"]</x:t>
        </x:is>
      </x:c>
      <x:c r="F85" s="116">
        <x:v>6</x:v>
      </x:c>
      <x:c r="G85" s="116">
        <x:v>51</x:v>
      </x:c>
      <x:c r="H85" s="112" t="inlineStr">
        <x:is>
          <x:t xml:space="preserve">CYCLE_BODY_NATIF_ADMIS</x:t>
        </x:is>
      </x:c>
      <x:c r="I85" s="112"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86" ht="64" customHeight="1">
      <x:c r="A86" s="112" t="inlineStr">
        <x:is>
          <x:t xml:space="preserve">scar</x:t>
        </x:is>
      </x:c>
      <x:c r="B86" s="112" t="inlineStr">
        <x:is>
          <x:t xml:space="preserve">M_F003_S3</x:t>
        </x:is>
      </x:c>
      <x:c r="C86" s="112" t="inlineStr">
        <x:is>
          <x:t xml:space="preserve">left</x:t>
        </x:is>
      </x:c>
      <x:c r="D86" s="112" t="inlineStr">
        <x:is>
          <x:t xml:space="preserve">scar-special-s3-body-v100</x:t>
        </x:is>
      </x:c>
      <x:c r="E86" s="112" t="inlineStr">
        <x:is>
          <x:t xml:space="preserve">["workbook.M_F003_S3"]</x:t>
        </x:is>
      </x:c>
      <x:c r="F86" s="116">
        <x:v>6</x:v>
      </x:c>
      <x:c r="G86" s="116">
        <x:v>51</x:v>
      </x:c>
      <x:c r="H86" s="112" t="inlineStr">
        <x:is>
          <x:t xml:space="preserve">CYCLE_BODY_NATIF_ADMIS</x:t>
        </x:is>
      </x:c>
      <x:c r="I86" s="112"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87" ht="64" customHeight="1">
      <x:c r="A87" s="112" t="inlineStr">
        <x:is>
          <x:t xml:space="preserve">scar</x:t>
        </x:is>
      </x:c>
      <x:c r="B87" s="112" t="inlineStr">
        <x:is>
          <x:t xml:space="preserve">M_F003_S4</x:t>
        </x:is>
      </x:c>
      <x:c r="C87" s="112" t="inlineStr">
        <x:is>
          <x:t xml:space="preserve">right</x:t>
        </x:is>
      </x:c>
      <x:c r="D87" s="112" t="inlineStr">
        <x:is>
          <x:t xml:space="preserve">scar-special-s4-body-v100</x:t>
        </x:is>
      </x:c>
      <x:c r="E87" s="112" t="inlineStr">
        <x:is>
          <x:t xml:space="preserve">["workbook.M_F003_S4"]</x:t>
        </x:is>
      </x:c>
      <x:c r="F87" s="116">
        <x:v>6</x:v>
      </x:c>
      <x:c r="G87" s="116">
        <x:v>49</x:v>
      </x:c>
      <x:c r="H87" s="112" t="inlineStr">
        <x:is>
          <x:t xml:space="preserve">CYCLE_BODY_NATIF_ADMIS</x:t>
        </x:is>
      </x:c>
      <x:c r="I87" s="112" t="inlineStr">
        <x:is>
          <x:t xml:space="preserve">[{"path":"public/game/sprites/v100/pit/scar/scar-special-s4.png","sha256":"4dd3be59ccb5582a232652981a011367f7cc639836c18799859649ff5e7066ef"}]</x:t>
        </x:is>
      </x:c>
    </x:row>
    <x:row r="88" ht="64" customHeight="1">
      <x:c r="A88" s="112" t="inlineStr">
        <x:is>
          <x:t xml:space="preserve">scar</x:t>
        </x:is>
      </x:c>
      <x:c r="B88" s="112" t="inlineStr">
        <x:is>
          <x:t xml:space="preserve">M_F003_S4</x:t>
        </x:is>
      </x:c>
      <x:c r="C88" s="112" t="inlineStr">
        <x:is>
          <x:t xml:space="preserve">left</x:t>
        </x:is>
      </x:c>
      <x:c r="D88" s="112" t="inlineStr">
        <x:is>
          <x:t xml:space="preserve">scar-special-s4-body-v100</x:t>
        </x:is>
      </x:c>
      <x:c r="E88" s="112" t="inlineStr">
        <x:is>
          <x:t xml:space="preserve">["workbook.M_F003_S4"]</x:t>
        </x:is>
      </x:c>
      <x:c r="F88" s="116">
        <x:v>6</x:v>
      </x:c>
      <x:c r="G88" s="116">
        <x:v>49</x:v>
      </x:c>
      <x:c r="H88" s="112" t="inlineStr">
        <x:is>
          <x:t xml:space="preserve">CYCLE_BODY_NATIF_ADMIS</x:t>
        </x:is>
      </x:c>
      <x:c r="I88" s="112" t="inlineStr">
        <x:is>
          <x:t xml:space="preserve">[{"path":"public/game/sprites/v100/pit/scar/scar-special-s4.png","sha256":"4dd3be59ccb5582a232652981a011367f7cc639836c18799859649ff5e7066ef"}]</x:t>
        </x:is>
      </x:c>
    </x:row>
    <x:row r="89" ht="64" customHeight="1">
      <x:c r="A89" s="112" t="inlineStr">
        <x:is>
          <x:t xml:space="preserve">scar</x:t>
        </x:is>
      </x:c>
      <x:c r="B89" s="112" t="inlineStr">
        <x:is>
          <x:t xml:space="preserve">M_F003_SUPER</x:t>
        </x:is>
      </x:c>
      <x:c r="C89" s="112" t="inlineStr">
        <x:is>
          <x:t xml:space="preserve">right</x:t>
        </x:is>
      </x:c>
      <x:c r="D89" s="112" t="inlineStr">
        <x:is>
          <x:t xml:space="preserve">scar-special-super-body-v100</x:t>
        </x:is>
      </x:c>
      <x:c r="E89" s="112" t="inlineStr">
        <x:is>
          <x:t xml:space="preserve">["workbook.M_F003_SUPER"]</x:t>
        </x:is>
      </x:c>
      <x:c r="F89" s="116">
        <x:v>6</x:v>
      </x:c>
      <x:c r="G89" s="116">
        <x:v>80</x:v>
      </x:c>
      <x:c r="H89" s="112" t="inlineStr">
        <x:is>
          <x:t xml:space="preserve">CYCLE_BODY_NATIF_ADMIS</x:t>
        </x:is>
      </x:c>
      <x:c r="I89" s="112" t="inlineStr">
        <x:is>
          <x:t xml:space="preserve">[{"path":"public/game/sprites/v100/pit/scar/scar-special-super.png","sha256":"cd81a0503a546ad34281f2b8d221763aea15bcd54d5d1c92ed583bdbfd6830c3"}]</x:t>
        </x:is>
      </x:c>
    </x:row>
    <x:row r="90" ht="64" customHeight="1">
      <x:c r="A90" s="112" t="inlineStr">
        <x:is>
          <x:t xml:space="preserve">scar</x:t>
        </x:is>
      </x:c>
      <x:c r="B90" s="112" t="inlineStr">
        <x:is>
          <x:t xml:space="preserve">M_F003_SUPER</x:t>
        </x:is>
      </x:c>
      <x:c r="C90" s="112" t="inlineStr">
        <x:is>
          <x:t xml:space="preserve">left</x:t>
        </x:is>
      </x:c>
      <x:c r="D90" s="112" t="inlineStr">
        <x:is>
          <x:t xml:space="preserve">scar-special-super-body-v100</x:t>
        </x:is>
      </x:c>
      <x:c r="E90" s="112" t="inlineStr">
        <x:is>
          <x:t xml:space="preserve">["workbook.M_F003_SUPER"]</x:t>
        </x:is>
      </x:c>
      <x:c r="F90" s="116">
        <x:v>6</x:v>
      </x:c>
      <x:c r="G90" s="116">
        <x:v>80</x:v>
      </x:c>
      <x:c r="H90" s="112" t="inlineStr">
        <x:is>
          <x:t xml:space="preserve">CYCLE_BODY_NATIF_ADMIS</x:t>
        </x:is>
      </x:c>
      <x:c r="I90" s="112" t="inlineStr">
        <x:is>
          <x:t xml:space="preserve">[{"path":"public/game/sprites/v100/pit/scar/scar-special-super.png","sha256":"cd81a0503a546ad34281f2b8d221763aea15bcd54d5d1c92ed583bdbfd6830c3"}]</x:t>
        </x:is>
      </x:c>
    </x:row>
    <x:row r="91" ht="64" customHeight="1">
      <x:c r="A91" s="112" t="inlineStr">
        <x:is>
          <x:t xml:space="preserve">scar</x:t>
        </x:is>
      </x:c>
      <x:c r="B91" s="112" t="inlineStr">
        <x:is>
          <x:t xml:space="preserve">M_F003_EQUIP</x:t>
        </x:is>
      </x:c>
      <x:c r="C91" s="112" t="inlineStr">
        <x:is>
          <x:t xml:space="preserve">right</x:t>
        </x:is>
      </x:c>
      <x:c r="D91" s="112" t="inlineStr">
        <x:is>
          <x:t xml:space="preserve">scar-special-equip-body-v100</x:t>
        </x:is>
      </x:c>
      <x:c r="E91" s="112" t="inlineStr">
        <x:is>
          <x:t xml:space="preserve">["workbook.M_F003_EQUIP"]</x:t>
        </x:is>
      </x:c>
      <x:c r="F91" s="116">
        <x:v>6</x:v>
      </x:c>
      <x:c r="G91" s="116">
        <x:v>40</x:v>
      </x:c>
      <x:c r="H91" s="112" t="inlineStr">
        <x:is>
          <x:t xml:space="preserve">CYCLE_BODY_NATIF_ADMIS</x:t>
        </x:is>
      </x:c>
      <x:c r="I91" s="112" t="inlineStr">
        <x:is>
          <x:t xml:space="preserve">[{"path":"public/game/sprites/v100/pit/scar/scar-special-equip.png","sha256":"82bd27b0ee0df00afb124728014167f46bf17c7d290c71815ea346adcd87e1b5"}]</x:t>
        </x:is>
      </x:c>
    </x:row>
    <x:row r="92" ht="64" customHeight="1">
      <x:c r="A92" s="112" t="inlineStr">
        <x:is>
          <x:t xml:space="preserve">scar</x:t>
        </x:is>
      </x:c>
      <x:c r="B92" s="112" t="inlineStr">
        <x:is>
          <x:t xml:space="preserve">M_F003_EQUIP</x:t>
        </x:is>
      </x:c>
      <x:c r="C92" s="112" t="inlineStr">
        <x:is>
          <x:t xml:space="preserve">left</x:t>
        </x:is>
      </x:c>
      <x:c r="D92" s="112" t="inlineStr">
        <x:is>
          <x:t xml:space="preserve">scar-special-equip-body-v100</x:t>
        </x:is>
      </x:c>
      <x:c r="E92" s="112" t="inlineStr">
        <x:is>
          <x:t xml:space="preserve">["workbook.M_F003_EQUIP"]</x:t>
        </x:is>
      </x:c>
      <x:c r="F92" s="116">
        <x:v>6</x:v>
      </x:c>
      <x:c r="G92" s="116">
        <x:v>40</x:v>
      </x:c>
      <x:c r="H92" s="112" t="inlineStr">
        <x:is>
          <x:t xml:space="preserve">CYCLE_BODY_NATIF_ADMIS</x:t>
        </x:is>
      </x:c>
      <x:c r="I92" s="112" t="inlineStr">
        <x:is>
          <x:t xml:space="preserve">[{"path":"public/game/sprites/v100/pit/scar/scar-special-equip.png","sha256":"82bd27b0ee0df00afb124728014167f46bf17c7d290c71815ea346adcd87e1b5"}]</x:t>
        </x:is>
      </x:c>
    </x:row>
    <x:row r="93" ht="64" customHeight="1">
      <x:c r="A93" s="112" t="inlineStr">
        <x:is>
          <x:t xml:space="preserve">scar</x:t>
        </x:is>
      </x:c>
      <x:c r="B93" s="112" t="inlineStr">
        <x:is>
          <x:t xml:space="preserve">CIN_F003_INTRO</x:t>
        </x:is>
      </x:c>
      <x:c r="C93" s="112" t="inlineStr">
        <x:is>
          <x:t xml:space="preserve">right</x:t>
        </x:is>
      </x:c>
      <x:c r="D93" s="112" t="inlineStr">
        <x:is>
          <x:t xml:space="preserve">scar-special-intro-body-v100</x:t>
        </x:is>
      </x:c>
      <x:c r="E93" s="112" t="inlineStr">
        <x:is>
          <x:t xml:space="preserve">["workbook.CIN_F003_INTRO"]</x:t>
        </x:is>
      </x:c>
      <x:c r="F93" s="116">
        <x:v>6</x:v>
      </x:c>
      <x:c r="G93" s="116">
        <x:v>300</x:v>
      </x:c>
      <x:c r="H93" s="112" t="inlineStr">
        <x:is>
          <x:t xml:space="preserve">CYCLE_BODY_NATIF_ADMIS</x:t>
        </x:is>
      </x:c>
      <x:c r="I93" s="112" t="inlineStr">
        <x:is>
          <x:t xml:space="preserve">[{"path":"public/game/sprites/v100/pit/scar/scar-special-intro.png","sha256":"b02db6fa75d8a486e20bfc8525aac4dd0a161276a8a5488ed21f190a6ed156a8"}]</x:t>
        </x:is>
      </x:c>
    </x:row>
    <x:row r="94" ht="64" customHeight="1">
      <x:c r="A94" s="112" t="inlineStr">
        <x:is>
          <x:t xml:space="preserve">scar</x:t>
        </x:is>
      </x:c>
      <x:c r="B94" s="112" t="inlineStr">
        <x:is>
          <x:t xml:space="preserve">CIN_F003_INTRO</x:t>
        </x:is>
      </x:c>
      <x:c r="C94" s="112" t="inlineStr">
        <x:is>
          <x:t xml:space="preserve">left</x:t>
        </x:is>
      </x:c>
      <x:c r="D94" s="112" t="inlineStr">
        <x:is>
          <x:t xml:space="preserve">scar-special-intro-body-v100</x:t>
        </x:is>
      </x:c>
      <x:c r="E94" s="112" t="inlineStr">
        <x:is>
          <x:t xml:space="preserve">["workbook.CIN_F003_INTRO"]</x:t>
        </x:is>
      </x:c>
      <x:c r="F94" s="116">
        <x:v>6</x:v>
      </x:c>
      <x:c r="G94" s="116">
        <x:v>300</x:v>
      </x:c>
      <x:c r="H94" s="112" t="inlineStr">
        <x:is>
          <x:t xml:space="preserve">CYCLE_BODY_NATIF_ADMIS</x:t>
        </x:is>
      </x:c>
      <x:c r="I94" s="112" t="inlineStr">
        <x:is>
          <x:t xml:space="preserve">[{"path":"public/game/sprites/v100/pit/scar/scar-special-intro.png","sha256":"b02db6fa75d8a486e20bfc8525aac4dd0a161276a8a5488ed21f190a6ed156a8"}]</x:t>
        </x:is>
      </x:c>
    </x:row>
    <x:row r="95" ht="64" customHeight="1">
      <x:c r="A95" s="112" t="inlineStr">
        <x:is>
          <x:t xml:space="preserve">scar</x:t>
        </x:is>
      </x:c>
      <x:c r="B95" s="112" t="inlineStr">
        <x:is>
          <x:t xml:space="preserve">CIN_F003_VICTOIRE</x:t>
        </x:is>
      </x:c>
      <x:c r="C95" s="112" t="inlineStr">
        <x:is>
          <x:t xml:space="preserve">right</x:t>
        </x:is>
      </x:c>
      <x:c r="D95" s="112" t="inlineStr">
        <x:is>
          <x:t xml:space="preserve">scar-special-victoire-body-v100</x:t>
        </x:is>
      </x:c>
      <x:c r="E95" s="112" t="inlineStr">
        <x:is>
          <x:t xml:space="preserve">["workbook.CIN_F003_VICTOIRE"]</x:t>
        </x:is>
      </x:c>
      <x:c r="F95" s="116">
        <x:v>6</x:v>
      </x:c>
      <x:c r="G95" s="116">
        <x:v>300</x:v>
      </x:c>
      <x:c r="H95" s="112" t="inlineStr">
        <x:is>
          <x:t xml:space="preserve">CYCLE_BODY_NATIF_ADMIS</x:t>
        </x:is>
      </x:c>
      <x:c r="I95" s="112" t="inlineStr">
        <x:is>
          <x:t xml:space="preserve">[{"path":"public/game/sprites/v100/pit/scar/scar-special-victoire.png","sha256":"e532637f7cfbff5c67ec05a6eff25e3c0df0246d3a46781a882f9b26e92dcd9c"}]</x:t>
        </x:is>
      </x:c>
    </x:row>
    <x:row r="96" ht="64" customHeight="1">
      <x:c r="A96" s="112" t="inlineStr">
        <x:is>
          <x:t xml:space="preserve">scar</x:t>
        </x:is>
      </x:c>
      <x:c r="B96" s="112" t="inlineStr">
        <x:is>
          <x:t xml:space="preserve">CIN_F003_VICTOIRE</x:t>
        </x:is>
      </x:c>
      <x:c r="C96" s="112" t="inlineStr">
        <x:is>
          <x:t xml:space="preserve">left</x:t>
        </x:is>
      </x:c>
      <x:c r="D96" s="112" t="inlineStr">
        <x:is>
          <x:t xml:space="preserve">scar-special-victoire-body-v100</x:t>
        </x:is>
      </x:c>
      <x:c r="E96" s="112" t="inlineStr">
        <x:is>
          <x:t xml:space="preserve">["workbook.CIN_F003_VICTOIRE"]</x:t>
        </x:is>
      </x:c>
      <x:c r="F96" s="116">
        <x:v>6</x:v>
      </x:c>
      <x:c r="G96" s="116">
        <x:v>300</x:v>
      </x:c>
      <x:c r="H96" s="112" t="inlineStr">
        <x:is>
          <x:t xml:space="preserve">CYCLE_BODY_NATIF_ADMIS</x:t>
        </x:is>
      </x:c>
      <x:c r="I96" s="112" t="inlineStr">
        <x:is>
          <x:t xml:space="preserve">[{"path":"public/game/sprites/v100/pit/scar/scar-special-victoire.png","sha256":"e532637f7cfbff5c67ec05a6eff25e3c0df0246d3a46781a882f9b26e92dcd9c"}]</x:t>
        </x:is>
      </x:c>
    </x:row>
    <x:row r="97" ht="64" customHeight="1">
      <x:c r="A97" s="112" t="inlineStr">
        <x:is>
          <x:t xml:space="preserve">scar</x:t>
        </x:is>
      </x:c>
      <x:c r="B97" s="112" t="inlineStr">
        <x:is>
          <x:t xml:space="preserve">CIN_F003_DEFAITE</x:t>
        </x:is>
      </x:c>
      <x:c r="C97" s="112" t="inlineStr">
        <x:is>
          <x:t xml:space="preserve">right</x:t>
        </x:is>
      </x:c>
      <x:c r="D97" s="112" t="inlineStr">
        <x:is>
          <x:t xml:space="preserve">scar-special-defaite-body-v100</x:t>
        </x:is>
      </x:c>
      <x:c r="E97" s="112" t="inlineStr">
        <x:is>
          <x:t xml:space="preserve">["workbook.CIN_F003_DEFAITE"]</x:t>
        </x:is>
      </x:c>
      <x:c r="F97" s="116">
        <x:v>6</x:v>
      </x:c>
      <x:c r="G97" s="116">
        <x:v>300</x:v>
      </x:c>
      <x:c r="H97" s="112" t="inlineStr">
        <x:is>
          <x:t xml:space="preserve">CYCLE_BODY_NATIF_ADMIS</x:t>
        </x:is>
      </x:c>
      <x:c r="I97" s="112" t="inlineStr">
        <x:is>
          <x:t xml:space="preserve">[{"path":"public/game/sprites/v100/pit/scar/scar-special-defaite.png","sha256":"659bda952b0fee7db73036e9e8faf2f2ce3a7809c35d493055044e534fbc2784"}]</x:t>
        </x:is>
      </x:c>
    </x:row>
    <x:row r="98" ht="64" customHeight="1">
      <x:c r="A98" s="112" t="inlineStr">
        <x:is>
          <x:t xml:space="preserve">scar</x:t>
        </x:is>
      </x:c>
      <x:c r="B98" s="112" t="inlineStr">
        <x:is>
          <x:t xml:space="preserve">CIN_F003_DEFAITE</x:t>
        </x:is>
      </x:c>
      <x:c r="C98" s="112" t="inlineStr">
        <x:is>
          <x:t xml:space="preserve">left</x:t>
        </x:is>
      </x:c>
      <x:c r="D98" s="112" t="inlineStr">
        <x:is>
          <x:t xml:space="preserve">scar-special-defaite-body-v100</x:t>
        </x:is>
      </x:c>
      <x:c r="E98" s="112" t="inlineStr">
        <x:is>
          <x:t xml:space="preserve">["workbook.CIN_F003_DEFAITE"]</x:t>
        </x:is>
      </x:c>
      <x:c r="F98" s="116">
        <x:v>6</x:v>
      </x:c>
      <x:c r="G98" s="116">
        <x:v>300</x:v>
      </x:c>
      <x:c r="H98" s="112" t="inlineStr">
        <x:is>
          <x:t xml:space="preserve">CYCLE_BODY_NATIF_ADMIS</x:t>
        </x:is>
      </x:c>
      <x:c r="I98" s="112" t="inlineStr">
        <x:is>
          <x:t xml:space="preserve">[{"path":"public/game/sprites/v100/pit/scar/scar-special-defaite.png","sha256":"659bda952b0fee7db73036e9e8faf2f2ce3a7809c35d493055044e534fbc2784"}]</x:t>
        </x:is>
      </x:c>
    </x:row>
    <x:row r="99" ht="64" customHeight="1">
      <x:c r="A99" s="112" t="inlineStr">
        <x:is>
          <x:t xml:space="preserve">scar</x:t>
        </x:is>
      </x:c>
      <x:c r="B99" s="112" t="inlineStr">
        <x:is>
          <x:t xml:space="preserve">CIN_F003_TAUNT_1</x:t>
        </x:is>
      </x:c>
      <x:c r="C99" s="112" t="inlineStr">
        <x:is>
          <x:t xml:space="preserve">right</x:t>
        </x:is>
      </x:c>
      <x:c r="D99" s="112" t="inlineStr">
        <x:is>
          <x:t xml:space="preserve">scar-special-taunt-1-body-v100</x:t>
        </x:is>
      </x:c>
      <x:c r="E99" s="112" t="inlineStr">
        <x:is>
          <x:t xml:space="preserve">["workbook.CIN_F003_TAUNT_1"]</x:t>
        </x:is>
      </x:c>
      <x:c r="F99" s="116">
        <x:v>6</x:v>
      </x:c>
      <x:c r="G99" s="116">
        <x:v>60</x:v>
      </x:c>
      <x:c r="H99" s="112" t="inlineStr">
        <x:is>
          <x:t xml:space="preserve">CYCLE_BODY_NATIF_ADMIS</x:t>
        </x:is>
      </x:c>
      <x:c r="I99" s="112" t="inlineStr">
        <x:is>
          <x:t xml:space="preserve">[{"path":"public/game/sprites/v100/pit/scar/scar-special-taunt-1.png","sha256":"eabe0c8d9b21e61a0d477697006d11a03bd27b3aa5d314cc9b77c560672b3302"}]</x:t>
        </x:is>
      </x:c>
    </x:row>
    <x:row r="100" ht="64" customHeight="1">
      <x:c r="A100" s="112" t="inlineStr">
        <x:is>
          <x:t xml:space="preserve">scar</x:t>
        </x:is>
      </x:c>
      <x:c r="B100" s="112" t="inlineStr">
        <x:is>
          <x:t xml:space="preserve">CIN_F003_TAUNT_1</x:t>
        </x:is>
      </x:c>
      <x:c r="C100" s="112" t="inlineStr">
        <x:is>
          <x:t xml:space="preserve">left</x:t>
        </x:is>
      </x:c>
      <x:c r="D100" s="112" t="inlineStr">
        <x:is>
          <x:t xml:space="preserve">scar-special-taunt-1-body-v100</x:t>
        </x:is>
      </x:c>
      <x:c r="E100" s="112" t="inlineStr">
        <x:is>
          <x:t xml:space="preserve">["workbook.CIN_F003_TAUNT_1"]</x:t>
        </x:is>
      </x:c>
      <x:c r="F100" s="116">
        <x:v>6</x:v>
      </x:c>
      <x:c r="G100" s="116">
        <x:v>60</x:v>
      </x:c>
      <x:c r="H100" s="112" t="inlineStr">
        <x:is>
          <x:t xml:space="preserve">CYCLE_BODY_NATIF_ADMIS</x:t>
        </x:is>
      </x:c>
      <x:c r="I100" s="112" t="inlineStr">
        <x:is>
          <x:t xml:space="preserve">[{"path":"public/game/sprites/v100/pit/scar/scar-special-taunt-1.png","sha256":"eabe0c8d9b21e61a0d477697006d11a03bd27b3aa5d314cc9b77c560672b3302"}]</x:t>
        </x:is>
      </x:c>
    </x:row>
    <x:row r="101" ht="64" customHeight="1">
      <x:c r="A101" s="112" t="inlineStr">
        <x:is>
          <x:t xml:space="preserve">scar</x:t>
        </x:is>
      </x:c>
      <x:c r="B101" s="112" t="inlineStr">
        <x:is>
          <x:t xml:space="preserve">CIN_F003_TAUNT_2</x:t>
        </x:is>
      </x:c>
      <x:c r="C101" s="112" t="inlineStr">
        <x:is>
          <x:t xml:space="preserve">right</x:t>
        </x:is>
      </x:c>
      <x:c r="D101" s="112" t="inlineStr">
        <x:is>
          <x:t xml:space="preserve">scar-special-taunt-2-body-v100</x:t>
        </x:is>
      </x:c>
      <x:c r="E101" s="112" t="inlineStr">
        <x:is>
          <x:t xml:space="preserve">["workbook.CIN_F003_TAUNT_2"]</x:t>
        </x:is>
      </x:c>
      <x:c r="F101" s="116">
        <x:v>6</x:v>
      </x:c>
      <x:c r="G101" s="116">
        <x:v>60</x:v>
      </x:c>
      <x:c r="H101" s="112" t="inlineStr">
        <x:is>
          <x:t xml:space="preserve">CYCLE_BODY_NATIF_ADMIS</x:t>
        </x:is>
      </x:c>
      <x:c r="I101" s="112" t="inlineStr">
        <x:is>
          <x:t xml:space="preserve">[{"path":"public/game/sprites/v100/pit/scar/scar-special-taunt-2-right.png","sha256":"e7e54ccfc5470d422df8d4e4c149934eb67a2390041970bfe5b9922407da8550"},{"path":"public/game/sprites/v100/pit/scar/scar-special-taunt-2-left.png","sha256":"36d0760f8121c997a76710973c2a7ab377e96577e4e3b22959a667b5d1f99cd8"}]</x:t>
        </x:is>
      </x:c>
    </x:row>
    <x:row r="102" ht="64" customHeight="1">
      <x:c r="A102" s="112" t="inlineStr">
        <x:is>
          <x:t xml:space="preserve">scar</x:t>
        </x:is>
      </x:c>
      <x:c r="B102" s="112" t="inlineStr">
        <x:is>
          <x:t xml:space="preserve">CIN_F003_TAUNT_2</x:t>
        </x:is>
      </x:c>
      <x:c r="C102" s="112" t="inlineStr">
        <x:is>
          <x:t xml:space="preserve">left</x:t>
        </x:is>
      </x:c>
      <x:c r="D102" s="112" t="inlineStr">
        <x:is>
          <x:t xml:space="preserve">scar-special-taunt-2-body-v100</x:t>
        </x:is>
      </x:c>
      <x:c r="E102" s="112" t="inlineStr">
        <x:is>
          <x:t xml:space="preserve">["workbook.CIN_F003_TAUNT_2"]</x:t>
        </x:is>
      </x:c>
      <x:c r="F102" s="116">
        <x:v>6</x:v>
      </x:c>
      <x:c r="G102" s="116">
        <x:v>60</x:v>
      </x:c>
      <x:c r="H102" s="112" t="inlineStr">
        <x:is>
          <x:t xml:space="preserve">CYCLE_BODY_NATIF_ADMIS</x:t>
        </x:is>
      </x:c>
      <x:c r="I102" s="112" t="inlineStr">
        <x:is>
          <x:t xml:space="preserve">[{"path":"public/game/sprites/v100/pit/scar/scar-special-taunt-2-right.png","sha256":"e7e54ccfc5470d422df8d4e4c149934eb67a2390041970bfe5b9922407da8550"},{"path":"public/game/sprites/v100/pit/scar/scar-special-taunt-2-left.png","sha256":"36d0760f8121c997a76710973c2a7ab377e96577e4e3b22959a667b5d1f99cd8"}]</x:t>
        </x:is>
      </x:c>
    </x:row>
    <x:row r="103" ht="64" customHeight="1">
      <x:c r="A103" s="112" t="inlineStr">
        <x:is>
          <x:t xml:space="preserve">scar</x:t>
        </x:is>
      </x:c>
      <x:c r="B103" s="112" t="inlineStr">
        <x:is>
          <x:t xml:space="preserve">CIN_F003_FATALITE_1</x:t>
        </x:is>
      </x:c>
      <x:c r="C103" s="112" t="inlineStr">
        <x:is>
          <x:t xml:space="preserve">right</x:t>
        </x:is>
      </x:c>
      <x:c r="D103" s="112" t="inlineStr">
        <x:is>
          <x:t xml:space="preserve">scar-special-fatalite-1-body-v100</x:t>
        </x:is>
      </x:c>
      <x:c r="E103" s="112" t="inlineStr">
        <x:is>
          <x:t xml:space="preserve">["workbook.CIN_F003_FATALITE_1"]</x:t>
        </x:is>
      </x:c>
      <x:c r="F103" s="116">
        <x:v>6</x:v>
      </x:c>
      <x:c r="G103" s="116">
        <x:v>300</x:v>
      </x:c>
      <x:c r="H103" s="112" t="inlineStr">
        <x:is>
          <x:t xml:space="preserve">CYCLE_BODY_NATIF_ADMIS</x:t>
        </x:is>
      </x:c>
      <x:c r="I103" s="112" t="inlineStr">
        <x:is>
          <x:t xml:space="preserve">[{"path":"public/game/sprites/v100/pit/scar/scar-special-fatalite-1-right.png","sha256":"a6b55fb4c86bb25d458aaced51ddddd9d309dcf5b9908e9cde7dd797ee81c8a6"},{"path":"public/game/sprites/v100/pit/scar/scar-special-fatalite-1-left.png","sha256":"671cdac6459e42ba0ce9999bce87350b2bd284eeb154c63234498758b9fcf2ff"}]</x:t>
        </x:is>
      </x:c>
    </x:row>
    <x:row r="104" ht="64" customHeight="1">
      <x:c r="A104" s="112" t="inlineStr">
        <x:is>
          <x:t xml:space="preserve">scar</x:t>
        </x:is>
      </x:c>
      <x:c r="B104" s="112" t="inlineStr">
        <x:is>
          <x:t xml:space="preserve">CIN_F003_FATALITE_1</x:t>
        </x:is>
      </x:c>
      <x:c r="C104" s="112" t="inlineStr">
        <x:is>
          <x:t xml:space="preserve">left</x:t>
        </x:is>
      </x:c>
      <x:c r="D104" s="112" t="inlineStr">
        <x:is>
          <x:t xml:space="preserve">scar-special-fatalite-1-body-v100</x:t>
        </x:is>
      </x:c>
      <x:c r="E104" s="112" t="inlineStr">
        <x:is>
          <x:t xml:space="preserve">["workbook.CIN_F003_FATALITE_1"]</x:t>
        </x:is>
      </x:c>
      <x:c r="F104" s="116">
        <x:v>6</x:v>
      </x:c>
      <x:c r="G104" s="116">
        <x:v>300</x:v>
      </x:c>
      <x:c r="H104" s="112" t="inlineStr">
        <x:is>
          <x:t xml:space="preserve">CYCLE_BODY_NATIF_ADMIS</x:t>
        </x:is>
      </x:c>
      <x:c r="I104" s="112" t="inlineStr">
        <x:is>
          <x:t xml:space="preserve">[{"path":"public/game/sprites/v100/pit/scar/scar-special-fatalite-1-right.png","sha256":"a6b55fb4c86bb25d458aaced51ddddd9d309dcf5b9908e9cde7dd797ee81c8a6"},{"path":"public/game/sprites/v100/pit/scar/scar-special-fatalite-1-left.png","sha256":"671cdac6459e42ba0ce9999bce87350b2bd284eeb154c63234498758b9fcf2ff"}]</x:t>
        </x:is>
      </x:c>
    </x:row>
    <x:row r="105" ht="64" customHeight="1">
      <x:c r="A105" s="112" t="inlineStr">
        <x:is>
          <x:t xml:space="preserve">scar</x:t>
        </x:is>
      </x:c>
      <x:c r="B105" s="112" t="inlineStr">
        <x:is>
          <x:t xml:space="preserve">CIN_F003_FATALITE_2</x:t>
        </x:is>
      </x:c>
      <x:c r="C105" s="112" t="inlineStr">
        <x:is>
          <x:t xml:space="preserve">right</x:t>
        </x:is>
      </x:c>
      <x:c r="D105" s="112" t="inlineStr">
        <x:is>
          <x:t xml:space="preserve">scar-special-fatalite-2-body-v100</x:t>
        </x:is>
      </x:c>
      <x:c r="E105" s="112" t="inlineStr">
        <x:is>
          <x:t xml:space="preserve">["workbook.CIN_F003_FATALITE_2"]</x:t>
        </x:is>
      </x:c>
      <x:c r="F105" s="116">
        <x:v>6</x:v>
      </x:c>
      <x:c r="G105" s="116">
        <x:v>300</x:v>
      </x:c>
      <x:c r="H105" s="112" t="inlineStr">
        <x:is>
          <x:t xml:space="preserve">CYCLE_BODY_NATIF_ADMIS</x:t>
        </x:is>
      </x:c>
      <x:c r="I105" s="112" t="inlineStr">
        <x:is>
          <x:t xml:space="preserve">[{"path":"public/game/sprites/v100/pit/scar/scar-special-fatalite-2-right.png","sha256":"a3038ed6fd17a8b71e21ae59f469290063eb74e575bf9571a2a11636a344a96b"},{"path":"public/game/sprites/v100/pit/scar/scar-special-fatalite-2-left.png","sha256":"c6102fe83dc7d0137c71b3a7c0cf5ee203d0673256ad09159e5e9af1d9555fab"}]</x:t>
        </x:is>
      </x:c>
    </x:row>
    <x:row r="106" ht="64" customHeight="1">
      <x:c r="A106" s="112" t="inlineStr">
        <x:is>
          <x:t xml:space="preserve">scar</x:t>
        </x:is>
      </x:c>
      <x:c r="B106" s="112" t="inlineStr">
        <x:is>
          <x:t xml:space="preserve">CIN_F003_FATALITE_2</x:t>
        </x:is>
      </x:c>
      <x:c r="C106" s="112" t="inlineStr">
        <x:is>
          <x:t xml:space="preserve">left</x:t>
        </x:is>
      </x:c>
      <x:c r="D106" s="112" t="inlineStr">
        <x:is>
          <x:t xml:space="preserve">scar-special-fatalite-2-body-v100</x:t>
        </x:is>
      </x:c>
      <x:c r="E106" s="112" t="inlineStr">
        <x:is>
          <x:t xml:space="preserve">["workbook.CIN_F003_FATALITE_2"]</x:t>
        </x:is>
      </x:c>
      <x:c r="F106" s="116">
        <x:v>6</x:v>
      </x:c>
      <x:c r="G106" s="116">
        <x:v>300</x:v>
      </x:c>
      <x:c r="H106" s="112" t="inlineStr">
        <x:is>
          <x:t xml:space="preserve">CYCLE_BODY_NATIF_ADMIS</x:t>
        </x:is>
      </x:c>
      <x:c r="I106" s="112" t="inlineStr">
        <x:is>
          <x:t xml:space="preserve">[{"path":"public/game/sprites/v100/pit/scar/scar-special-fatalite-2-right.png","sha256":"a3038ed6fd17a8b71e21ae59f469290063eb74e575bf9571a2a11636a344a96b"},{"path":"public/game/sprites/v100/pit/scar/scar-special-fatalite-2-left.png","sha256":"c6102fe83dc7d0137c71b3a7c0cf5ee203d0673256ad09159e5e9af1d9555fab"}]</x:t>
        </x:is>
      </x:c>
    </x:row>
    <x:row r="107" ht="64" customHeight="1">
      <x:c r="A107" s="112" t="inlineStr">
        <x:is>
          <x:t xml:space="preserve">scar</x:t>
        </x:is>
      </x:c>
      <x:c r="B107" s="112" t="inlineStr">
        <x:is>
          <x:t xml:space="preserve">CIN_F003_CLEMENCE</x:t>
        </x:is>
      </x:c>
      <x:c r="C107" s="112" t="inlineStr">
        <x:is>
          <x:t xml:space="preserve">right</x:t>
        </x:is>
      </x:c>
      <x:c r="D107" s="112" t="inlineStr">
        <x:is>
          <x:t xml:space="preserve">scar-special-clemence-body-v100</x:t>
        </x:is>
      </x:c>
      <x:c r="E107" s="112" t="inlineStr">
        <x:is>
          <x:t xml:space="preserve">["workbook.CIN_F003_CLEMENCE"]</x:t>
        </x:is>
      </x:c>
      <x:c r="F107" s="116">
        <x:v>6</x:v>
      </x:c>
      <x:c r="G107" s="116">
        <x:v>300</x:v>
      </x:c>
      <x:c r="H107" s="112" t="inlineStr">
        <x:is>
          <x:t xml:space="preserve">CYCLE_BODY_NATIF_ADMIS</x:t>
        </x:is>
      </x:c>
      <x:c r="I107" s="112" t="inlineStr">
        <x:is>
          <x:t xml:space="preserve">[{"path":"public/game/sprites/v100/pit/scar/scar-special-clemence-right.png","sha256":"189f55ad7005c38747786a1f910ed12844c003ee62015e2bbcbef6a2d84b65ca"},{"path":"public/game/sprites/v100/pit/scar/scar-special-clemence-left.png","sha256":"559366b2e7d9c5d90f471f4cab4e0034b274540243148dd3adfd93c5717c5788"}]</x:t>
        </x:is>
      </x:c>
    </x:row>
    <x:row r="108" ht="64" customHeight="1">
      <x:c r="A108" s="112" t="inlineStr">
        <x:is>
          <x:t xml:space="preserve">scar</x:t>
        </x:is>
      </x:c>
      <x:c r="B108" s="112" t="inlineStr">
        <x:is>
          <x:t xml:space="preserve">CIN_F003_CLEMENCE</x:t>
        </x:is>
      </x:c>
      <x:c r="C108" s="112" t="inlineStr">
        <x:is>
          <x:t xml:space="preserve">left</x:t>
        </x:is>
      </x:c>
      <x:c r="D108" s="112" t="inlineStr">
        <x:is>
          <x:t xml:space="preserve">scar-special-clemence-body-v100</x:t>
        </x:is>
      </x:c>
      <x:c r="E108" s="112" t="inlineStr">
        <x:is>
          <x:t xml:space="preserve">["workbook.CIN_F003_CLEMENCE"]</x:t>
        </x:is>
      </x:c>
      <x:c r="F108" s="116">
        <x:v>6</x:v>
      </x:c>
      <x:c r="G108" s="116">
        <x:v>300</x:v>
      </x:c>
      <x:c r="H108" s="112" t="inlineStr">
        <x:is>
          <x:t xml:space="preserve">CYCLE_BODY_NATIF_ADMIS</x:t>
        </x:is>
      </x:c>
      <x:c r="I108" s="112" t="inlineStr">
        <x:is>
          <x:t xml:space="preserve">[{"path":"public/game/sprites/v100/pit/scar/scar-special-clemence-right.png","sha256":"189f55ad7005c38747786a1f910ed12844c003ee62015e2bbcbef6a2d84b65ca"},{"path":"public/game/sprites/v100/pit/scar/scar-special-clemence-left.png","sha256":"559366b2e7d9c5d90f471f4cab4e0034b274540243148dd3adfd93c5717c5788"}]</x:t>
        </x:is>
      </x:c>
    </x:row>
  </x:sheetData>
  <x:autoFilter ref="A4:I108"/>
  <x:mergeCells count="3">
    <x:mergeCell ref="A1:I1"/>
    <x:mergeCell ref="A2:I2"/>
    <x:mergeCell ref="A3:I3"/>
  </x:mergeCells>
  <x:hyperlinks>
    <x:hyperlink ref="A3" location="'SyntheseV105'!A1" display="Retour à la synthèse"/>
  </x:hyperlinks>
  <x:pageMargins left="0.25" right="0.25" top="0.5" bottom="0.5" header="0.3" footer="0.3"/>
</x:worksheet>
</file>

<file path=xl/worksheets/v105-sheet-44.xml><?xml version="1.0" encoding="utf-8"?>
<x:worksheet xmlns:x="http://schemas.openxmlformats.org/spreadsheetml/2006/main">
  <x:dimension ref="A1:F6"/>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8" customWidth="1"/>
    <x:col min="3" max="3" width="95" customWidth="1"/>
    <x:col min="4" max="4" width="32" customWidth="1"/>
    <x:col min="5" max="5" width="120" customWidth="1"/>
    <x:col min="6" max="6" width="120" customWidth="1"/>
  </x:cols>
  <x:sheetData>
    <x:row r="1" ht="31" customHeight="1">
      <x:c r="A1" s="114" t="inlineStr">
        <x:is>
          <x:t xml:space="preserve">Cartographe · observation au point haut</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row>
    <x:row r="4" ht="34" customHeight="1">
      <x:c r="A4" s="113" t="inlineStr">
        <x:is>
          <x:t xml:space="preserve">ID</x:t>
        </x:is>
      </x:c>
      <x:c r="B4" s="113" t="inlineStr">
        <x:is>
          <x:t xml:space="preserve">Option</x:t>
        </x:is>
      </x:c>
      <x:c r="C4" s="113" t="inlineStr">
        <x:is>
          <x:t xml:space="preserve">Source / cellules</x:t>
        </x:is>
      </x:c>
      <x:c r="D4" s="113" t="inlineStr">
        <x:is>
          <x:t xml:space="preserve">État</x:t>
        </x:is>
      </x:c>
      <x:c r="E4" s="113" t="inlineStr">
        <x:is>
          <x:t xml:space="preserve">Règles livrées</x:t>
        </x:is>
      </x:c>
      <x:c r="F4" s="113" t="inlineStr">
        <x:is>
          <x:t xml:space="preserve">Limite</x:t>
        </x:is>
      </x:c>
    </x:row>
    <x:row r="5" ht="50" customHeight="1">
      <x:c r="A5" s="112" t="inlineStr">
        <x:is>
          <x:t xml:space="preserve">port-high-viaduct-v105</x:t>
        </x:is>
      </x:c>
      <x:c r="B5" s="112" t="inlineStr">
        <x:is>
          <x:t xml:space="preserve">A</x:t>
        </x:is>
      </x:c>
      <x:c r="C5" s="112" t="inlineStr">
        <x:is>
          <x:t xml:space="preserve">Choix et actions V6!A806:I806</x:t>
        </x:is>
      </x:c>
      <x:c r="D5" s="117" t="inlineStr">
        <x:is>
          <x:t xml:space="preserve">VALIDE_CIBLE</x:t>
        </x:is>
      </x:c>
      <x:c r="E5" s="112" t="inlineStr">
        <x:is>
          <x:t xml:space="preserve">{"definition":{"sceneId":"D6-W-PNJ-ROLE-12","routeId":"port-high-viaduct-v105","option":"A","post":{"x":5920,"y":5190},"connectorId":"council-stair","lower":{"x":4500,"y":2900},"upper":{"x":4500,"y":2720},"highPoint":{"x":6580,"y":3440},"highLevel":"+1","radius":64,"landmarks":[{"id":"street-v92:port-registers:basalt-planter-left","label":"Bac de basalte du registre","x":6130,"y":4930,"levelId":"0"},{"id":"urban-v81:port-4:light","label":"Lampe de la cour du registre","x":6280,"y":5180,"levelId":"0"}]},"sourceOption":{"option":"A","action":"Atteindre le point haut, comparer les deux repères puis dater le relevé.","conditions":"Option physiquement praticable ; partenaires mentionnés présents et volontaires ; ressources nécessaires disponibles.","consequence":"Approche A annoncée ; ses effets dépendent des gestes et du résultat réellement joués. Aucun objet, grade, soin, trophée ou territoire n’est accordé par cette parole.","address":"Choix et actions V6!A806:I806"},"bearings":[{"id":"street-v92:port-registers:basalt-planter-left","label":"Bac de basalte du registre","x":6130,"y":4930,"levelId":"0","distance":1556,"bearing":197},{"id":"urban-v81:port-4:light","label":"Lampe de la cour du registre","x":6280,"y":5180,"levelId":"0","distance":1766,"bearing":190}]}</x:t>
        </x:is>
      </x:c>
      <x:c r="F5" s="112" t="inlineStr">
        <x:is>
          <x:t xml:space="preserve">Deux objets connus comparés depuis le viaduc ; aucun quartier révélé ni récompense inventée.</x:t>
        </x:is>
      </x:c>
    </x:row>
    <x:row r="6" ht="50" customHeight="1">
      <x:c r="A6" s="112" t="inlineStr">
        <x:is>
          <x:t xml:space="preserve">HOMEWORLD-V105-HIGH-POINT</x:t>
        </x:is>
      </x:c>
      <x:c r="B6" s="112" t="inlineStr">
        <x:is>
          <x:t xml:space="preserve">A</x:t>
        </x:is>
      </x:c>
      <x:c r="C6" s="112" t="inlineStr">
        <x:is>
          <x:t xml:space="preserve">D6-W-PNJ-ROLE-12 ; Choix et actions V6!A806:I806 ; option B historique conservée</x:t>
        </x:is>
      </x:c>
      <x:c r="D6" s="117" t="inlineStr">
        <x:is>
          <x:t xml:space="preserve">VALIDE_CIBLE</x:t>
        </x:is>
      </x:c>
      <x:c r="E6" s="112" t="inlineStr">
        <x:is>
          <x:t xml:space="preserve">Option A physique : marche du pupitre au viaduc existant, escalier public vers +1, deux objets connus comparés sur place, observation datée conservée, descente et retour ; reçus A/B indépendants, reprise et refus d’écriture contrôlés.</x:t>
        </x:is>
      </x:c>
      <x:c r="F6" s="112" t="inlineStr">
        <x:is>
          <x:t xml:space="preserve">Ouverture V6 évoquant une crête non jouée ; viaduc existant déclaré comme adaptation. Deux objets déjà connus seulement : aucun quartier inconnu, récompense, doublage nouveau ou campagne complète déduits.</x:t>
        </x:is>
      </x:c>
    </x:row>
  </x:sheetData>
  <x:autoFilter ref="A4:F6"/>
  <x:mergeCells count="3">
    <x:mergeCell ref="A1:F1"/>
    <x:mergeCell ref="A2:F2"/>
    <x:mergeCell ref="A3:F3"/>
  </x:mergeCells>
  <x:hyperlinks>
    <x:hyperlink ref="A3" location="'SyntheseV105'!A1" display="Retour à la synthèse"/>
  </x:hyperlinks>
  <x:pageMargins left="0.25" right="0.25" top="0.5" bottom="0.5" header="0.3" footer="0.3"/>
</x:worksheet>
</file>

<file path=xl/worksheets/v105-sheet-45.xml><?xml version="1.0" encoding="utf-8"?>
<x:worksheet xmlns:x="http://schemas.openxmlformats.org/spreadsheetml/2006/main">
  <x:dimension ref="A1:E9"/>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00" customWidth="1"/>
    <x:col min="3" max="3" width="32" customWidth="1"/>
    <x:col min="4" max="4" width="125" customWidth="1"/>
    <x:col min="5" max="5" width="130" customWidth="1"/>
  </x:cols>
  <x:sheetData>
    <x:row r="1" ht="31" customHeight="1">
      <x:c r="A1" s="114" t="inlineStr">
        <x:is>
          <x:t xml:space="preserve">Route logistique · six ouvrages ouverts</x:t>
        </x:is>
      </x:c>
      <x:c r="B1" s="114" t="inlineStr">
        <x:is>
          <x:t xml:space="preserve"/>
        </x:is>
      </x:c>
      <x:c r="C1" s="114" t="inlineStr">
        <x:is>
          <x:t xml:space="preserve"/>
        </x:is>
      </x:c>
      <x:c r="D1" s="114" t="inlineStr">
        <x:is>
          <x:t xml:space="preserve"/>
        </x:is>
      </x:c>
      <x:c r="E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row>
    <x:row r="4" ht="34" customHeight="1">
      <x:c r="A4" s="113" t="inlineStr">
        <x:is>
          <x:t xml:space="preserve">ID</x:t>
        </x:is>
      </x:c>
      <x:c r="B4" s="113" t="inlineStr">
        <x:is>
          <x:t xml:space="preserve">Source / cellules</x:t>
        </x:is>
      </x:c>
      <x:c r="C4" s="113" t="inlineStr">
        <x:is>
          <x:t xml:space="preserve">État</x:t>
        </x:is>
      </x:c>
      <x:c r="D4" s="113" t="inlineStr">
        <x:is>
          <x:t xml:space="preserve">Règles livrées</x:t>
        </x:is>
      </x:c>
      <x:c r="E4" s="113" t="inlineStr">
        <x:is>
          <x:t xml:space="preserve">Limite / ouvrages ouverts</x:t>
        </x:is>
      </x:c>
    </x:row>
    <x:row r="5" ht="50" customHeight="1">
      <x:c r="A5" s="112" t="inlineStr">
        <x:is>
          <x:t xml:space="preserve">CONVOY-ROUTE-V105</x:t>
        </x:is>
      </x:c>
      <x:c r="B5" s="112" t="inlineStr">
        <x:is>
          <x:t xml:space="preserve">CON-R04 · Règles de conquête!C9:H9
CON-R10 · Règles de conquête!C15:H15
CON-R11 · Règles de conquête!C16:H16</x:t>
        </x:is>
      </x:c>
      <x:c r="C5" s="117" t="inlineStr">
        <x:is>
          <x:t xml:space="preserve">VALIDE_CIBLE</x:t>
        </x:is>
      </x:c>
      <x:c r="D5" s="112" t="inlineStr">
        <x:is>
          <x:t xml:space="preserve">one-real-neighbor-per-turn
same-one-to-eight-present-porters
one-existing-logistics-slot
local-stock-reserved-before-each-leg
deliver-to-controlled-depot
pause-on-broken-control-stock-or-roster
no-automatic-reroute-or-next-order
atomic-delivery-checkpoint
free-front-version-two-opt-in
front-export-import-and-reload</x:t>
        </x:is>
      </x:c>
      <x:c r="E5" s="112" t="inlineStr">
        <x:is>
          <x:t xml:space="preserve">Chaque étape réutilise le convoi terrestre de l’exercice libre : dépôt contrôlé obligatoire, lots déposés dans le stock local et soumis à l’entretien. Le plan ne crée ni véhicule, ni budget, ni droit de transit, ni protection des caisses. Les six ouvrages historiques non intégrés restent ouverts.</x:t>
        </x:is>
      </x:c>
    </x:row>
    <x:row r="6" ht="50" customHeight="1">
      <x:c r="A6" s="112" t="inlineStr">
        <x:is>
          <x:t xml:space="preserve">CON-R04</x:t>
        </x:is>
      </x:c>
      <x:c r="B6" s="112" t="inlineStr">
        <x:is>
          <x:t xml:space="preserve">Règles de conquête!C9:H9</x:t>
        </x:is>
      </x:c>
      <x:c r="C6" s="112" t="inlineStr">
        <x:is>
          <x:t xml:space="preserve">SOURCE_CONSERVEE</x:t>
        </x:is>
      </x:c>
      <x:c r="D6" s="112" t="inlineStr">
        <x:is>
          <x:t xml:space="preserve">C9 : Les 36 territoires de Korthas forment six régions de six zones ; une arête représente une route praticable documentée, pas une téléportation.
D9 : Inspecter les routes, leur capacité, leurs contrôles et les sites 2D associés.
E9 : Une force au sol franchit une arête ordinaire par tour ; une attaque termine son mouvement.
F9 : Capacité initiale de route : huit combattants par colonne, fractionnement possible annoncé.
G9 : Routes connues visibles ; état exact hostile dépend du renseignement.
H9 : Les raccourcis sabotés ferment une arête, sans effacer toutes les autres liaisons d’une région.</x:t>
        </x:is>
      </x:c>
      <x:c r="E6" s="112" t="inlineStr">
        <x:is>
          <x:t xml:space="preserve">Règle source ; adaptations de l’exercice libre déclarées par le contrat V105, sans convertir le coût source en RAV.</x:t>
        </x:is>
      </x:c>
    </x:row>
    <x:row r="7" ht="50" customHeight="1">
      <x:c r="A7" s="112" t="inlineStr">
        <x:is>
          <x:t xml:space="preserve">CON-R10</x:t>
        </x:is>
      </x:c>
      <x:c r="B7" s="112" t="inlineStr">
        <x:is>
          <x:t xml:space="preserve">Règles de conquête!C15:H15</x:t>
        </x:is>
      </x:c>
      <x:c r="C7" s="112" t="inlineStr">
        <x:is>
          <x:t xml:space="preserve">SOURCE_CONSERVEE</x:t>
        </x:is>
      </x:c>
      <x:c r="D7" s="112" t="inlineStr">
        <x:is>
          <x:t xml:space="preserve">C15 : Une zone est ravitaillée si un chemin ouvert la relie à CON-T01 ou à un autre port qualifié, par contrôle propre ou droit de transit encore valable.
D15 : Tracer une route, affecter des escortes et vérifier chaque maillon avant lancement.
E15 : Les ressources des sites et le soutien de combat n’arrivent que par le chemin effectivement disponible.
F15 : Un convoi ne traverse qu’une arête par tour ; stock local nécessaire au-delà des distances.
G15 : La carte montre une ligne continue, ses contrôles et son point de rupture.
H15 : Un territoire enclavé reste possédé mais perd production et bonus ; pas de disparition immédiate de sa population.</x:t>
        </x:is>
      </x:c>
      <x:c r="E7" s="112" t="inlineStr">
        <x:is>
          <x:t xml:space="preserve">Règle source ; adaptations de l’exercice libre déclarées par le contrat V105, sans convertir le coût source en RAV.</x:t>
        </x:is>
      </x:c>
    </x:row>
    <x:row r="8" ht="50" customHeight="1">
      <x:c r="A8" s="112" t="inlineStr">
        <x:is>
          <x:t xml:space="preserve">CON-R11</x:t>
        </x:is>
      </x:c>
      <x:c r="B8" s="112" t="inlineStr">
        <x:is>
          <x:t xml:space="preserve">Règles de conquête!C16:H16</x:t>
        </x:is>
      </x:c>
      <x:c r="C8" s="112" t="inlineStr">
        <x:is>
          <x:t xml:space="preserve">SOURCE_CONSERVEE</x:t>
        </x:is>
      </x:c>
      <x:c r="D8" s="112" t="inlineStr">
        <x:is>
          <x:t xml:space="preserve">C16 : S désigne les lots de soutien, M les lots de matériel, I l’influence contractuelle. Ce sont des unités de budget proposées, pas une monnaie canonique. Le budget présenté est la somme des stocks localisés du théâtre ; il ne téléporte pas les lots entre sites. Chaque dépense tactique exige cargaison emportée ou stock prépositionné.
D16 : Affecter ces stocks à l’approvisionnement, aux travaux et aux accords.
E16 : Chaque débit et recette figure au rapport ; aucun stock négatif silencieux.
F16 : Dans l’exemple : S24, M12, I8 au départ ; dépenses et revenus chiffrés par tour. L’enveloppe RTS proposée de 120 matériaux tactiques / 80 énergie / 12 commandement sert à composer une force ; aucune conversion monétaire automatique vers S/M/I. En campagne, on affecte le roster existant sans le recréer ni le refacturer à chaque bataille.
G16 : Stocks présents et marchandises encore en route sont distingués.
H16 : Un prix insuffisamment financé bloque l’ordre avant scellement ; il ne devient pas une dette imposée après coup.</x:t>
        </x:is>
      </x:c>
      <x:c r="E8" s="112" t="inlineStr">
        <x:is>
          <x:t xml:space="preserve">Règle source ; adaptations de l’exercice libre déclarées par le contrat V105, sans convertir le coût source en RAV.</x:t>
        </x:is>
      </x:c>
    </x:row>
    <x:row r="9" ht="50" customHeight="1">
      <x:c r="A9" s="112" t="inlineStr">
        <x:is>
          <x:t xml:space="preserve">CLANS-V105-CONVOY-ROUTE</x:t>
        </x:is>
      </x:c>
      <x:c r="B9" s="112" t="inlineStr">
        <x:is>
          <x:t xml:space="preserve">Règles de conquête : CON-R04 C9:H9, CON-R10 C15:H15, CON-R11 C16:H16</x:t>
        </x:is>
      </x:c>
      <x:c r="C9" s="117" t="inlineStr">
        <x:is>
          <x:t xml:space="preserve">VALIDE_CIBLE</x:t>
        </x:is>
      </x:c>
      <x:c r="D9" s="112" t="inlineStr">
        <x:is>
          <x:t xml:space="preserve">Route BFS réelle sur dépôts contrôlés, 1 à 8 porteurs identifiés, mêmes lots, un lien et un créneau logistique par tour ; contrôle/stock/porteurs revalidés, pauses, checkpoint atomique, marge de fin et retrait. Front V2 opt-in, export/import avec aperçu, confirmation, révision et reload ; atlas coloré avec motifs et légende.</x:t>
        </x:is>
      </x:c>
      <x:c r="E9" s="112" t="inlineStr">
        <x:is>
          <x:t xml:space="preserve">Les six ouvrages, leurs navires, montures, sons, énergie et duels ne sont pas convertis en Risk par ce lot.</x:t>
        </x:is>
      </x:c>
    </x:row>
  </x:sheetData>
  <x:autoFilter ref="A4:E9"/>
  <x:mergeCells count="3">
    <x:mergeCell ref="A1:E1"/>
    <x:mergeCell ref="A2:E2"/>
    <x:mergeCell ref="A3:E3"/>
  </x:mergeCells>
  <x:hyperlinks>
    <x:hyperlink ref="A3" location="'SyntheseV105'!A1" display="Retour à la synthèse"/>
  </x:hyperlinks>
  <x:pageMargins left="0.25" right="0.25" top="0.5" bottom="0.5" header="0.3" footer="0.3"/>
</x:worksheet>
</file>

<file path=xl/worksheets/v105-sheet-46.xml><?xml version="1.0" encoding="utf-8"?>
<x:worksheet xmlns:x="http://schemas.openxmlformats.org/spreadsheetml/2006/main">
  <x:dimension ref="A1:E86"/>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35" customWidth="1"/>
    <x:col min="3" max="3" width="95" customWidth="1"/>
    <x:col min="4" max="4" width="28" customWidth="1"/>
    <x:col min="5" max="5" width="145" customWidth="1"/>
  </x:cols>
  <x:sheetData>
    <x:row r="1" ht="31" customHeight="1">
      <x:c r="A1" s="114" t="inlineStr">
        <x:is>
          <x:t xml:space="preserve">Dossiers et contraintes restant ouverts</x:t>
        </x:is>
      </x:c>
      <x:c r="B1" s="114" t="inlineStr">
        <x:is>
          <x:t xml:space="preserve"/>
        </x:is>
      </x:c>
      <x:c r="C1" s="114" t="inlineStr">
        <x:is>
          <x:t xml:space="preserve"/>
        </x:is>
      </x:c>
      <x:c r="D1" s="114" t="inlineStr">
        <x:is>
          <x:t xml:space="preserve"/>
        </x:is>
      </x:c>
      <x:c r="E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row>
    <x:row r="4" ht="34" customHeight="1">
      <x:c r="A4" s="113" t="inlineStr">
        <x:is>
          <x:t xml:space="preserve">ID</x:t>
        </x:is>
      </x:c>
      <x:c r="B4" s="113" t="inlineStr">
        <x:is>
          <x:t xml:space="preserve">Domaine</x:t>
        </x:is>
      </x:c>
      <x:c r="C4" s="113" t="inlineStr">
        <x:is>
          <x:t xml:space="preserve">Source / cellules</x:t>
        </x:is>
      </x:c>
      <x:c r="D4" s="113" t="inlineStr">
        <x:is>
          <x:t xml:space="preserve">État</x:t>
        </x:is>
      </x:c>
      <x:c r="E4" s="113" t="inlineStr">
        <x:is>
          <x:t xml:space="preserve">Travail restant / texte source</x:t>
        </x:is>
      </x:c>
    </x:row>
    <x:row r="5" ht="50" customHeight="1">
      <x:c r="A5" s="112" t="inlineStr">
        <x:is>
          <x:t xml:space="preserve">add-bloodshed</x:t>
        </x:is>
      </x:c>
      <x:c r="B5" s="112" t="inlineStr">
        <x:is>
          <x:t xml:space="preserve">The Pit</x:t>
        </x:is>
      </x:c>
      <x:c r="C5" s="112" t="inlineStr">
        <x:is>
          <x:t xml:space="preserve">02_PERSONNAGES!A200:V200</x:t>
        </x:is>
      </x:c>
      <x:c r="D5" s="118" t="inlineStr">
        <x:is>
          <x:t xml:space="preserve">OUVERT</x:t>
        </x:is>
      </x:c>
      <x:c r="E5" s="112" t="inlineStr">
        <x:is>
          <x:t xml:space="preserve">Identité du tournoi attestée par Marvel ; apparence native et kit jouable manquants. Les dessins anonymes fournis ne permettent pas une attribution certaine.</x:t>
        </x:is>
      </x:c>
    </x:row>
    <x:row r="6" ht="50" customHeight="1">
      <x:c r="A6" s="112" t="inlineStr">
        <x:is>
          <x:t xml:space="preserve">add-last-hunt-super</x:t>
        </x:is>
      </x:c>
      <x:c r="B6" s="112" t="inlineStr">
        <x:is>
          <x:t xml:space="preserve">The Pit</x:t>
        </x:is>
      </x:c>
      <x:c r="C6" s="112" t="inlineStr">
        <x:is>
          <x:t xml:space="preserve">02_PERSONNAGES!A201:V201</x:t>
        </x:is>
      </x:c>
      <x:c r="D6" s="118" t="inlineStr">
        <x:is>
          <x:t xml:space="preserve">OUVERT</x:t>
        </x:is>
      </x:c>
      <x:c r="E6" s="112" t="inlineStr">
        <x:is>
          <x:t xml:space="preserve">Dossier distinct de Mr. Black. Référence de tenue et arsenal à verrouiller ; aucun ajout par simple renommage.</x:t>
        </x:is>
      </x:c>
    </x:row>
    <x:row r="7" ht="50" customHeight="1">
      <x:c r="A7" s="112" t="inlineStr">
        <x:is>
          <x:t xml:space="preserve">add-jaguar</x:t>
        </x:is>
      </x:c>
      <x:c r="B7" s="112" t="inlineStr">
        <x:is>
          <x:t xml:space="preserve">The Pit</x:t>
        </x:is>
      </x:c>
      <x:c r="C7" s="112" t="inlineStr">
        <x:is>
          <x:t xml:space="preserve">02_PERSONNAGES!A202:V202</x:t>
        </x:is>
      </x:c>
      <x:c r="D7" s="118" t="inlineStr">
        <x:is>
          <x:t xml:space="preserve">OUVERT</x:t>
        </x:is>
      </x:c>
      <x:c r="E7" s="112" t="inlineStr">
        <x:is>
          <x:t xml:space="preserve">Incarnation AVP Jaguar absente ; ne pas substituer Dark, Prince ou Jungle Hunter.</x:t>
        </x:is>
      </x:c>
    </x:row>
    <x:row r="8" ht="50" customHeight="1">
      <x:c r="A8" s="112" t="inlineStr">
        <x:is>
          <x:t xml:space="preserve">add-avp-classic</x:t>
        </x:is>
      </x:c>
      <x:c r="B8" s="112" t="inlineStr">
        <x:is>
          <x:t xml:space="preserve">The Pit</x:t>
        </x:is>
      </x:c>
      <x:c r="C8" s="112" t="inlineStr">
        <x:is>
          <x:t xml:space="preserve">02_PERSONNAGES!A203:V203</x:t>
        </x:is>
      </x:c>
      <x:c r="D8" s="118" t="inlineStr">
        <x:is>
          <x:t xml:space="preserve">OUVERT</x:t>
        </x:is>
      </x:c>
      <x:c r="E8" s="112" t="inlineStr">
        <x:is>
          <x:t xml:space="preserve">Incarnation AVP Classic 2000 absente ; user-classic-2010 appartient au film Predators.</x:t>
        </x:is>
      </x:c>
    </x:row>
    <x:row r="9" ht="50" customHeight="1">
      <x:c r="A9" s="112" t="inlineStr">
        <x:is>
          <x:t xml:space="preserve">add-blood-ties-father</x:t>
        </x:is>
      </x:c>
      <x:c r="B9" s="112" t="inlineStr">
        <x:is>
          <x:t xml:space="preserve">The Pit</x:t>
        </x:is>
      </x:c>
      <x:c r="C9" s="112" t="inlineStr">
        <x:is>
          <x:t xml:space="preserve">02_PERSONNAGES!A204:V204</x:t>
        </x:is>
      </x:c>
      <x:c r="D9" s="118" t="inlineStr">
        <x:is>
          <x:t xml:space="preserve">OUVERT</x:t>
        </x:is>
      </x:c>
      <x:c r="E9" s="112" t="inlineStr">
        <x:is>
          <x:t xml:space="preserve">Père de Blood Ties : attribution visuelle à établir avant création ou réaffectation.</x:t>
        </x:is>
      </x:c>
    </x:row>
    <x:row r="10" ht="50" customHeight="1">
      <x:c r="A10" s="112" t="inlineStr">
        <x:is>
          <x:t xml:space="preserve">add-blood-ties-son</x:t>
        </x:is>
      </x:c>
      <x:c r="B10" s="112" t="inlineStr">
        <x:is>
          <x:t xml:space="preserve">The Pit</x:t>
        </x:is>
      </x:c>
      <x:c r="C10" s="112" t="inlineStr">
        <x:is>
          <x:t xml:space="preserve">02_PERSONNAGES!A205:V205</x:t>
        </x:is>
      </x:c>
      <x:c r="D10" s="118" t="inlineStr">
        <x:is>
          <x:t xml:space="preserve">OUVERT</x:t>
        </x:is>
      </x:c>
      <x:c r="E10" s="112" t="inlineStr">
        <x:is>
          <x:t xml:space="preserve">Fils de Blood Ties : identité distincte à établir, sans fusion avec les cycles I et II.</x:t>
        </x:is>
      </x:c>
    </x:row>
    <x:row r="11" ht="50" customHeight="1">
      <x:c r="A11" s="112" t="inlineStr">
        <x:is>
          <x:t xml:space="preserve">W3-S09</x:t>
        </x:is>
      </x:c>
      <x:c r="B11" s="112" t="inlineStr">
        <x:is>
          <x:t xml:space="preserve">Guerre de clans</x:t>
        </x:is>
      </x:c>
      <x:c r="C11" s="112" t="inlineStr">
        <x:is>
          <x:t xml:space="preserve">Structures de guerre!C14,D14,E14,F14,G14,H14,I14,J14,K14</x:t>
        </x:is>
      </x:c>
      <x:c r="D11" s="118" t="inlineStr">
        <x:is>
          <x:t xml:space="preserve">OUVERT</x:t>
        </x:is>
      </x:c>
      <x:c r="E11" s="112" t="inlineStr">
        <x:is>
          <x:t xml:space="preserve">Raccorder un quai à une rive praticable et à un transport réellement identifié ; pas de téléportation de cargaison.</x:t>
        </x:is>
      </x:c>
    </x:row>
    <x:row r="12" ht="50" customHeight="1">
      <x:c r="A12" s="112" t="inlineStr">
        <x:is>
          <x:t xml:space="preserve">W3-S10</x:t>
        </x:is>
      </x:c>
      <x:c r="B12" s="112" t="inlineStr">
        <x:is>
          <x:t xml:space="preserve">Guerre de clans</x:t>
        </x:is>
      </x:c>
      <x:c r="C12" s="112" t="inlineStr">
        <x:is>
          <x:t xml:space="preserve">Structures de guerre!C15,D15,E15,F15,G15,H15,I15,J15,K15</x:t>
        </x:is>
      </x:c>
      <x:c r="D12" s="118" t="inlineStr">
        <x:is>
          <x:t xml:space="preserve">OUVERT</x:t>
        </x:is>
      </x:c>
      <x:c r="E12" s="112" t="inlineStr">
        <x:is>
          <x:t xml:space="preserve">Identifier et déplacer les montures existantes, leurs gardiens et leur capacité ; ne pas créer une monture depuis un compteur.</x:t>
        </x:is>
      </x:c>
    </x:row>
    <x:row r="13" ht="50" customHeight="1">
      <x:c r="A13" s="112" t="inlineStr">
        <x:is>
          <x:t xml:space="preserve">W3-S13</x:t>
        </x:is>
      </x:c>
      <x:c r="B13" s="112" t="inlineStr">
        <x:is>
          <x:t xml:space="preserve">Guerre de clans</x:t>
        </x:is>
      </x:c>
      <x:c r="C13" s="112" t="inlineStr">
        <x:is>
          <x:t xml:space="preserve">Structures de guerre!C18,D18,E18,F18,G18,H18,I18,J18,K18</x:t>
        </x:is>
      </x:c>
      <x:c r="D13" s="118" t="inlineStr">
        <x:is>
          <x:t xml:space="preserve">OUVERT</x:t>
        </x:is>
      </x:c>
      <x:c r="E13" s="112" t="inlineStr">
        <x:is>
          <x:t xml:space="preserve">Raccorder l'alimentation et le coût réel de confinement ; aucun effet gratuit déduit de la description.</x:t>
        </x:is>
      </x:c>
    </x:row>
    <x:row r="14" ht="50" customHeight="1">
      <x:c r="A14" s="112" t="inlineStr">
        <x:is>
          <x:t xml:space="preserve">W3-S14</x:t>
        </x:is>
      </x:c>
      <x:c r="B14" s="112" t="inlineStr">
        <x:is>
          <x:t xml:space="preserve">Guerre de clans</x:t>
        </x:is>
      </x:c>
      <x:c r="C14" s="112" t="inlineStr">
        <x:is>
          <x:t xml:space="preserve">Structures de guerre!C19,D19,E19,F19,G19,H19,I19,J19,K19</x:t>
        </x:is>
      </x:c>
      <x:c r="D14" s="118" t="inlineStr">
        <x:is>
          <x:t xml:space="preserve">OUVERT</x:t>
        </x:is>
      </x:c>
      <x:c r="E14" s="112" t="inlineStr">
        <x:is>
          <x:t xml:space="preserve">Raccorder un duel accepté par ses participants et son résultat réel ; pas de victoire automatique.</x:t>
        </x:is>
      </x:c>
    </x:row>
    <x:row r="15" ht="50" customHeight="1">
      <x:c r="A15" s="112" t="inlineStr">
        <x:is>
          <x:t xml:space="preserve">W3-S15</x:t>
        </x:is>
      </x:c>
      <x:c r="B15" s="112" t="inlineStr">
        <x:is>
          <x:t xml:space="preserve">Guerre de clans</x:t>
        </x:is>
      </x:c>
      <x:c r="C15" s="112" t="inlineStr">
        <x:is>
          <x:t xml:space="preserve">Structures de guerre!C20,D20,E20,F20,G20,H20,I20,J20,K20</x:t>
        </x:is>
      </x:c>
      <x:c r="D15" s="118" t="inlineStr">
        <x:is>
          <x:t xml:space="preserve">OUVERT</x:t>
        </x:is>
      </x:c>
      <x:c r="E15" s="112" t="inlineStr">
        <x:is>
          <x:t xml:space="preserve">Raccorder des sons enregistrés et situés, leur portée et leur occultation ; une direction de voix écrite n'est pas un son.</x:t>
        </x:is>
      </x:c>
    </x:row>
    <x:row r="16" ht="50" customHeight="1">
      <x:c r="A16" s="112" t="inlineStr">
        <x:is>
          <x:t xml:space="preserve">W3-S18</x:t>
        </x:is>
      </x:c>
      <x:c r="B16" s="112" t="inlineStr">
        <x:is>
          <x:t xml:space="preserve">Guerre de clans</x:t>
        </x:is>
      </x:c>
      <x:c r="C16" s="112" t="inlineStr">
        <x:is>
          <x:t xml:space="preserve">Structures de guerre!C23,D23,E23,F23,G23,H23,I23,J23,K23</x:t>
        </x:is>
      </x:c>
      <x:c r="D16" s="118" t="inlineStr">
        <x:is>
          <x:t xml:space="preserve">OUVERT</x:t>
        </x:is>
      </x:c>
      <x:c r="E16" s="112" t="inlineStr">
        <x:is>
          <x:t xml:space="preserve">Raccorder un navire acquis et une route orbitale effective ; l'inspection documentaire ne donne ni navire ni voyage.</x:t>
        </x:is>
      </x:c>
    </x:row>
    <x:row r="17" ht="50" customHeight="1">
      <x:c r="A17" s="112" t="inlineStr">
        <x:is>
          <x:t xml:space="preserve">super-predators--enforcers-comics-10</x:t>
        </x:is>
      </x:c>
      <x:c r="B17" s="112" t="inlineStr">
        <x:is>
          <x:t xml:space="preserve">Enforcers</x:t>
        </x:is>
      </x:c>
      <x:c r="C17" s="112" t="inlineStr">
        <x:is>
          <x:t xml:space="preserve">Master V6.13 ligne 16</x:t>
        </x:is>
      </x:c>
      <x:c r="D17" s="112" t="inlineStr">
        <x:is>
          <x:t xml:space="preserve">MANQUANT_PNG</x:t>
        </x:is>
      </x:c>
      <x:c r="E17" s="112" t="inlineStr">
        <x:is>
          <x:t xml:space="preserve">Produire le PNG à partir de la fiche, puis sauvegarder et intégrer</x:t>
        </x:is>
      </x:c>
    </x:row>
    <x:row r="18" ht="50" customHeight="1">
      <x:c r="A18" s="112" t="inlineStr">
        <x:is>
          <x:t xml:space="preserve">feral--enforcers-comics-10</x:t>
        </x:is>
      </x:c>
      <x:c r="B18" s="112" t="inlineStr">
        <x:is>
          <x:t xml:space="preserve">Enforcers</x:t>
        </x:is>
      </x:c>
      <x:c r="C18" s="112" t="inlineStr">
        <x:is>
          <x:t xml:space="preserve">Master V6.13 ligne 216</x:t>
        </x:is>
      </x:c>
      <x:c r="D18" s="112" t="inlineStr">
        <x:is>
          <x:t xml:space="preserve">MANQUANT_PNG</x:t>
        </x:is>
      </x:c>
      <x:c r="E18" s="112" t="inlineStr">
        <x:is>
          <x:t xml:space="preserve">Produire le PNG à partir de la fiche, puis sauvegarder et intégrer</x:t>
        </x:is>
      </x:c>
    </x:row>
    <x:row r="19" ht="50" customHeight="1">
      <x:c r="A19" s="112" t="inlineStr">
        <x:is>
          <x:t xml:space="preserve">augmentes-assassin--enforcers-comics-10</x:t>
        </x:is>
      </x:c>
      <x:c r="B19" s="112" t="inlineStr">
        <x:is>
          <x:t xml:space="preserve">Enforcers</x:t>
        </x:is>
      </x:c>
      <x:c r="C19" s="112" t="inlineStr">
        <x:is>
          <x:t xml:space="preserve">Master V6.13 ligne 416</x:t>
        </x:is>
      </x:c>
      <x:c r="D19" s="112" t="inlineStr">
        <x:is>
          <x:t xml:space="preserve">MANQUANT_PNG</x:t>
        </x:is>
      </x:c>
      <x:c r="E19" s="112" t="inlineStr">
        <x:is>
          <x:t xml:space="preserve">Produire le PNG à partir de la fiche, puis sauvegarder et intégrer</x:t>
        </x:is>
      </x:c>
    </x:row>
    <x:row r="20" ht="50" customHeight="1">
      <x:c r="A20" s="112" t="inlineStr">
        <x:is>
          <x:t xml:space="preserve">spiked-tail--enforcers-comics-10</x:t>
        </x:is>
      </x:c>
      <x:c r="B20" s="112" t="inlineStr">
        <x:is>
          <x:t xml:space="preserve">Enforcers</x:t>
        </x:is>
      </x:c>
      <x:c r="C20" s="112" t="inlineStr">
        <x:is>
          <x:t xml:space="preserve">Master V6.13 ligne 616</x:t>
        </x:is>
      </x:c>
      <x:c r="D20" s="112" t="inlineStr">
        <x:is>
          <x:t xml:space="preserve">MANQUANT_PNG</x:t>
        </x:is>
      </x:c>
      <x:c r="E20" s="112" t="inlineStr">
        <x:is>
          <x:t xml:space="preserve">Produire le PNG à partir de la fiche, puis sauvegarder et intégrer</x:t>
        </x:is>
      </x:c>
    </x:row>
    <x:row r="21" ht="50" customHeight="1">
      <x:c r="A21" s="112" t="inlineStr">
        <x:is>
          <x:t xml:space="preserve">hornhead--enforcers-comics-10</x:t>
        </x:is>
      </x:c>
      <x:c r="B21" s="112" t="inlineStr">
        <x:is>
          <x:t xml:space="preserve">Enforcers</x:t>
        </x:is>
      </x:c>
      <x:c r="C21" s="112" t="inlineStr">
        <x:is>
          <x:t xml:space="preserve">Master V6.13 ligne 816</x:t>
        </x:is>
      </x:c>
      <x:c r="D21" s="112" t="inlineStr">
        <x:is>
          <x:t xml:space="preserve">MANQUANT_PNG</x:t>
        </x:is>
      </x:c>
      <x:c r="E21" s="112" t="inlineStr">
        <x:is>
          <x:t xml:space="preserve">Produire le PNG à partir de la fiche, puis sauvegarder et intégrer</x:t>
        </x:is>
      </x:c>
    </x:row>
    <x:row r="22" ht="50" customHeight="1">
      <x:c r="A22" s="112" t="inlineStr">
        <x:is>
          <x:t xml:space="preserve">saar-keth--enforcers-comics-10</x:t>
        </x:is>
      </x:c>
      <x:c r="B22" s="112" t="inlineStr">
        <x:is>
          <x:t xml:space="preserve">Enforcers</x:t>
        </x:is>
      </x:c>
      <x:c r="C22" s="112" t="inlineStr">
        <x:is>
          <x:t xml:space="preserve">Master V6.13 ligne 1016</x:t>
        </x:is>
      </x:c>
      <x:c r="D22" s="112" t="inlineStr">
        <x:is>
          <x:t xml:space="preserve">MANQUANT_PNG</x:t>
        </x:is>
      </x:c>
      <x:c r="E22" s="112" t="inlineStr">
        <x:is>
          <x:t xml:space="preserve">Produire le PNG à partir de la fiche, puis sauvegarder et intégrer</x:t>
        </x:is>
      </x:c>
    </x:row>
    <x:row r="23" ht="50" customHeight="1">
      <x:c r="A23" s="112" t="inlineStr">
        <x:is>
          <x:t xml:space="preserve">ul-khar--enforcers-comics-10</x:t>
        </x:is>
      </x:c>
      <x:c r="B23" s="112" t="inlineStr">
        <x:is>
          <x:t xml:space="preserve">Enforcers</x:t>
        </x:is>
      </x:c>
      <x:c r="C23" s="112" t="inlineStr">
        <x:is>
          <x:t xml:space="preserve">Master V6.13 ligne 1216</x:t>
        </x:is>
      </x:c>
      <x:c r="D23" s="112" t="inlineStr">
        <x:is>
          <x:t xml:space="preserve">MANQUANT_PNG</x:t>
        </x:is>
      </x:c>
      <x:c r="E23" s="112" t="inlineStr">
        <x:is>
          <x:t xml:space="preserve">Produire le PNG à partir de la fiche, puis sauvegarder et intégrer</x:t>
        </x:is>
      </x:c>
    </x:row>
    <x:row r="24" ht="50" customHeight="1">
      <x:c r="A24" s="112" t="inlineStr">
        <x:is>
          <x:t xml:space="preserve">sha-rhess--enforcers-comics-10</x:t>
        </x:is>
      </x:c>
      <x:c r="B24" s="112" t="inlineStr">
        <x:is>
          <x:t xml:space="preserve">Enforcers</x:t>
        </x:is>
      </x:c>
      <x:c r="C24" s="112" t="inlineStr">
        <x:is>
          <x:t xml:space="preserve">Master V6.13 ligne 1416</x:t>
        </x:is>
      </x:c>
      <x:c r="D24" s="112" t="inlineStr">
        <x:is>
          <x:t xml:space="preserve">MANQUANT_PNG</x:t>
        </x:is>
      </x:c>
      <x:c r="E24" s="112" t="inlineStr">
        <x:is>
          <x:t xml:space="preserve">Produire le PNG à partir de la fiche, puis sauvegarder et intégrer</x:t>
        </x:is>
      </x:c>
    </x:row>
    <x:row r="25" ht="50" customHeight="1">
      <x:c r="A25" s="112" t="inlineStr">
        <x:is>
          <x:t xml:space="preserve">kaal-or--enforcers-comics-10</x:t>
        </x:is>
      </x:c>
      <x:c r="B25" s="112" t="inlineStr">
        <x:is>
          <x:t xml:space="preserve">Enforcers</x:t>
        </x:is>
      </x:c>
      <x:c r="C25" s="112" t="inlineStr">
        <x:is>
          <x:t xml:space="preserve">Master V6.13 ligne 1616</x:t>
        </x:is>
      </x:c>
      <x:c r="D25" s="112" t="inlineStr">
        <x:is>
          <x:t xml:space="preserve">MANQUANT_PNG</x:t>
        </x:is>
      </x:c>
      <x:c r="E25" s="112" t="inlineStr">
        <x:is>
          <x:t xml:space="preserve">Produire le PNG à partir de la fiche, puis sauvegarder et intégrer</x:t>
        </x:is>
      </x:c>
    </x:row>
    <x:row r="26" ht="50" customHeight="1">
      <x:c r="A26" s="112" t="inlineStr">
        <x:is>
          <x:t xml:space="preserve">vaal-tir--enforcers-comics-10</x:t>
        </x:is>
      </x:c>
      <x:c r="B26" s="112" t="inlineStr">
        <x:is>
          <x:t xml:space="preserve">Enforcers</x:t>
        </x:is>
      </x:c>
      <x:c r="C26" s="112" t="inlineStr">
        <x:is>
          <x:t xml:space="preserve">Master V6.13 ligne 1816</x:t>
        </x:is>
      </x:c>
      <x:c r="D26" s="112" t="inlineStr">
        <x:is>
          <x:t xml:space="preserve">MANQUANT_PNG</x:t>
        </x:is>
      </x:c>
      <x:c r="E26" s="112" t="inlineStr">
        <x:is>
          <x:t xml:space="preserve">Produire le PNG à partir de la fiche, puis sauvegarder et intégrer</x:t>
        </x:is>
      </x:c>
    </x:row>
    <x:row r="27" ht="50" customHeight="1">
      <x:c r="A27" s="112" t="inlineStr">
        <x:is>
          <x:t xml:space="preserve">city-hunter--enforcers-comics-10</x:t>
        </x:is>
      </x:c>
      <x:c r="B27" s="112" t="inlineStr">
        <x:is>
          <x:t xml:space="preserve">Enforcers</x:t>
        </x:is>
      </x:c>
      <x:c r="C27" s="112" t="inlineStr">
        <x:is>
          <x:t xml:space="preserve">Master V6.13 ligne 2016</x:t>
        </x:is>
      </x:c>
      <x:c r="D27" s="112" t="inlineStr">
        <x:is>
          <x:t xml:space="preserve">MANQUANT_PNG</x:t>
        </x:is>
      </x:c>
      <x:c r="E27" s="112" t="inlineStr">
        <x:is>
          <x:t xml:space="preserve">Produire le PNG à partir de la fiche, puis sauvegarder et intégrer</x:t>
        </x:is>
      </x:c>
    </x:row>
    <x:row r="28" ht="50" customHeight="1">
      <x:c r="A28" s="112" t="inlineStr">
        <x:is>
          <x:t xml:space="preserve">pilot-kok--enforcers-comics-10</x:t>
        </x:is>
      </x:c>
      <x:c r="B28" s="112" t="inlineStr">
        <x:is>
          <x:t xml:space="preserve">Enforcers</x:t>
        </x:is>
      </x:c>
      <x:c r="C28" s="112" t="inlineStr">
        <x:is>
          <x:t xml:space="preserve">Master V6.13 ligne 2216</x:t>
        </x:is>
      </x:c>
      <x:c r="D28" s="112" t="inlineStr">
        <x:is>
          <x:t xml:space="preserve">MANQUANT_PNG</x:t>
        </x:is>
      </x:c>
      <x:c r="E28" s="112" t="inlineStr">
        <x:is>
          <x:t xml:space="preserve">Produire le PNG à partir de la fiche, puis sauvegarder et intégrer</x:t>
        </x:is>
      </x:c>
    </x:row>
    <x:row r="29" ht="50" customHeight="1">
      <x:c r="A29" s="112" t="inlineStr">
        <x:is>
          <x:t xml:space="preserve">oni-kok--enforcers-comics-10</x:t>
        </x:is>
      </x:c>
      <x:c r="B29" s="112" t="inlineStr">
        <x:is>
          <x:t xml:space="preserve">Enforcers</x:t>
        </x:is>
      </x:c>
      <x:c r="C29" s="112" t="inlineStr">
        <x:is>
          <x:t xml:space="preserve">Master V6.13 ligne 2416</x:t>
        </x:is>
      </x:c>
      <x:c r="D29" s="112" t="inlineStr">
        <x:is>
          <x:t xml:space="preserve">MANQUANT_PNG</x:t>
        </x:is>
      </x:c>
      <x:c r="E29" s="112" t="inlineStr">
        <x:is>
          <x:t xml:space="preserve">Produire le PNG à partir de la fiche, puis sauvegarder et intégrer</x:t>
        </x:is>
      </x:c>
    </x:row>
    <x:row r="30" ht="50" customHeight="1">
      <x:c r="A30" s="112" t="inlineStr">
        <x:is>
          <x:t xml:space="preserve">grendel-kok--enforcers-comics-10</x:t>
        </x:is>
      </x:c>
      <x:c r="B30" s="112" t="inlineStr">
        <x:is>
          <x:t xml:space="preserve">Enforcers</x:t>
        </x:is>
      </x:c>
      <x:c r="C30" s="112" t="inlineStr">
        <x:is>
          <x:t xml:space="preserve">Master V6.13 ligne 2616</x:t>
        </x:is>
      </x:c>
      <x:c r="D30" s="112" t="inlineStr">
        <x:is>
          <x:t xml:space="preserve">MANQUANT_PNG</x:t>
        </x:is>
      </x:c>
      <x:c r="E30" s="112" t="inlineStr">
        <x:is>
          <x:t xml:space="preserve">Produire le PNG à partir de la fiche, puis sauvegarder et intégrer</x:t>
        </x:is>
      </x:c>
    </x:row>
    <x:row r="31" ht="50" customHeight="1">
      <x:c r="A31" s="112" t="inlineStr">
        <x:is>
          <x:t xml:space="preserve">alpha--enforcers-comics-10</x:t>
        </x:is>
      </x:c>
      <x:c r="B31" s="112" t="inlineStr">
        <x:is>
          <x:t xml:space="preserve">Enforcers</x:t>
        </x:is>
      </x:c>
      <x:c r="C31" s="112" t="inlineStr">
        <x:is>
          <x:t xml:space="preserve">Master V6.13 ligne 2816</x:t>
        </x:is>
      </x:c>
      <x:c r="D31" s="112" t="inlineStr">
        <x:is>
          <x:t xml:space="preserve">MANQUANT_PNG</x:t>
        </x:is>
      </x:c>
      <x:c r="E31" s="112" t="inlineStr">
        <x:is>
          <x:t xml:space="preserve">Produire le PNG à partir de la fiche, puis sauvegarder et intégrer</x:t>
        </x:is>
      </x:c>
    </x:row>
    <x:row r="32" ht="50" customHeight="1">
      <x:c r="A32" s="112" t="inlineStr">
        <x:is>
          <x:t xml:space="preserve">bionic--enforcers-comics-10</x:t>
        </x:is>
      </x:c>
      <x:c r="B32" s="112" t="inlineStr">
        <x:is>
          <x:t xml:space="preserve">Enforcers</x:t>
        </x:is>
      </x:c>
      <x:c r="C32" s="112" t="inlineStr">
        <x:is>
          <x:t xml:space="preserve">Master V6.13 ligne 3016</x:t>
        </x:is>
      </x:c>
      <x:c r="D32" s="112" t="inlineStr">
        <x:is>
          <x:t xml:space="preserve">MANQUANT_PNG</x:t>
        </x:is>
      </x:c>
      <x:c r="E32" s="112" t="inlineStr">
        <x:is>
          <x:t xml:space="preserve">Produire le PNG à partir de la fiche, puis sauvegarder et intégrer</x:t>
        </x:is>
      </x:c>
    </x:row>
    <x:row r="33" ht="50" customHeight="1">
      <x:c r="A33" s="112" t="inlineStr">
        <x:is>
          <x:t xml:space="preserve">four-armed--enforcers-comics-10</x:t>
        </x:is>
      </x:c>
      <x:c r="B33" s="112" t="inlineStr">
        <x:is>
          <x:t xml:space="preserve">Enforcers</x:t>
        </x:is>
      </x:c>
      <x:c r="C33" s="112" t="inlineStr">
        <x:is>
          <x:t xml:space="preserve">Master V6.13 ligne 3216</x:t>
        </x:is>
      </x:c>
      <x:c r="D33" s="112" t="inlineStr">
        <x:is>
          <x:t xml:space="preserve">MANQUANT_PNG</x:t>
        </x:is>
      </x:c>
      <x:c r="E33" s="112" t="inlineStr">
        <x:is>
          <x:t xml:space="preserve">Produire le PNG à partir de la fiche, puis sauvegarder et intégrer</x:t>
        </x:is>
      </x:c>
    </x:row>
    <x:row r="34" ht="50" customHeight="1">
      <x:c r="A34" s="112" t="inlineStr">
        <x:is>
          <x:t xml:space="preserve">human-accepted--enforcers-comics-10</x:t>
        </x:is>
      </x:c>
      <x:c r="B34" s="112" t="inlineStr">
        <x:is>
          <x:t xml:space="preserve">Enforcers</x:t>
        </x:is>
      </x:c>
      <x:c r="C34" s="112" t="inlineStr">
        <x:is>
          <x:t xml:space="preserve">Master V6.13 ligne 3416</x:t>
        </x:is>
      </x:c>
      <x:c r="D34" s="112" t="inlineStr">
        <x:is>
          <x:t xml:space="preserve">MANQUANT_PNG</x:t>
        </x:is>
      </x:c>
      <x:c r="E34" s="112" t="inlineStr">
        <x:is>
          <x:t xml:space="preserve">Produire le PNG à partir de la fiche, puis sauvegarder et intégrer</x:t>
        </x:is>
      </x:c>
    </x:row>
    <x:row r="35" ht="50" customHeight="1">
      <x:c r="A35" s="112" t="inlineStr">
        <x:is>
          <x:t xml:space="preserve">PRESERVE-SECTEURS</x:t>
        </x:is>
      </x:c>
      <x:c r="B35" s="112" t="inlineStr">
        <x:is>
          <x:t xml:space="preserve">Preserve Hunt</x:t>
        </x:is>
      </x:c>
      <x:c r="C35" s="112" t="inlineStr">
        <x:is>
          <x:t xml:space="preserve">PRESERVE-EXPANSION-80</x:t>
        </x:is>
      </x:c>
      <x:c r="D35" s="119" t="inlineStr">
        <x:is>
          <x:t xml:space="preserve">LIVRE_PARTIEL</x:t>
        </x:is>
      </x:c>
      <x:c r="E35" s="112" t="inlineStr">
        <x:is>
          <x:t xml:space="preserve">4/80 secteurs ; 76 encore à produire.</x:t>
        </x:is>
      </x:c>
    </x:row>
    <x:row r="36" ht="50" customHeight="1">
      <x:c r="A36" s="112" t="inlineStr">
        <x:is>
          <x:t xml:space="preserve">PRESERVE-COMBATTANTS</x:t>
        </x:is>
      </x:c>
      <x:c r="B36" s="112" t="inlineStr">
        <x:is>
          <x:t xml:space="preserve">Preserve Hunt</x:t>
        </x:is>
      </x:c>
      <x:c r="C36" s="112" t="inlineStr">
        <x:is>
          <x:t xml:space="preserve">PRESERVE-EXPANSION-80</x:t>
        </x:is>
      </x:c>
      <x:c r="D36" s="119" t="inlineStr">
        <x:is>
          <x:t xml:space="preserve">LIVRE_PARTIEL</x:t>
        </x:is>
      </x:c>
      <x:c r="E36" s="112" t="inlineStr">
        <x:is>
          <x:t xml:space="preserve">8/100 combattants ; 92 encore à produire.</x:t>
        </x:is>
      </x:c>
    </x:row>
    <x:row r="37" ht="50" customHeight="1">
      <x:c r="A37" s="112" t="inlineStr">
        <x:is>
          <x:t xml:space="preserve">PIT-KITS-COMPLETS</x:t>
        </x:is>
      </x:c>
      <x:c r="B37" s="112" t="inlineStr">
        <x:is>
          <x:t xml:space="preserve">The Pit</x:t>
        </x:is>
      </x:c>
      <x:c r="C37" s="112" t="inlineStr">
        <x:is>
          <x:t xml:space="preserve">05_MOVES_PROPOSES et 07_PRESENTATIONS, lignes Feral/Scar</x:t>
        </x:is>
      </x:c>
      <x:c r="D37" s="118" t="inlineStr">
        <x:is>
          <x:t xml:space="preserve">OUVERT</x:t>
        </x:is>
      </x:c>
      <x:c r="E37" s="112" t="inlineStr">
        <x:is>
          <x:t xml:space="preserve">Personnages complets, spéciaux, projections, entités, finishers et costumes non clos.</x:t>
        </x:is>
      </x:c>
    </x:row>
    <x:row r="38" ht="50" customHeight="1">
      <x:c r="A38" s="112" t="inlineStr">
        <x:is>
          <x:t xml:space="preserve">ENFORCERS-V613-RECEIPTS</x:t>
        </x:is>
      </x:c>
      <x:c r="B38" s="112" t="inlineStr">
        <x:is>
          <x:t xml:space="preserve">Provenance Enforcers</x:t>
        </x:is>
      </x:c>
      <x:c r="C38" s="112" t="inlineStr">
        <x:is>
          <x:t xml:space="preserve">V6.13 production-manifest.json / summary</x:t>
        </x:is>
      </x:c>
      <x:c r="D38" s="118" t="inlineStr">
        <x:is>
          <x:t xml:space="preserve">OUVERT</x:t>
        </x:is>
      </x:c>
      <x:c r="E38" s="112" t="inlineStr">
        <x:is>
          <x:t xml:space="preserve">21 prompts/reçus finaux non récupérés ; 15 retrouvés. Les prompts planifiés ne sont pas des soumissions attestées.</x:t>
        </x:is>
      </x:c>
    </x:row>
    <x:row r="39" ht="50" customHeight="1">
      <x:c r="A39" s="112" t="inlineStr">
        <x:is>
          <x:t xml:space="preserve">ENFORCERS-V610-TRACES</x:t>
        </x:is>
      </x:c>
      <x:c r="B39" s="112" t="inlineStr">
        <x:is>
          <x:t xml:space="preserve">Provenance Enforcers</x:t>
        </x:is>
      </x:c>
      <x:c r="C39" s="112" t="inlineStr">
        <x:is>
          <x:t xml:space="preserve">Attestation de réconciliation d71e995ae886df69c4165a1a153291449e8f22f6</x:t>
        </x:is>
      </x:c>
      <x:c r="D39" s="118" t="inlineStr">
        <x:is>
          <x:t xml:space="preserve">OUVERT</x:t>
        </x:is>
      </x:c>
      <x:c r="E39" s="112" t="inlineStr">
        <x:is>
          <x:t xml:space="preserve">36 traces historiques V6.10 sans PNG récupéré ; zéro fichier produit ajouté à ce titre.</x:t>
        </x:is>
      </x:c>
    </x:row>
    <x:row r="40" ht="50" customHeight="1">
      <x:c r="A40" s="112" t="inlineStr">
        <x:is>
          <x:t xml:space="preserve">M_F006_TH_F</x:t>
        </x:is>
      </x:c>
      <x:c r="B40" s="112" t="inlineStr">
        <x:is>
          <x:t xml:space="preserve">The Pit · action</x:t>
        </x:is>
      </x:c>
      <x:c r="C40" s="112" t="inlineStr">
        <x:is>
          <x:t xml:space="preserve">05_MOVES_PROPOSES!M10</x:t>
        </x:is>
      </x:c>
      <x:c r="D40" s="118" t="inlineStr">
        <x:is>
          <x:t xml:space="preserve">OUVERT</x:t>
        </x:is>
      </x:c>
      <x:c r="E40" s="112"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row>
    <x:row r="41" ht="50" customHeight="1">
      <x:c r="A41" s="112" t="inlineStr">
        <x:is>
          <x:t xml:space="preserve">M_F006_TH_B</x:t>
        </x:is>
      </x:c>
      <x:c r="B41" s="112" t="inlineStr">
        <x:is>
          <x:t xml:space="preserve">The Pit · action</x:t>
        </x:is>
      </x:c>
      <x:c r="C41" s="112" t="inlineStr">
        <x:is>
          <x:t xml:space="preserve">05_MOVES_PROPOSES!N10</x:t>
        </x:is>
      </x:c>
      <x:c r="D41" s="118" t="inlineStr">
        <x:is>
          <x:t xml:space="preserve">OUVERT</x:t>
        </x:is>
      </x:c>
      <x:c r="E41" s="112"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row>
    <x:row r="42" ht="50" customHeight="1">
      <x:c r="A42" s="112" t="inlineStr">
        <x:is>
          <x:t xml:space="preserve">M_F006_S1</x:t>
        </x:is>
      </x:c>
      <x:c r="B42" s="112" t="inlineStr">
        <x:is>
          <x:t xml:space="preserve">The Pit · action</x:t>
        </x:is>
      </x:c>
      <x:c r="C42" s="112" t="inlineStr">
        <x:is>
          <x:t xml:space="preserve">05_MOVES_PROPOSES!P10</x:t>
        </x:is>
      </x:c>
      <x:c r="D42" s="118" t="inlineStr">
        <x:is>
          <x:t xml:space="preserve">OUVERT</x:t>
        </x:is>
      </x:c>
      <x:c r="E42" s="112" t="inlineStr">
        <x:is>
          <x:t xml:space="preserve">Un cycle BODY ne prouve pas le déclenchement, les partenaires, objets, collisions, inventaire ou états de jeu.
Texte source exact :
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row>
    <x:row r="43" ht="50" customHeight="1">
      <x:c r="A43" s="112" t="inlineStr">
        <x:is>
          <x:t xml:space="preserve">M_F006_S2</x:t>
        </x:is>
      </x:c>
      <x:c r="B43" s="112" t="inlineStr">
        <x:is>
          <x:t xml:space="preserve">The Pit · action</x:t>
        </x:is>
      </x:c>
      <x:c r="C43" s="112" t="inlineStr">
        <x:is>
          <x:t xml:space="preserve">05_MOVES_PROPOSES!Q10</x:t>
        </x:is>
      </x:c>
      <x:c r="D43" s="118" t="inlineStr">
        <x:is>
          <x:t xml:space="preserve">OUVERT</x:t>
        </x:is>
      </x:c>
      <x:c r="E43" s="112" t="inlineStr">
        <x:is>
          <x:t xml:space="preserve">Un cycle BODY ne prouve pas le déclenchement, les partenaires, objets, collisions, inventaire ou états de jeu.
Texte source exact :
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row>
    <x:row r="44" ht="50" customHeight="1">
      <x:c r="A44" s="112" t="inlineStr">
        <x:is>
          <x:t xml:space="preserve">M_F006_S4</x:t>
        </x:is>
      </x:c>
      <x:c r="B44" s="112" t="inlineStr">
        <x:is>
          <x:t xml:space="preserve">The Pit · action</x:t>
        </x:is>
      </x:c>
      <x:c r="C44" s="112" t="inlineStr">
        <x:is>
          <x:t xml:space="preserve">05_MOVES_PROPOSES!S10</x:t>
        </x:is>
      </x:c>
      <x:c r="D44" s="118" t="inlineStr">
        <x:is>
          <x:t xml:space="preserve">OUVERT</x:t>
        </x:is>
      </x:c>
      <x:c r="E44" s="112" t="inlineStr">
        <x:is>
          <x:t xml:space="preserve">Un cycle BODY ne prouve pas le déclenchement, les partenaires, objets, collisions, inventaire ou états de jeu.
Texte source exact :
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row>
    <x:row r="45" ht="50" customHeight="1">
      <x:c r="A45" s="112" t="inlineStr">
        <x:is>
          <x:t xml:space="preserve">M_F006_SUPER</x:t>
        </x:is>
      </x:c>
      <x:c r="B45" s="112" t="inlineStr">
        <x:is>
          <x:t xml:space="preserve">The Pit · action</x:t>
        </x:is>
      </x:c>
      <x:c r="C45" s="112" t="inlineStr">
        <x:is>
          <x:t xml:space="preserve">05_MOVES_PROPOSES!T10</x:t>
        </x:is>
      </x:c>
      <x:c r="D45" s="118" t="inlineStr">
        <x:is>
          <x:t xml:space="preserve">OUVERT</x:t>
        </x:is>
      </x:c>
      <x:c r="E45" s="112" t="inlineStr">
        <x:is>
          <x:t xml:space="preserve">Un cycle BODY ne prouve pas le déclenchement, les partenaires, objets, collisions, inventaire ou états de jeu.
Texte source exact :
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row>
    <x:row r="46" ht="50" customHeight="1">
      <x:c r="A46" s="112" t="inlineStr">
        <x:is>
          <x:t xml:space="preserve">CIN_F006_FATALITE_1</x:t>
        </x:is>
      </x:c>
      <x:c r="B46" s="112" t="inlineStr">
        <x:is>
          <x:t xml:space="preserve">The Pit · action</x:t>
        </x:is>
      </x:c>
      <x:c r="C46" s="112" t="inlineStr">
        <x:is>
          <x:t xml:space="preserve">07_PRESENTATIONS!H10</x:t>
        </x:is>
      </x:c>
      <x:c r="D46" s="118" t="inlineStr">
        <x:is>
          <x:t xml:space="preserve">OUVERT</x:t>
        </x:is>
      </x:c>
      <x:c r="E46" s="112"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row>
    <x:row r="47" ht="50" customHeight="1">
      <x:c r="A47" s="112" t="inlineStr">
        <x:is>
          <x:t xml:space="preserve">CIN_F006_FATALITE_2</x:t>
        </x:is>
      </x:c>
      <x:c r="B47" s="112" t="inlineStr">
        <x:is>
          <x:t xml:space="preserve">The Pit · action</x:t>
        </x:is>
      </x:c>
      <x:c r="C47" s="112" t="inlineStr">
        <x:is>
          <x:t xml:space="preserve">07_PRESENTATIONS!I10</x:t>
        </x:is>
      </x:c>
      <x:c r="D47" s="118" t="inlineStr">
        <x:is>
          <x:t xml:space="preserve">OUVERT</x:t>
        </x:is>
      </x:c>
      <x:c r="E47" s="112"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row>
    <x:row r="48" ht="50" customHeight="1">
      <x:c r="A48" s="112" t="inlineStr">
        <x:is>
          <x:t xml:space="preserve">CIN_F006_CLEMENCE</x:t>
        </x:is>
      </x:c>
      <x:c r="B48" s="112" t="inlineStr">
        <x:is>
          <x:t xml:space="preserve">The Pit · action</x:t>
        </x:is>
      </x:c>
      <x:c r="C48" s="112" t="inlineStr">
        <x:is>
          <x:t xml:space="preserve">07_PRESENTATIONS!J10</x:t>
        </x:is>
      </x:c>
      <x:c r="D48" s="118" t="inlineStr">
        <x:is>
          <x:t xml:space="preserve">OUVERT</x:t>
        </x:is>
      </x:c>
      <x:c r="E48" s="112"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row>
    <x:row r="49" ht="50" customHeight="1">
      <x:c r="A49" s="112" t="inlineStr">
        <x:is>
          <x:t xml:space="preserve">M_F003_TH_F</x:t>
        </x:is>
      </x:c>
      <x:c r="B49" s="112" t="inlineStr">
        <x:is>
          <x:t xml:space="preserve">The Pit · action</x:t>
        </x:is>
      </x:c>
      <x:c r="C49" s="112" t="inlineStr">
        <x:is>
          <x:t xml:space="preserve">05_MOVES_PROPOSES!M7</x:t>
        </x:is>
      </x:c>
      <x:c r="D49" s="118" t="inlineStr">
        <x:is>
          <x:t xml:space="preserve">OUVERT</x:t>
        </x:is>
      </x:c>
      <x:c r="E49" s="112"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row>
    <x:row r="50" ht="50" customHeight="1">
      <x:c r="A50" s="112" t="inlineStr">
        <x:is>
          <x:t xml:space="preserve">M_F003_TH_B</x:t>
        </x:is>
      </x:c>
      <x:c r="B50" s="112" t="inlineStr">
        <x:is>
          <x:t xml:space="preserve">The Pit · action</x:t>
        </x:is>
      </x:c>
      <x:c r="C50" s="112" t="inlineStr">
        <x:is>
          <x:t xml:space="preserve">05_MOVES_PROPOSES!N7</x:t>
        </x:is>
      </x:c>
      <x:c r="D50" s="118" t="inlineStr">
        <x:is>
          <x:t xml:space="preserve">OUVERT</x:t>
        </x:is>
      </x:c>
      <x:c r="E50" s="112"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row>
    <x:row r="51" ht="50" customHeight="1">
      <x:c r="A51" s="112" t="inlineStr">
        <x:is>
          <x:t xml:space="preserve">M_F003_S2</x:t>
        </x:is>
      </x:c>
      <x:c r="B51" s="112" t="inlineStr">
        <x:is>
          <x:t xml:space="preserve">The Pit · action</x:t>
        </x:is>
      </x:c>
      <x:c r="C51" s="112" t="inlineStr">
        <x:is>
          <x:t xml:space="preserve">05_MOVES_PROPOSES!Q7</x:t>
        </x:is>
      </x:c>
      <x:c r="D51" s="118" t="inlineStr">
        <x:is>
          <x:t xml:space="preserve">OUVERT</x:t>
        </x:is>
      </x:c>
      <x:c r="E51" s="112" t="inlineStr">
        <x:is>
          <x:t xml:space="preserve">Un cycle BODY ne prouve pas le déclenchement, les partenaires, objets, collisions, inventaire ou états de jeu.
Texte source exact :
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row>
    <x:row r="52" ht="50" customHeight="1">
      <x:c r="A52" s="112" t="inlineStr">
        <x:is>
          <x:t xml:space="preserve">M_F003_S3</x:t>
        </x:is>
      </x:c>
      <x:c r="B52" s="112" t="inlineStr">
        <x:is>
          <x:t xml:space="preserve">The Pit · action</x:t>
        </x:is>
      </x:c>
      <x:c r="C52" s="112" t="inlineStr">
        <x:is>
          <x:t xml:space="preserve">05_MOVES_PROPOSES!R7</x:t>
        </x:is>
      </x:c>
      <x:c r="D52" s="118" t="inlineStr">
        <x:is>
          <x:t xml:space="preserve">OUVERT</x:t>
        </x:is>
      </x:c>
      <x:c r="E52" s="112" t="inlineStr">
        <x:is>
          <x:t xml:space="preserve">Un cycle BODY ne prouve pas le déclenchement, les partenaires, objets, collisions, inventaire ou états de jeu.
Texte source exact :
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row>
    <x:row r="53" ht="50" customHeight="1">
      <x:c r="A53" s="112" t="inlineStr">
        <x:is>
          <x:t xml:space="preserve">M_F003_SUPER</x:t>
        </x:is>
      </x:c>
      <x:c r="B53" s="112" t="inlineStr">
        <x:is>
          <x:t xml:space="preserve">The Pit · action</x:t>
        </x:is>
      </x:c>
      <x:c r="C53" s="112" t="inlineStr">
        <x:is>
          <x:t xml:space="preserve">05_MOVES_PROPOSES!T7</x:t>
        </x:is>
      </x:c>
      <x:c r="D53" s="118" t="inlineStr">
        <x:is>
          <x:t xml:space="preserve">OUVERT</x:t>
        </x:is>
      </x:c>
      <x:c r="E53" s="112" t="inlineStr">
        <x:is>
          <x:t xml:space="preserve">Un cycle BODY ne prouve pas le déclenchement, les partenaires, objets, collisions, inventaire ou états de jeu.
Texte source exact :
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row>
    <x:row r="54" ht="50" customHeight="1">
      <x:c r="A54" s="112" t="inlineStr">
        <x:is>
          <x:t xml:space="preserve">CIN_F003_FATALITE_1</x:t>
        </x:is>
      </x:c>
      <x:c r="B54" s="112" t="inlineStr">
        <x:is>
          <x:t xml:space="preserve">The Pit · action</x:t>
        </x:is>
      </x:c>
      <x:c r="C54" s="112" t="inlineStr">
        <x:is>
          <x:t xml:space="preserve">07_PRESENTATIONS!H7</x:t>
        </x:is>
      </x:c>
      <x:c r="D54" s="118" t="inlineStr">
        <x:is>
          <x:t xml:space="preserve">OUVERT</x:t>
        </x:is>
      </x:c>
      <x:c r="E54" s="112"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row>
    <x:row r="55" ht="50" customHeight="1">
      <x:c r="A55" s="112" t="inlineStr">
        <x:is>
          <x:t xml:space="preserve">CIN_F003_FATALITE_2</x:t>
        </x:is>
      </x:c>
      <x:c r="B55" s="112" t="inlineStr">
        <x:is>
          <x:t xml:space="preserve">The Pit · action</x:t>
        </x:is>
      </x:c>
      <x:c r="C55" s="112" t="inlineStr">
        <x:is>
          <x:t xml:space="preserve">07_PRESENTATIONS!I7</x:t>
        </x:is>
      </x:c>
      <x:c r="D55" s="118" t="inlineStr">
        <x:is>
          <x:t xml:space="preserve">OUVERT</x:t>
        </x:is>
      </x:c>
      <x:c r="E55" s="112" t="inlineStr">
        <x:is>
          <x:t xml:space="preserve">Un cycle BODY ne prouve pas le déclenchement, les partenaires, objets, collisions, inventaire ou états de jeu.
Texte source exact :
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row>
    <x:row r="56" ht="50" customHeight="1">
      <x:c r="A56" s="112" t="inlineStr">
        <x:is>
          <x:t xml:space="preserve">CIN_F003_CLEMENCE</x:t>
        </x:is>
      </x:c>
      <x:c r="B56" s="112" t="inlineStr">
        <x:is>
          <x:t xml:space="preserve">The Pit · action</x:t>
        </x:is>
      </x:c>
      <x:c r="C56" s="112" t="inlineStr">
        <x:is>
          <x:t xml:space="preserve">07_PRESENTATIONS!J7</x:t>
        </x:is>
      </x:c>
      <x:c r="D56" s="118" t="inlineStr">
        <x:is>
          <x:t xml:space="preserve">OUVERT</x:t>
        </x:is>
      </x:c>
      <x:c r="E56" s="112" t="inlineStr">
        <x:is>
          <x:t xml:space="preserve">Un cycle BODY ne prouve pas le déclenchement, les partenaires, objets, collisions, inventaire ou états de jeu.
Texte source exact :
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row>
    <x:row r="57" ht="50" customHeight="1">
      <x:c r="A57" s="112" t="inlineStr">
        <x:is>
          <x:t xml:space="preserve">CAM-feral-hunter.01</x:t>
        </x:is>
      </x:c>
      <x:c r="B57" s="112" t="inlineStr">
        <x:is>
          <x:t xml:space="preserve">The Pit · campagne</x:t>
        </x:is>
      </x:c>
      <x:c r="C57" s="112" t="inlineStr">
        <x:is>
          <x:t xml:space="preserve">08_CAMPAGNES!D10</x:t>
        </x:is>
      </x:c>
      <x:c r="D57" s="118" t="inlineStr">
        <x:is>
          <x:t xml:space="preserve">OUVERT</x:t>
        </x:is>
      </x:c>
      <x:c r="E57" s="112"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row>
    <x:row r="58" ht="50" customHeight="1">
      <x:c r="A58" s="112" t="inlineStr">
        <x:is>
          <x:t xml:space="preserve">CAM-feral-hunter.02</x:t>
        </x:is>
      </x:c>
      <x:c r="B58" s="112" t="inlineStr">
        <x:is>
          <x:t xml:space="preserve">The Pit · campagne</x:t>
        </x:is>
      </x:c>
      <x:c r="C58" s="112" t="inlineStr">
        <x:is>
          <x:t xml:space="preserve">08_CAMPAGNES!E10</x:t>
        </x:is>
      </x:c>
      <x:c r="D58" s="118" t="inlineStr">
        <x:is>
          <x:t xml:space="preserve">OUVERT</x:t>
        </x:is>
      </x:c>
      <x:c r="E58" s="112"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row>
    <x:row r="59" ht="50" customHeight="1">
      <x:c r="A59" s="112" t="inlineStr">
        <x:is>
          <x:t xml:space="preserve">CAM-feral-hunter.03</x:t>
        </x:is>
      </x:c>
      <x:c r="B59" s="112" t="inlineStr">
        <x:is>
          <x:t xml:space="preserve">The Pit · campagne</x:t>
        </x:is>
      </x:c>
      <x:c r="C59" s="112" t="inlineStr">
        <x:is>
          <x:t xml:space="preserve">08_CAMPAGNES!F10</x:t>
        </x:is>
      </x:c>
      <x:c r="D59" s="118" t="inlineStr">
        <x:is>
          <x:t xml:space="preserve">OUVERT</x:t>
        </x:is>
      </x:c>
      <x:c r="E59" s="112"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row>
    <x:row r="60" ht="50" customHeight="1">
      <x:c r="A60" s="112" t="inlineStr">
        <x:is>
          <x:t xml:space="preserve">CAM-feral-hunter.04</x:t>
        </x:is>
      </x:c>
      <x:c r="B60" s="112" t="inlineStr">
        <x:is>
          <x:t xml:space="preserve">The Pit · campagne</x:t>
        </x:is>
      </x:c>
      <x:c r="C60" s="112" t="inlineStr">
        <x:is>
          <x:t xml:space="preserve">08_CAMPAGNES!G10</x:t>
        </x:is>
      </x:c>
      <x:c r="D60" s="118" t="inlineStr">
        <x:is>
          <x:t xml:space="preserve">OUVERT</x:t>
        </x:is>
      </x:c>
      <x:c r="E60" s="112"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row>
    <x:row r="61" ht="50" customHeight="1">
      <x:c r="A61" s="112" t="inlineStr">
        <x:is>
          <x:t xml:space="preserve">CAM-feral-hunter.05</x:t>
        </x:is>
      </x:c>
      <x:c r="B61" s="112" t="inlineStr">
        <x:is>
          <x:t xml:space="preserve">The Pit · campagne</x:t>
        </x:is>
      </x:c>
      <x:c r="C61" s="112" t="inlineStr">
        <x:is>
          <x:t xml:space="preserve">08_CAMPAGNES!H10</x:t>
        </x:is>
      </x:c>
      <x:c r="D61" s="118" t="inlineStr">
        <x:is>
          <x:t xml:space="preserve">OUVERT</x:t>
        </x:is>
      </x:c>
      <x:c r="E61" s="112"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row>
    <x:row r="62" ht="50" customHeight="1">
      <x:c r="A62" s="112" t="inlineStr">
        <x:is>
          <x:t xml:space="preserve">CAM-feral-hunter.06</x:t>
        </x:is>
      </x:c>
      <x:c r="B62" s="112" t="inlineStr">
        <x:is>
          <x:t xml:space="preserve">The Pit · campagne</x:t>
        </x:is>
      </x:c>
      <x:c r="C62" s="112" t="inlineStr">
        <x:is>
          <x:t xml:space="preserve">08_CAMPAGNES!I10</x:t>
        </x:is>
      </x:c>
      <x:c r="D62" s="118" t="inlineStr">
        <x:is>
          <x:t xml:space="preserve">OUVERT</x:t>
        </x:is>
      </x:c>
      <x:c r="E62" s="112"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row>
    <x:row r="63" ht="50" customHeight="1">
      <x:c r="A63" s="112" t="inlineStr">
        <x:is>
          <x:t xml:space="preserve">CAM-feral-hunter.07</x:t>
        </x:is>
      </x:c>
      <x:c r="B63" s="112" t="inlineStr">
        <x:is>
          <x:t xml:space="preserve">The Pit · campagne</x:t>
        </x:is>
      </x:c>
      <x:c r="C63" s="112" t="inlineStr">
        <x:is>
          <x:t xml:space="preserve">08_CAMPAGNES!J10</x:t>
        </x:is>
      </x:c>
      <x:c r="D63" s="118" t="inlineStr">
        <x:is>
          <x:t xml:space="preserve">OUVERT</x:t>
        </x:is>
      </x:c>
      <x:c r="E63" s="112"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row>
    <x:row r="64" ht="50" customHeight="1">
      <x:c r="A64" s="112" t="inlineStr">
        <x:is>
          <x:t xml:space="preserve">CAM-feral-hunter.08</x:t>
        </x:is>
      </x:c>
      <x:c r="B64" s="112" t="inlineStr">
        <x:is>
          <x:t xml:space="preserve">The Pit · campagne</x:t>
        </x:is>
      </x:c>
      <x:c r="C64" s="112" t="inlineStr">
        <x:is>
          <x:t xml:space="preserve">08_CAMPAGNES!K10</x:t>
        </x:is>
      </x:c>
      <x:c r="D64" s="118" t="inlineStr">
        <x:is>
          <x:t xml:space="preserve">OUVERT</x:t>
        </x:is>
      </x:c>
      <x:c r="E64" s="112"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row>
    <x:row r="65" ht="50" customHeight="1">
      <x:c r="A65" s="112" t="inlineStr">
        <x:is>
          <x:t xml:space="preserve">VAR-feral-hunter.pilot-outfit</x:t>
        </x:is>
      </x:c>
      <x:c r="B65" s="112" t="inlineStr">
        <x:is>
          <x:t xml:space="preserve">The Pit · variante</x:t>
        </x:is>
      </x:c>
      <x:c r="C65" s="112" t="inlineStr">
        <x:is>
          <x:t xml:space="preserve">14_VARIANTES!C10</x:t>
        </x:is>
      </x:c>
      <x:c r="D65" s="118" t="inlineStr">
        <x:is>
          <x:t xml:space="preserve">OUVERT</x:t>
        </x:is>
      </x:c>
      <x:c r="E65" s="112"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row>
    <x:row r="66" ht="50" customHeight="1">
      <x:c r="A66" s="112" t="inlineStr">
        <x:is>
          <x:t xml:space="preserve">VAR-feral-hunter.masked</x:t>
        </x:is>
      </x:c>
      <x:c r="B66" s="112" t="inlineStr">
        <x:is>
          <x:t xml:space="preserve">The Pit · variante</x:t>
        </x:is>
      </x:c>
      <x:c r="C66" s="112" t="inlineStr">
        <x:is>
          <x:t xml:space="preserve">14_VARIANTES!D10</x:t>
        </x:is>
      </x:c>
      <x:c r="D66" s="118" t="inlineStr">
        <x:is>
          <x:t xml:space="preserve">OUVERT</x:t>
        </x:is>
      </x:c>
      <x:c r="E66" s="112"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row>
    <x:row r="67" ht="50" customHeight="1">
      <x:c r="A67" s="112" t="inlineStr">
        <x:is>
          <x:t xml:space="preserve">VAR-feral-hunter.unmasked</x:t>
        </x:is>
      </x:c>
      <x:c r="B67" s="112" t="inlineStr">
        <x:is>
          <x:t xml:space="preserve">The Pit · variante</x:t>
        </x:is>
      </x:c>
      <x:c r="C67" s="112" t="inlineStr">
        <x:is>
          <x:t xml:space="preserve">14_VARIANTES!E10</x:t>
        </x:is>
      </x:c>
      <x:c r="D67" s="118" t="inlineStr">
        <x:is>
          <x:t xml:space="preserve">OUVERT</x:t>
        </x:is>
      </x:c>
      <x:c r="E67" s="112"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row>
    <x:row r="68" ht="50" customHeight="1">
      <x:c r="A68" s="112" t="inlineStr">
        <x:is>
          <x:t xml:space="preserve">VAR-feral-hunter.lost-or-stowed-equipment</x:t>
        </x:is>
      </x:c>
      <x:c r="B68" s="112" t="inlineStr">
        <x:is>
          <x:t xml:space="preserve">The Pit · variante</x:t>
        </x:is>
      </x:c>
      <x:c r="C68" s="112" t="inlineStr">
        <x:is>
          <x:t xml:space="preserve">14_VARIANTES!F10</x:t>
        </x:is>
      </x:c>
      <x:c r="D68" s="118" t="inlineStr">
        <x:is>
          <x:t xml:space="preserve">OUVERT</x:t>
        </x:is>
      </x:c>
      <x:c r="E68" s="112"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row>
    <x:row r="69" ht="50" customHeight="1">
      <x:c r="A69" s="112" t="inlineStr">
        <x:is>
          <x:t xml:space="preserve">VAR-feral-hunter.damage-and-armor</x:t>
        </x:is>
      </x:c>
      <x:c r="B69" s="112" t="inlineStr">
        <x:is>
          <x:t xml:space="preserve">The Pit · variante</x:t>
        </x:is>
      </x:c>
      <x:c r="C69" s="112" t="inlineStr">
        <x:is>
          <x:t xml:space="preserve">14_VARIANTES!G10</x:t>
        </x:is>
      </x:c>
      <x:c r="D69" s="118" t="inlineStr">
        <x:is>
          <x:t xml:space="preserve">OUVERT</x:t>
        </x:is>
      </x:c>
      <x:c r="E69" s="112"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row>
    <x:row r="70" ht="50" customHeight="1">
      <x:c r="A70" s="112" t="inlineStr">
        <x:is>
          <x:t xml:space="preserve">VAR-feral-hunter.native-directions</x:t>
        </x:is>
      </x:c>
      <x:c r="B70" s="112" t="inlineStr">
        <x:is>
          <x:t xml:space="preserve">The Pit · variante</x:t>
        </x:is>
      </x:c>
      <x:c r="C70" s="112" t="inlineStr">
        <x:is>
          <x:t xml:space="preserve">14_VARIANTES!H10</x:t>
        </x:is>
      </x:c>
      <x:c r="D70" s="118" t="inlineStr">
        <x:is>
          <x:t xml:space="preserve">OUVERT</x:t>
        </x:is>
      </x:c>
      <x:c r="E70" s="112"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row>
    <x:row r="71" ht="50" customHeight="1">
      <x:c r="A71" s="112" t="inlineStr">
        <x:is>
          <x:t xml:space="preserve">VAR-feral-hunter.cloak</x:t>
        </x:is>
      </x:c>
      <x:c r="B71" s="112" t="inlineStr">
        <x:is>
          <x:t xml:space="preserve">The Pit · variante</x:t>
        </x:is>
      </x:c>
      <x:c r="C71" s="112" t="inlineStr">
        <x:is>
          <x:t xml:space="preserve">14_VARIANTES!I10</x:t>
        </x:is>
      </x:c>
      <x:c r="D71" s="118" t="inlineStr">
        <x:is>
          <x:t xml:space="preserve">OUVERT</x:t>
        </x:is>
      </x:c>
      <x:c r="E71" s="112"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row>
    <x:row r="72" ht="50" customHeight="1">
      <x:c r="A72" s="112" t="inlineStr">
        <x:is>
          <x:t xml:space="preserve">CAM-scar.01</x:t>
        </x:is>
      </x:c>
      <x:c r="B72" s="112" t="inlineStr">
        <x:is>
          <x:t xml:space="preserve">The Pit · campagne</x:t>
        </x:is>
      </x:c>
      <x:c r="C72" s="112" t="inlineStr">
        <x:is>
          <x:t xml:space="preserve">08_CAMPAGNES!D7</x:t>
        </x:is>
      </x:c>
      <x:c r="D72" s="118" t="inlineStr">
        <x:is>
          <x:t xml:space="preserve">OUVERT</x:t>
        </x:is>
      </x:c>
      <x:c r="E72" s="112"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row>
    <x:row r="73" ht="50" customHeight="1">
      <x:c r="A73" s="112" t="inlineStr">
        <x:is>
          <x:t xml:space="preserve">CAM-scar.02</x:t>
        </x:is>
      </x:c>
      <x:c r="B73" s="112" t="inlineStr">
        <x:is>
          <x:t xml:space="preserve">The Pit · campagne</x:t>
        </x:is>
      </x:c>
      <x:c r="C73" s="112" t="inlineStr">
        <x:is>
          <x:t xml:space="preserve">08_CAMPAGNES!E7</x:t>
        </x:is>
      </x:c>
      <x:c r="D73" s="118" t="inlineStr">
        <x:is>
          <x:t xml:space="preserve">OUVERT</x:t>
        </x:is>
      </x:c>
      <x:c r="E73" s="112"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row>
    <x:row r="74" ht="50" customHeight="1">
      <x:c r="A74" s="112" t="inlineStr">
        <x:is>
          <x:t xml:space="preserve">CAM-scar.03</x:t>
        </x:is>
      </x:c>
      <x:c r="B74" s="112" t="inlineStr">
        <x:is>
          <x:t xml:space="preserve">The Pit · campagne</x:t>
        </x:is>
      </x:c>
      <x:c r="C74" s="112" t="inlineStr">
        <x:is>
          <x:t xml:space="preserve">08_CAMPAGNES!F7</x:t>
        </x:is>
      </x:c>
      <x:c r="D74" s="118" t="inlineStr">
        <x:is>
          <x:t xml:space="preserve">OUVERT</x:t>
        </x:is>
      </x:c>
      <x:c r="E74" s="112"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row>
    <x:row r="75" ht="50" customHeight="1">
      <x:c r="A75" s="112" t="inlineStr">
        <x:is>
          <x:t xml:space="preserve">CAM-scar.04</x:t>
        </x:is>
      </x:c>
      <x:c r="B75" s="112" t="inlineStr">
        <x:is>
          <x:t xml:space="preserve">The Pit · campagne</x:t>
        </x:is>
      </x:c>
      <x:c r="C75" s="112" t="inlineStr">
        <x:is>
          <x:t xml:space="preserve">08_CAMPAGNES!G7</x:t>
        </x:is>
      </x:c>
      <x:c r="D75" s="118" t="inlineStr">
        <x:is>
          <x:t xml:space="preserve">OUVERT</x:t>
        </x:is>
      </x:c>
      <x:c r="E75" s="112"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row>
    <x:row r="76" ht="50" customHeight="1">
      <x:c r="A76" s="112" t="inlineStr">
        <x:is>
          <x:t xml:space="preserve">CAM-scar.05</x:t>
        </x:is>
      </x:c>
      <x:c r="B76" s="112" t="inlineStr">
        <x:is>
          <x:t xml:space="preserve">The Pit · campagne</x:t>
        </x:is>
      </x:c>
      <x:c r="C76" s="112" t="inlineStr">
        <x:is>
          <x:t xml:space="preserve">08_CAMPAGNES!H7</x:t>
        </x:is>
      </x:c>
      <x:c r="D76" s="118" t="inlineStr">
        <x:is>
          <x:t xml:space="preserve">OUVERT</x:t>
        </x:is>
      </x:c>
      <x:c r="E76" s="112"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row>
    <x:row r="77" ht="50" customHeight="1">
      <x:c r="A77" s="112" t="inlineStr">
        <x:is>
          <x:t xml:space="preserve">CAM-scar.06</x:t>
        </x:is>
      </x:c>
      <x:c r="B77" s="112" t="inlineStr">
        <x:is>
          <x:t xml:space="preserve">The Pit · campagne</x:t>
        </x:is>
      </x:c>
      <x:c r="C77" s="112" t="inlineStr">
        <x:is>
          <x:t xml:space="preserve">08_CAMPAGNES!I7</x:t>
        </x:is>
      </x:c>
      <x:c r="D77" s="118" t="inlineStr">
        <x:is>
          <x:t xml:space="preserve">OUVERT</x:t>
        </x:is>
      </x:c>
      <x:c r="E77" s="112"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row>
    <x:row r="78" ht="50" customHeight="1">
      <x:c r="A78" s="112" t="inlineStr">
        <x:is>
          <x:t xml:space="preserve">CAM-scar.07</x:t>
        </x:is>
      </x:c>
      <x:c r="B78" s="112" t="inlineStr">
        <x:is>
          <x:t xml:space="preserve">The Pit · campagne</x:t>
        </x:is>
      </x:c>
      <x:c r="C78" s="112" t="inlineStr">
        <x:is>
          <x:t xml:space="preserve">08_CAMPAGNES!J7</x:t>
        </x:is>
      </x:c>
      <x:c r="D78" s="118" t="inlineStr">
        <x:is>
          <x:t xml:space="preserve">OUVERT</x:t>
        </x:is>
      </x:c>
      <x:c r="E78" s="112"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row>
    <x:row r="79" ht="50" customHeight="1">
      <x:c r="A79" s="112" t="inlineStr">
        <x:is>
          <x:t xml:space="preserve">CAM-scar.08</x:t>
        </x:is>
      </x:c>
      <x:c r="B79" s="112" t="inlineStr">
        <x:is>
          <x:t xml:space="preserve">The Pit · campagne</x:t>
        </x:is>
      </x:c>
      <x:c r="C79" s="112" t="inlineStr">
        <x:is>
          <x:t xml:space="preserve">08_CAMPAGNES!K7</x:t>
        </x:is>
      </x:c>
      <x:c r="D79" s="118" t="inlineStr">
        <x:is>
          <x:t xml:space="preserve">OUVERT</x:t>
        </x:is>
      </x:c>
      <x:c r="E79" s="112"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row>
    <x:row r="80" ht="50" customHeight="1">
      <x:c r="A80" s="112" t="inlineStr">
        <x:is>
          <x:t xml:space="preserve">VAR-scar.pilot-outfit</x:t>
        </x:is>
      </x:c>
      <x:c r="B80" s="112" t="inlineStr">
        <x:is>
          <x:t xml:space="preserve">The Pit · variante</x:t>
        </x:is>
      </x:c>
      <x:c r="C80" s="112" t="inlineStr">
        <x:is>
          <x:t xml:space="preserve">14_VARIANTES!C7</x:t>
        </x:is>
      </x:c>
      <x:c r="D80" s="118" t="inlineStr">
        <x:is>
          <x:t xml:space="preserve">OUVERT</x:t>
        </x:is>
      </x:c>
      <x:c r="E80" s="112"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row>
    <x:row r="81" ht="50" customHeight="1">
      <x:c r="A81" s="112" t="inlineStr">
        <x:is>
          <x:t xml:space="preserve">VAR-scar.masked</x:t>
        </x:is>
      </x:c>
      <x:c r="B81" s="112" t="inlineStr">
        <x:is>
          <x:t xml:space="preserve">The Pit · variante</x:t>
        </x:is>
      </x:c>
      <x:c r="C81" s="112" t="inlineStr">
        <x:is>
          <x:t xml:space="preserve">14_VARIANTES!D7</x:t>
        </x:is>
      </x:c>
      <x:c r="D81" s="118" t="inlineStr">
        <x:is>
          <x:t xml:space="preserve">OUVERT</x:t>
        </x:is>
      </x:c>
      <x:c r="E81" s="112"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row>
    <x:row r="82" ht="50" customHeight="1">
      <x:c r="A82" s="112" t="inlineStr">
        <x:is>
          <x:t xml:space="preserve">VAR-scar.unmasked</x:t>
        </x:is>
      </x:c>
      <x:c r="B82" s="112" t="inlineStr">
        <x:is>
          <x:t xml:space="preserve">The Pit · variante</x:t>
        </x:is>
      </x:c>
      <x:c r="C82" s="112" t="inlineStr">
        <x:is>
          <x:t xml:space="preserve">14_VARIANTES!E7</x:t>
        </x:is>
      </x:c>
      <x:c r="D82" s="118" t="inlineStr">
        <x:is>
          <x:t xml:space="preserve">OUVERT</x:t>
        </x:is>
      </x:c>
      <x:c r="E82" s="112"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row>
    <x:row r="83" ht="50" customHeight="1">
      <x:c r="A83" s="112" t="inlineStr">
        <x:is>
          <x:t xml:space="preserve">VAR-scar.lost-or-stowed-equipment</x:t>
        </x:is>
      </x:c>
      <x:c r="B83" s="112" t="inlineStr">
        <x:is>
          <x:t xml:space="preserve">The Pit · variante</x:t>
        </x:is>
      </x:c>
      <x:c r="C83" s="112" t="inlineStr">
        <x:is>
          <x:t xml:space="preserve">14_VARIANTES!F7</x:t>
        </x:is>
      </x:c>
      <x:c r="D83" s="118" t="inlineStr">
        <x:is>
          <x:t xml:space="preserve">OUVERT</x:t>
        </x:is>
      </x:c>
      <x:c r="E83" s="112"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row>
    <x:row r="84" ht="50" customHeight="1">
      <x:c r="A84" s="112" t="inlineStr">
        <x:is>
          <x:t xml:space="preserve">VAR-scar.damage-and-armor</x:t>
        </x:is>
      </x:c>
      <x:c r="B84" s="112" t="inlineStr">
        <x:is>
          <x:t xml:space="preserve">The Pit · variante</x:t>
        </x:is>
      </x:c>
      <x:c r="C84" s="112" t="inlineStr">
        <x:is>
          <x:t xml:space="preserve">14_VARIANTES!G7</x:t>
        </x:is>
      </x:c>
      <x:c r="D84" s="118" t="inlineStr">
        <x:is>
          <x:t xml:space="preserve">OUVERT</x:t>
        </x:is>
      </x:c>
      <x:c r="E84" s="112"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row>
    <x:row r="85" ht="50" customHeight="1">
      <x:c r="A85" s="112" t="inlineStr">
        <x:is>
          <x:t xml:space="preserve">VAR-scar.native-directions</x:t>
        </x:is>
      </x:c>
      <x:c r="B85" s="112" t="inlineStr">
        <x:is>
          <x:t xml:space="preserve">The Pit · variante</x:t>
        </x:is>
      </x:c>
      <x:c r="C85" s="112" t="inlineStr">
        <x:is>
          <x:t xml:space="preserve">14_VARIANTES!H7</x:t>
        </x:is>
      </x:c>
      <x:c r="D85" s="118" t="inlineStr">
        <x:is>
          <x:t xml:space="preserve">OUVERT</x:t>
        </x:is>
      </x:c>
      <x:c r="E85" s="112"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row>
    <x:row r="86" ht="50" customHeight="1">
      <x:c r="A86" s="112" t="inlineStr">
        <x:is>
          <x:t xml:space="preserve">VAR-scar.cloak</x:t>
        </x:is>
      </x:c>
      <x:c r="B86" s="112" t="inlineStr">
        <x:is>
          <x:t xml:space="preserve">The Pit · variante</x:t>
        </x:is>
      </x:c>
      <x:c r="C86" s="112" t="inlineStr">
        <x:is>
          <x:t xml:space="preserve">14_VARIANTES!I7</x:t>
        </x:is>
      </x:c>
      <x:c r="D86" s="118" t="inlineStr">
        <x:is>
          <x:t xml:space="preserve">OUVERT</x:t>
        </x:is>
      </x:c>
      <x:c r="E86" s="112"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row>
  </x:sheetData>
  <x:autoFilter ref="A4:E86"/>
  <x:mergeCells count="3">
    <x:mergeCell ref="A1:E1"/>
    <x:mergeCell ref="A2:E2"/>
    <x:mergeCell ref="A3:E3"/>
  </x:mergeCells>
  <x:hyperlinks>
    <x:hyperlink ref="A3" location="'SyntheseV105'!A1" display="Retour à la synthèse"/>
  </x:hyperlinks>
  <x:pageMargins left="0.25" right="0.25" top="0.5" bottom="0.5" header="0.3" footer="0.3"/>
</x:worksheet>
</file>

<file path=xl/worksheets/v105-sheet-47.xml><?xml version="1.0" encoding="utf-8"?>
<x:worksheet xmlns:x="http://schemas.openxmlformats.org/spreadsheetml/2006/main">
  <x:dimension ref="A1:C228"/>
  <x:sheetViews>
    <x:sheetView workbookViewId="0" showGridLines="0">
      <x:pane ySplit="4" topLeftCell="A5" activePane="bottomLeft" state="frozen"/>
      <x:selection pane="bottomLeft" activeCell="A5" sqref="A5"/>
    </x:sheetView>
  </x:sheetViews>
  <x:sheetFormatPr defaultRowHeight="32"/>
  <x:cols>
    <x:col min="1" max="1" width="115" customWidth="1"/>
    <x:col min="2" max="2" width="72" customWidth="1"/>
    <x:col min="3" max="3" width="120" customWidth="1"/>
  </x:cols>
  <x:sheetData>
    <x:row r="1" ht="31" customHeight="1">
      <x:c r="A1" s="114" t="inlineStr">
        <x:is>
          <x:t xml:space="preserve">Empreintes de toutes les entrées réellement lues</x:t>
        </x:is>
      </x:c>
      <x:c r="B1" s="114" t="inlineStr">
        <x:is>
          <x:t xml:space="preserve"/>
        </x:is>
      </x:c>
      <x:c r="C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row>
    <x:row r="4" ht="34" customHeight="1">
      <x:c r="A4" s="113" t="inlineStr">
        <x:is>
          <x:t xml:space="preserve">Fichier</x:t>
        </x:is>
      </x:c>
      <x:c r="B4" s="113" t="inlineStr">
        <x:is>
          <x:t xml:space="preserve">SHA-256</x:t>
        </x:is>
      </x:c>
      <x:c r="C4" s="113" t="inlineStr">
        <x:is>
          <x:t xml:space="preserve">Portée</x:t>
        </x:is>
      </x:c>
    </x:row>
    <x:row r="5" ht="50" customHeight="1">
      <x:c r="A5" s="112" t="inlineStr">
        <x:is>
          <x:t xml:space="preserve">app/game/ClanWarAtlasV95.module.css</x:t>
        </x:is>
      </x:c>
      <x:c r="B5" s="112" t="inlineStr">
        <x:is>
          <x:t xml:space="preserve">55e85b2fb428a1d6629a0d2a5a05ce2e3f730c71e37caddfa50c8011c776a53b</x:t>
        </x:is>
      </x:c>
      <x:c r="C5" s="112" t="inlineStr">
        <x:is>
          <x:t xml:space="preserve">Entrée réellement lue ou importée ; sa présence ne constitue aucun PASS.</x:t>
        </x:is>
      </x:c>
    </x:row>
    <x:row r="6" ht="50" customHeight="1">
      <x:c r="A6" s="112" t="inlineStr">
        <x:is>
          <x:t xml:space="preserve">app/game/ClanWarAtlasV95.tsx</x:t>
        </x:is>
      </x:c>
      <x:c r="B6" s="112" t="inlineStr">
        <x:is>
          <x:t xml:space="preserve">647a05fabb9e35b8a837243a49371c7af430ef284c6ee12e943470baaa25050b</x:t>
        </x:is>
      </x:c>
      <x:c r="C6" s="112" t="inlineStr">
        <x:is>
          <x:t xml:space="preserve">Entrée réellement lue ou importée ; sa présence ne constitue aucun PASS.</x:t>
        </x:is>
      </x:c>
    </x:row>
    <x:row r="7" ht="50" customHeight="1">
      <x:c r="A7" s="112" t="inlineStr">
        <x:is>
          <x:t xml:space="preserve">app/game/ClanWarConvoyRouteV105.module.css</x:t>
        </x:is>
      </x:c>
      <x:c r="B7" s="112" t="inlineStr">
        <x:is>
          <x:t xml:space="preserve">0367dc5967bff95d14be4c5f969e07a858ca244af6cb1d7626b8f00e28e42254</x:t>
        </x:is>
      </x:c>
      <x:c r="C7" s="112" t="inlineStr">
        <x:is>
          <x:t xml:space="preserve">Entrée réellement lue ou importée ; sa présence ne constitue aucun PASS.</x:t>
        </x:is>
      </x:c>
    </x:row>
    <x:row r="8" ht="50" customHeight="1">
      <x:c r="A8" s="112" t="inlineStr">
        <x:is>
          <x:t xml:space="preserve">app/game/ClanWarConvoyRouteV105.tsx</x:t>
        </x:is>
      </x:c>
      <x:c r="B8" s="112" t="inlineStr">
        <x:is>
          <x:t xml:space="preserve">159aeba3e04f5f0e22d98ffc51a6ddd0dd6068688cef7497af5855957e7f770d</x:t>
        </x:is>
      </x:c>
      <x:c r="C8" s="112" t="inlineStr">
        <x:is>
          <x:t xml:space="preserve">Entrée réellement lue ou importée ; sa présence ne constitue aucun PASS.</x:t>
        </x:is>
      </x:c>
    </x:row>
    <x:row r="9" ht="50" customHeight="1">
      <x:c r="A9" s="112" t="inlineStr">
        <x:is>
          <x:t xml:space="preserve">app/game/ClanWarPanelV85.tsx</x:t>
        </x:is>
      </x:c>
      <x:c r="B9" s="112" t="inlineStr">
        <x:is>
          <x:t xml:space="preserve">da367e1935dd056c281d623dc151fb008b2e81fb4f884dd1f2f237f48d9dd16a</x:t>
        </x:is>
      </x:c>
      <x:c r="C9" s="112" t="inlineStr">
        <x:is>
          <x:t xml:space="preserve">Entrée réellement lue ou importée ; sa présence ne constitue aucun PASS.</x:t>
        </x:is>
      </x:c>
    </x:row>
    <x:row r="10" ht="50" customHeight="1">
      <x:c r="A10" s="112" t="inlineStr">
        <x:is>
          <x:t xml:space="preserve">app/game/HomeworldCartographyV104.tsx</x:t>
        </x:is>
      </x:c>
      <x:c r="B10" s="112" t="inlineStr">
        <x:is>
          <x:t xml:space="preserve">961e9a3514eb1855163fc64201889afe924e5c12f28b246584f3f6aaab5cf353</x:t>
        </x:is>
      </x:c>
      <x:c r="C10" s="112" t="inlineStr">
        <x:is>
          <x:t xml:space="preserve">Entrée réellement lue ou importée ; sa présence ne constitue aucun PASS.</x:t>
        </x:is>
      </x:c>
    </x:row>
    <x:row r="11" ht="50" customHeight="1">
      <x:c r="A11" s="112" t="inlineStr">
        <x:is>
          <x:t xml:space="preserve">app/game/HomeworldCartographyV105.tsx</x:t>
        </x:is>
      </x:c>
      <x:c r="B11" s="112" t="inlineStr">
        <x:is>
          <x:t xml:space="preserve">0ce89ca0e681d3c5783b334f7d4608817d01d226ef4bdae8b17f4e8943c8af73</x:t>
        </x:is>
      </x:c>
      <x:c r="C11" s="112" t="inlineStr">
        <x:is>
          <x:t xml:space="preserve">Entrée réellement lue ou importée ; sa présence ne constitue aucun PASS.</x:t>
        </x:is>
      </x:c>
    </x:row>
    <x:row r="12" ht="50" customHeight="1">
      <x:c r="A12" s="112" t="inlineStr">
        <x:is>
          <x:t xml:space="preserve">app/game/HomeworldHub.tsx</x:t>
        </x:is>
      </x:c>
      <x:c r="B12" s="112" t="inlineStr">
        <x:is>
          <x:t xml:space="preserve">3005e353b878ab6e15ba169b0364619b7e15eed41682c3fb1a318c74aa3e2899</x:t>
        </x:is>
      </x:c>
      <x:c r="C12" s="112" t="inlineStr">
        <x:is>
          <x:t xml:space="preserve">Entrée réellement lue ou importée ; sa présence ne constitue aucun PASS.</x:t>
        </x:is>
      </x:c>
    </x:row>
    <x:row r="13" ht="50" customHeight="1">
      <x:c r="A13" s="112" t="inlineStr">
        <x:is>
          <x:t xml:space="preserve">app/game/HomeworldWorldSceneV77.tsx</x:t>
        </x:is>
      </x:c>
      <x:c r="B13" s="112" t="inlineStr">
        <x:is>
          <x:t xml:space="preserve">781ab97a7d9bef7df7297c2039cb9b08481f9a97b34f0906686328969221908a</x:t>
        </x:is>
      </x:c>
      <x:c r="C13" s="112" t="inlineStr">
        <x:is>
          <x:t xml:space="preserve">Entrée réellement lue ou importée ; sa présence ne constitue aucun PASS.</x:t>
        </x:is>
      </x:c>
    </x:row>
    <x:row r="14" ht="50" customHeight="1">
      <x:c r="A14" s="112" t="inlineStr">
        <x:is>
          <x:t xml:space="preserve">app/game/PitCanvas.module.css</x:t>
        </x:is>
      </x:c>
      <x:c r="B14" s="112" t="inlineStr">
        <x:is>
          <x:t xml:space="preserve">5ea804a94df33a54d32edca63bc205a92e5df44522d01ae47639f687c4d29389</x:t>
        </x:is>
      </x:c>
      <x:c r="C14" s="112" t="inlineStr">
        <x:is>
          <x:t xml:space="preserve">Entrée réellement lue ou importée ; sa présence ne constitue aucun PASS.</x:t>
        </x:is>
      </x:c>
    </x:row>
    <x:row r="15" ht="50" customHeight="1">
      <x:c r="A15" s="112" t="inlineStr">
        <x:is>
          <x:t xml:space="preserve">app/game/PitCanvas.tsx</x:t>
        </x:is>
      </x:c>
      <x:c r="B15" s="112" t="inlineStr">
        <x:is>
          <x:t xml:space="preserve">12ab6eabe3c9a6de7c8f4338179bc5a1b6c1c100ca71713615392a804938cf28</x:t>
        </x:is>
      </x:c>
      <x:c r="C15" s="112" t="inlineStr">
        <x:is>
          <x:t xml:space="preserve">Entrée réellement lue ou importée ; sa présence ne constitue aucun PASS.</x:t>
        </x:is>
      </x:c>
    </x:row>
    <x:row r="16" ht="50" customHeight="1">
      <x:c r="A16" s="112" t="inlineStr">
        <x:is>
          <x:t xml:space="preserve">app/game/PitWorkbookAnimationViewerV100.tsx</x:t>
        </x:is>
      </x:c>
      <x:c r="B16" s="112" t="inlineStr">
        <x:is>
          <x:t xml:space="preserve">a613277467dc83073a173bbbf8e2af5a09fd4e5f7e4e803d869dcc00c8464b78</x:t>
        </x:is>
      </x:c>
      <x:c r="C16" s="112" t="inlineStr">
        <x:is>
          <x:t xml:space="preserve">Entrée réellement lue ou importée ; sa présence ne constitue aucun PASS.</x:t>
        </x:is>
      </x:c>
    </x:row>
    <x:row r="17" ht="50" customHeight="1">
      <x:c r="A17" s="112" t="inlineStr">
        <x:is>
          <x:t xml:space="preserve">app/game/buildInfo.ts</x:t>
        </x:is>
      </x:c>
      <x:c r="B17" s="112" t="inlineStr">
        <x:is>
          <x:t xml:space="preserve">c318c18aad54759d65a4ccafca1502bfd8f23401ea9469f7f456f154629b57f3</x:t>
        </x:is>
      </x:c>
      <x:c r="C17" s="112" t="inlineStr">
        <x:is>
          <x:t xml:space="preserve">Entrée réellement lue ou importée ; sa présence ne constitue aucun PASS.</x:t>
        </x:is>
      </x:c>
    </x:row>
    <x:row r="18" ht="50" customHeight="1">
      <x:c r="A18" s="112" t="inlineStr">
        <x:is>
          <x:t xml:space="preserve">app/game/clanWarV85Source.json</x:t>
        </x:is>
      </x:c>
      <x:c r="B18" s="112" t="inlineStr">
        <x:is>
          <x:t xml:space="preserve">58c77e7f555db2f61c8cf3905c0ae94798db9bdd10f66a5d58efd2cfe5a29114</x:t>
        </x:is>
      </x:c>
      <x:c r="C18" s="112" t="inlineStr">
        <x:is>
          <x:t xml:space="preserve">Entrée réellement lue ou importée ; sa présence ne constitue aucun PASS.</x:t>
        </x:is>
      </x:c>
    </x:row>
    <x:row r="19" ht="50" customHeight="1">
      <x:c r="A19" s="112" t="inlineStr">
        <x:is>
          <x:t xml:space="preserve">app/game/data/bibleCartographySceneV104.json</x:t>
        </x:is>
      </x:c>
      <x:c r="B19" s="112" t="inlineStr">
        <x:is>
          <x:t xml:space="preserve">8e35c55896f875a5802def0766dbc3b7532a0117c9381c1f79e07f69c641ef10</x:t>
        </x:is>
      </x:c>
      <x:c r="C19" s="112" t="inlineStr">
        <x:is>
          <x:t xml:space="preserve">Entrée réellement lue ou importée ; sa présence ne constitue aucun PASS.</x:t>
        </x:is>
      </x:c>
    </x:row>
    <x:row r="20" ht="50" customHeight="1">
      <x:c r="A20" s="112" t="inlineStr">
        <x:is>
          <x:t xml:space="preserve">app/game/data/pitLifecycleAnimationsV93.json</x:t>
        </x:is>
      </x:c>
      <x:c r="B20" s="112" t="inlineStr">
        <x:is>
          <x:t xml:space="preserve">8dd16050d6faf8b1803e0d6fdc52990970d4072a95a66525423de80a8242c10b</x:t>
        </x:is>
      </x:c>
      <x:c r="C20" s="112" t="inlineStr">
        <x:is>
          <x:t xml:space="preserve">Entrée réellement lue ou importée ; sa présence ne constitue aucun PASS.</x:t>
        </x:is>
      </x:c>
    </x:row>
    <x:row r="21" ht="50" customHeight="1">
      <x:c r="A21" s="112" t="inlineStr">
        <x:is>
          <x:t xml:space="preserve">app/game/data/pitLifecycleBerserkerV94.json</x:t>
        </x:is>
      </x:c>
      <x:c r="B21" s="112" t="inlineStr">
        <x:is>
          <x:t xml:space="preserve">3075aaa1c52d050a5774922ba87b6ea0380cc51e9df92f2f99b987f9db5e9b44</x:t>
        </x:is>
      </x:c>
      <x:c r="C21" s="112" t="inlineStr">
        <x:is>
          <x:t xml:space="preserve">Entrée réellement lue ou importée ; sa présence ne constitue aucun PASS.</x:t>
        </x:is>
      </x:c>
    </x:row>
    <x:row r="22" ht="50" customHeight="1">
      <x:c r="A22" s="112" t="inlineStr">
        <x:is>
          <x:t xml:space="preserve">app/game/data/pitLifecycleCelticV94.json</x:t>
        </x:is>
      </x:c>
      <x:c r="B22" s="112" t="inlineStr">
        <x:is>
          <x:t xml:space="preserve">f000e99af2f9783073adc542150220b3d83e3625cc2161368c632a32d12004db</x:t>
        </x:is>
      </x:c>
      <x:c r="C22" s="112" t="inlineStr">
        <x:is>
          <x:t xml:space="preserve">Entrée réellement lue ou importée ; sa présence ne constitue aucun PASS.</x:t>
        </x:is>
      </x:c>
    </x:row>
    <x:row r="23" ht="50" customHeight="1">
      <x:c r="A23" s="112" t="inlineStr">
        <x:is>
          <x:t xml:space="preserve">app/game/data/pitLifecycleGreybackV94.json</x:t>
        </x:is>
      </x:c>
      <x:c r="B23" s="112" t="inlineStr">
        <x:is>
          <x:t xml:space="preserve">4fb090529bf87c5a7ec79c3e404a8d4f5ea1d2e3cf9cf5d8f5050366bcaa4822</x:t>
        </x:is>
      </x:c>
      <x:c r="C23" s="112" t="inlineStr">
        <x:is>
          <x:t xml:space="preserve">Entrée réellement lue ou importée ; sa présence ne constitue aucun PASS.</x:t>
        </x:is>
      </x:c>
    </x:row>
    <x:row r="24" ht="50" customHeight="1">
      <x:c r="A24" s="112" t="inlineStr">
        <x:is>
          <x:t xml:space="preserve">app/game/data/pitLifecycleWolfV94.json</x:t>
        </x:is>
      </x:c>
      <x:c r="B24" s="112" t="inlineStr">
        <x:is>
          <x:t xml:space="preserve">d80f38ec583d340bc4eada8d4fd590e772dca4030863f43d63bcbe8ba63ff188</x:t>
        </x:is>
      </x:c>
      <x:c r="C24" s="112" t="inlineStr">
        <x:is>
          <x:t xml:space="preserve">Entrée réellement lue ou importée ; sa présence ne constitue aucun PASS.</x:t>
        </x:is>
      </x:c>
    </x:row>
    <x:row r="25" ht="50" customHeight="1">
      <x:c r="A25" s="112" t="inlineStr">
        <x:is>
          <x:t xml:space="preserve">app/game/data/pitUserAnimationsV62.json</x:t>
        </x:is>
      </x:c>
      <x:c r="B25" s="112" t="inlineStr">
        <x:is>
          <x:t xml:space="preserve">59ecd85923bb8bf95e88ab5dbb443844c1502a46832aa14579005f0b0e36efb7</x:t>
        </x:is>
      </x:c>
      <x:c r="C25" s="112" t="inlineStr">
        <x:is>
          <x:t xml:space="preserve">Entrée réellement lue ou importée ; sa présence ne constitue aucun PASS.</x:t>
        </x:is>
      </x:c>
    </x:row>
    <x:row r="26" ht="50" customHeight="1">
      <x:c r="A26" s="112" t="inlineStr">
        <x:is>
          <x:t xml:space="preserve">app/game/data/pitUserAnimationsV63.json</x:t>
        </x:is>
      </x:c>
      <x:c r="B26" s="112" t="inlineStr">
        <x:is>
          <x:t xml:space="preserve">77f8511a1147df28e1305bb8151088498d77754503e692a3edaeead4c26218e7</x:t>
        </x:is>
      </x:c>
      <x:c r="C26" s="112" t="inlineStr">
        <x:is>
          <x:t xml:space="preserve">Entrée réellement lue ou importée ; sa présence ne constitue aucun PASS.</x:t>
        </x:is>
      </x:c>
    </x:row>
    <x:row r="27" ht="50" customHeight="1">
      <x:c r="A27" s="112" t="inlineStr">
        <x:is>
          <x:t xml:space="preserve">app/game/data/pitUserAnimationsV91.json</x:t>
        </x:is>
      </x:c>
      <x:c r="B27" s="112" t="inlineStr">
        <x:is>
          <x:t xml:space="preserve">82f5332c4deba5cfdda4cc55019cb636f54414e7011714556bd9c38744ad410f</x:t>
        </x:is>
      </x:c>
      <x:c r="C27" s="112" t="inlineStr">
        <x:is>
          <x:t xml:space="preserve">Entrée réellement lue ou importée ; sa présence ne constitue aucun PASS.</x:t>
        </x:is>
      </x:c>
    </x:row>
    <x:row r="28" ht="50" customHeight="1">
      <x:c r="A28" s="112" t="inlineStr">
        <x:is>
          <x:t xml:space="preserve">app/game/data/pitUserAnimationsV92.json</x:t>
        </x:is>
      </x:c>
      <x:c r="B28" s="112" t="inlineStr">
        <x:is>
          <x:t xml:space="preserve">a7f2aea2bacd2cf540a8dad4db8215304e7c6be1a9419170ea7afa793b309f26</x:t>
        </x:is>
      </x:c>
      <x:c r="C28" s="112" t="inlineStr">
        <x:is>
          <x:t xml:space="preserve">Entrée réellement lue ou importée ; sa présence ne constitue aucun PASS.</x:t>
        </x:is>
      </x:c>
    </x:row>
    <x:row r="29" ht="50" customHeight="1">
      <x:c r="A29" s="112" t="inlineStr">
        <x:is>
          <x:t xml:space="preserve">app/game/data/pitUserHuntersV44.json</x:t>
        </x:is>
      </x:c>
      <x:c r="B29" s="112" t="inlineStr">
        <x:is>
          <x:t xml:space="preserve">dbdb6d2dc993a93481d2d96a4dbe99bd75f0e37f3a1b70a7e4124feae79af7d7</x:t>
        </x:is>
      </x:c>
      <x:c r="C29" s="112" t="inlineStr">
        <x:is>
          <x:t xml:space="preserve">Entrée réellement lue ou importée ; sa présence ne constitue aucun PASS.</x:t>
        </x:is>
      </x:c>
    </x:row>
    <x:row r="30" ht="50" customHeight="1">
      <x:c r="A30" s="112" t="inlineStr">
        <x:is>
          <x:t xml:space="preserve">app/game/data/pitUserHuntersV62.json</x:t>
        </x:is>
      </x:c>
      <x:c r="B30" s="112" t="inlineStr">
        <x:is>
          <x:t xml:space="preserve">3a860e299afd833d2fc32af5395ad9397a960ff9b4956776ba67ab620e259c52</x:t>
        </x:is>
      </x:c>
      <x:c r="C30" s="112" t="inlineStr">
        <x:is>
          <x:t xml:space="preserve">Entrée réellement lue ou importée ; sa présence ne constitue aucun PASS.</x:t>
        </x:is>
      </x:c>
    </x:row>
    <x:row r="31" ht="50" customHeight="1">
      <x:c r="A31" s="112" t="inlineStr">
        <x:is>
          <x:t xml:space="preserve">app/game/data/pitUserHuntersV79.json</x:t>
        </x:is>
      </x:c>
      <x:c r="B31" s="112" t="inlineStr">
        <x:is>
          <x:t xml:space="preserve">dd16fed6bbcf2227281e20b62214731347bdb4a4dbd7a5739e7f5bc7eca88247</x:t>
        </x:is>
      </x:c>
      <x:c r="C31" s="112" t="inlineStr">
        <x:is>
          <x:t xml:space="preserve">Entrée réellement lue ou importée ; sa présence ne constitue aucun PASS.</x:t>
        </x:is>
      </x:c>
    </x:row>
    <x:row r="32" ht="50" customHeight="1">
      <x:c r="A32" s="112" t="inlineStr">
        <x:is>
          <x:t xml:space="preserve">app/game/data/pitUserVariantsV63.json</x:t>
        </x:is>
      </x:c>
      <x:c r="B32" s="112" t="inlineStr">
        <x:is>
          <x:t xml:space="preserve">9cbef2a8938f7d766b6dc90bd99f0d89c86d305c080d9d3afe3dd1ee0844f3be</x:t>
        </x:is>
      </x:c>
      <x:c r="C32" s="112" t="inlineStr">
        <x:is>
          <x:t xml:space="preserve">Entrée réellement lue ou importée ; sa présence ne constitue aucun PASS.</x:t>
        </x:is>
      </x:c>
    </x:row>
    <x:row r="33" ht="50" customHeight="1">
      <x:c r="A33" s="112" t="inlineStr">
        <x:is>
          <x:t xml:space="preserve">app/game/data/pitWorkbookAnimationPlanV100.json</x:t>
        </x:is>
      </x:c>
      <x:c r="B33" s="112" t="inlineStr">
        <x:is>
          <x:t xml:space="preserve">e320476807a1e5c36bb82202d243761097497e48b4d893884a8771bbf01f3141</x:t>
        </x:is>
      </x:c>
      <x:c r="C33" s="112" t="inlineStr">
        <x:is>
          <x:t xml:space="preserve">Entrée réellement lue ou importée ; sa présence ne constitue aucun PASS.</x:t>
        </x:is>
      </x:c>
    </x:row>
    <x:row r="34" ht="50" customHeight="1">
      <x:c r="A34" s="112" t="inlineStr">
        <x:is>
          <x:t xml:space="preserve">app/game/data/pitWorkbookAnimationsV100.json</x:t>
        </x:is>
      </x:c>
      <x:c r="B34" s="112" t="inlineStr">
        <x:is>
          <x:t xml:space="preserve">5de70a8a5a08ac1c2bbe56f11fddfac52b6285cde4e606970141e74b8cc21956</x:t>
        </x:is>
      </x:c>
      <x:c r="C34" s="112" t="inlineStr">
        <x:is>
          <x:t xml:space="preserve">Entrée réellement lue ou importée ; sa présence ne constitue aucun PASS.</x:t>
        </x:is>
      </x:c>
    </x:row>
    <x:row r="35" ht="50" customHeight="1">
      <x:c r="A35" s="112" t="inlineStr">
        <x:is>
          <x:t xml:space="preserve">app/game/data/pitWorkbookScopeV105.json</x:t>
        </x:is>
      </x:c>
      <x:c r="B35" s="112" t="inlineStr">
        <x:is>
          <x:t xml:space="preserve">83a9dfac30079c3e3c3553e929469425b33c8ea9dfa91e0580b33ffa5f3543bd</x:t>
        </x:is>
      </x:c>
      <x:c r="C35" s="112" t="inlineStr">
        <x:is>
          <x:t xml:space="preserve">Entrée réellement lue ou importée ; sa présence ne constitue aucun PASS.</x:t>
        </x:is>
      </x:c>
    </x:row>
    <x:row r="36" ht="50" customHeight="1">
      <x:c r="A36" s="112" t="inlineStr">
        <x:is>
          <x:t xml:space="preserve">app/game/hunterSpriteAtlas.ts</x:t>
        </x:is>
      </x:c>
      <x:c r="B36" s="112" t="inlineStr">
        <x:is>
          <x:t xml:space="preserve">be0c4d820b2900708a3391a546269fa1c9bdd6b27f4f9a610d6ed43ce4ad606e</x:t>
        </x:is>
      </x:c>
      <x:c r="C36" s="112" t="inlineStr">
        <x:is>
          <x:t xml:space="preserve">Entrée réellement lue ou importée ; sa présence ne constitue aucun PASS.</x:t>
        </x:is>
      </x:c>
    </x:row>
    <x:row r="37" ht="50" customHeight="1">
      <x:c r="A37" s="112" t="inlineStr">
        <x:is>
          <x:t xml:space="preserve">app/game/hunterSpriteMotion.ts</x:t>
        </x:is>
      </x:c>
      <x:c r="B37" s="112" t="inlineStr">
        <x:is>
          <x:t xml:space="preserve">e42b5fffd5522677abf64f467126563204491cf49ec80103d95b42867f059a0c</x:t>
        </x:is>
      </x:c>
      <x:c r="C37" s="112" t="inlineStr">
        <x:is>
          <x:t xml:space="preserve">Entrée réellement lue ou importée ; sa présence ne constitue aucun PASS.</x:t>
        </x:is>
      </x:c>
    </x:row>
    <x:row r="38" ht="50" customHeight="1">
      <x:c r="A38" s="112" t="inlineStr">
        <x:is>
          <x:t xml:space="preserve">app/game/pitArenaProductionData.generated.json</x:t>
        </x:is>
      </x:c>
      <x:c r="B38" s="112" t="inlineStr">
        <x:is>
          <x:t xml:space="preserve">c07d5d314269548b50f7a4d564fd6e9c6583d2ac5d6033c56254340909d01f5b</x:t>
        </x:is>
      </x:c>
      <x:c r="C38" s="112" t="inlineStr">
        <x:is>
          <x:t xml:space="preserve">Entrée réellement lue ou importée ; sa présence ne constitue aucun PASS.</x:t>
        </x:is>
      </x:c>
    </x:row>
    <x:row r="39" ht="50" customHeight="1">
      <x:c r="A39" s="112" t="inlineStr">
        <x:is>
          <x:t xml:space="preserve">app/game/pitCombatBitmapArt.ts</x:t>
        </x:is>
      </x:c>
      <x:c r="B39" s="112" t="inlineStr">
        <x:is>
          <x:t xml:space="preserve">44b3cb104eec290cd3241febeccf05a4b54a6bfe74dbbd40b5727bc055f3fa8c</x:t>
        </x:is>
      </x:c>
      <x:c r="C39" s="112" t="inlineStr">
        <x:is>
          <x:t xml:space="preserve">Entrée réellement lue ou importée ; sa présence ne constitue aucun PASS.</x:t>
        </x:is>
      </x:c>
    </x:row>
    <x:row r="40" ht="50" customHeight="1">
      <x:c r="A40" s="112" t="inlineStr">
        <x:is>
          <x:t xml:space="preserve">app/game/pitFighterPresentation.ts</x:t>
        </x:is>
      </x:c>
      <x:c r="B40" s="112" t="inlineStr">
        <x:is>
          <x:t xml:space="preserve">b060f231cb63384657e47072ee17c9ab9caf718d4b216b18413dc4c3fa475b59</x:t>
        </x:is>
      </x:c>
      <x:c r="C40" s="112" t="inlineStr">
        <x:is>
          <x:t xml:space="preserve">Entrée réellement lue ou importée ; sa présence ne constitue aucun PASS.</x:t>
        </x:is>
      </x:c>
    </x:row>
    <x:row r="41" ht="50" customHeight="1">
      <x:c r="A41" s="112" t="inlineStr">
        <x:is>
          <x:t xml:space="preserve">app/game/pitSpriteSheetAnimation.ts</x:t>
        </x:is>
      </x:c>
      <x:c r="B41" s="112" t="inlineStr">
        <x:is>
          <x:t xml:space="preserve">4067332ec1d79bb27f923ef91174fe3b52c9e23eb06a3a6e6a7791cecccdd5fd</x:t>
        </x:is>
      </x:c>
      <x:c r="C41" s="112" t="inlineStr">
        <x:is>
          <x:t xml:space="preserve">Entrée réellement lue ou importée ; sa présence ne constitue aucun PASS.</x:t>
        </x:is>
      </x:c>
    </x:row>
    <x:row r="42" ht="50" customHeight="1">
      <x:c r="A42" s="112" t="inlineStr">
        <x:is>
          <x:t xml:space="preserve">app/game/pitSpriteSheetRegistry.ts</x:t>
        </x:is>
      </x:c>
      <x:c r="B42" s="112" t="inlineStr">
        <x:is>
          <x:t xml:space="preserve">ccf79d56ec0399e417b57b2406e8de1a785f585054e10b5c50d72e5cb96a5433</x:t>
        </x:is>
      </x:c>
      <x:c r="C42" s="112" t="inlineStr">
        <x:is>
          <x:t xml:space="preserve">Entrée réellement lue ou importée ; sa présence ne constitue aucun PASS.</x:t>
        </x:is>
      </x:c>
    </x:row>
    <x:row r="43" ht="50" customHeight="1">
      <x:c r="A43" s="112" t="inlineStr">
        <x:is>
          <x:t xml:space="preserve">app/game/pitWorkbookAnimationV100.ts</x:t>
        </x:is>
      </x:c>
      <x:c r="B43" s="112" t="inlineStr">
        <x:is>
          <x:t xml:space="preserve">d1120ca77376b54a3f38a958520e23f58d1f93879fff13cb32161cae4956af6a</x:t>
        </x:is>
      </x:c>
      <x:c r="C43" s="112" t="inlineStr">
        <x:is>
          <x:t xml:space="preserve">Entrée réellement lue ou importée ; sa présence ne constitue aucun PASS.</x:t>
        </x:is>
      </x:c>
    </x:row>
    <x:row r="44" ht="50" customHeight="1">
      <x:c r="A44" s="112" t="inlineStr">
        <x:is>
          <x:t xml:space="preserve">app/game/pitWorkbookCombatRegistryV100.ts</x:t>
        </x:is>
      </x:c>
      <x:c r="B44" s="112" t="inlineStr">
        <x:is>
          <x:t xml:space="preserve">708e1540d4f805e1293e08f327bcd65582ffead672bd39df845cd40897be9b91</x:t>
        </x:is>
      </x:c>
      <x:c r="C44" s="112" t="inlineStr">
        <x:is>
          <x:t xml:space="preserve">Entrée réellement lue ou importée ; sa présence ne constitue aucun PASS.</x:t>
        </x:is>
      </x:c>
    </x:row>
    <x:row r="45" ht="50" customHeight="1">
      <x:c r="A45" s="112" t="inlineStr">
        <x:is>
          <x:t xml:space="preserve">app/game/pitWorkbookNormalRegistryV104.ts</x:t>
        </x:is>
      </x:c>
      <x:c r="B45" s="112" t="inlineStr">
        <x:is>
          <x:t xml:space="preserve">f8886674588f3adbe7a034142c5ee462cc6a61a971fe50f7ff95cacf7060268d</x:t>
        </x:is>
      </x:c>
      <x:c r="C45" s="112" t="inlineStr">
        <x:is>
          <x:t xml:space="preserve">Entrée réellement lue ou importée ; sa présence ne constitue aucun PASS.</x:t>
        </x:is>
      </x:c>
    </x:row>
    <x:row r="46" ht="50" customHeight="1">
      <x:c r="A46" s="112" t="inlineStr">
        <x:is>
          <x:t xml:space="preserve">app/game/pitWorkbookRegistryV105.ts</x:t>
        </x:is>
      </x:c>
      <x:c r="B46" s="112" t="inlineStr">
        <x:is>
          <x:t xml:space="preserve">d78e10da3d70317effc267644e01854f5dd193b11440870751c2dd800524e5d6</x:t>
        </x:is>
      </x:c>
      <x:c r="C46" s="112" t="inlineStr">
        <x:is>
          <x:t xml:space="preserve">Entrée réellement lue ou importée ; sa présence ne constitue aucun PASS.</x:t>
        </x:is>
      </x:c>
    </x:row>
    <x:row r="47" ht="50" customHeight="1">
      <x:c r="A47" s="112" t="inlineStr">
        <x:is>
          <x:t xml:space="preserve">app/game/save.ts</x:t>
        </x:is>
      </x:c>
      <x:c r="B47" s="112" t="inlineStr">
        <x:is>
          <x:t xml:space="preserve">2ed8955869f642dc703e67dad7e491b9f439de52bc9fea83e88cdc34fb70b167</x:t>
        </x:is>
      </x:c>
      <x:c r="C47" s="112" t="inlineStr">
        <x:is>
          <x:t xml:space="preserve">Entrée réellement lue ou importée ; sa présence ne constitue aucun PASS.</x:t>
        </x:is>
      </x:c>
    </x:row>
    <x:row r="48" ht="50" customHeight="1">
      <x:c r="A48" s="112" t="inlineStr">
        <x:is>
          <x:t xml:space="preserve">app/game/spriteContact.ts</x:t>
        </x:is>
      </x:c>
      <x:c r="B48" s="112" t="inlineStr">
        <x:is>
          <x:t xml:space="preserve">3267276073ad8e006dfc9e0aa8a1f4c299287d0c2ab9bec9839e4564b4f53a10</x:t>
        </x:is>
      </x:c>
      <x:c r="C48" s="112" t="inlineStr">
        <x:is>
          <x:t xml:space="preserve">Entrée réellement lue ou importée ; sa présence ne constitue aucun PASS.</x:t>
        </x:is>
      </x:c>
    </x:row>
    <x:row r="49" ht="50" customHeight="1">
      <x:c r="A49" s="112" t="inlineStr">
        <x:is>
          <x:t xml:space="preserve">app/game/systems/clanWarCoastlinesV97.ts</x:t>
        </x:is>
      </x:c>
      <x:c r="B49" s="112" t="inlineStr">
        <x:is>
          <x:t xml:space="preserve">9ad2f4a03a10c969decdd97f23bd179c6c8c8422e0232b3a5ec7d5fb9209717e</x:t>
        </x:is>
      </x:c>
      <x:c r="C49" s="112" t="inlineStr">
        <x:is>
          <x:t xml:space="preserve">Entrée réellement lue ou importée ; sa présence ne constitue aucun PASS.</x:t>
        </x:is>
      </x:c>
    </x:row>
    <x:row r="50" ht="50" customHeight="1">
      <x:c r="A50" s="112" t="inlineStr">
        <x:is>
          <x:t xml:space="preserve">app/game/systems/clanWarConvoyRouteV105.ts</x:t>
        </x:is>
      </x:c>
      <x:c r="B50" s="112" t="inlineStr">
        <x:is>
          <x:t xml:space="preserve">68ff12a17b74e5859aaa51a9a75872041bb4abf5c9f4d4b70d2c63fa57fd7b03</x:t>
        </x:is>
      </x:c>
      <x:c r="C50" s="112" t="inlineStr">
        <x:is>
          <x:t xml:space="preserve">Entrée réellement lue ou importée ; sa présence ne constitue aucun PASS.</x:t>
        </x:is>
      </x:c>
    </x:row>
    <x:row r="51" ht="50" customHeight="1">
      <x:c r="A51" s="112" t="inlineStr">
        <x:is>
          <x:t xml:space="preserve">app/game/systems/clanWarConvoyStateV105.ts</x:t>
        </x:is>
      </x:c>
      <x:c r="B51" s="112" t="inlineStr">
        <x:is>
          <x:t xml:space="preserve">9eac951640be9908af0f342d088e62a2ea2d0a285f98193a9b907b9070c06afd</x:t>
        </x:is>
      </x:c>
      <x:c r="C51" s="112" t="inlineStr">
        <x:is>
          <x:t xml:space="preserve">Entrée réellement lue ou importée ; sa présence ne constitue aucun PASS.</x:t>
        </x:is>
      </x:c>
    </x:row>
    <x:row r="52" ht="50" customHeight="1">
      <x:c r="A52" s="112" t="inlineStr">
        <x:is>
          <x:t xml:space="preserve">app/game/systems/clanWarDeploymentV103.ts</x:t>
        </x:is>
      </x:c>
      <x:c r="B52" s="112" t="inlineStr">
        <x:is>
          <x:t xml:space="preserve">88a22b26629f348f053226294748ffb3af3b62dd652da58c242986aa2530fba2</x:t>
        </x:is>
      </x:c>
      <x:c r="C52" s="112" t="inlineStr">
        <x:is>
          <x:t xml:space="preserve">Entrée réellement lue ou importée ; sa présence ne constitue aucun PASS.</x:t>
        </x:is>
      </x:c>
    </x:row>
    <x:row r="53" ht="50" customHeight="1">
      <x:c r="A53" s="112" t="inlineStr">
        <x:is>
          <x:t xml:space="preserve">app/game/systems/clanWarEvacuationV100.ts</x:t>
        </x:is>
      </x:c>
      <x:c r="B53" s="112" t="inlineStr">
        <x:is>
          <x:t xml:space="preserve">ad67e727acfe2b80f125ea34d544082e0b802dae78e0259dcf840a97ca64c56d</x:t>
        </x:is>
      </x:c>
      <x:c r="C53" s="112" t="inlineStr">
        <x:is>
          <x:t xml:space="preserve">Entrée réellement lue ou importée ; sa présence ne constitue aucun PASS.</x:t>
        </x:is>
      </x:c>
    </x:row>
    <x:row r="54" ht="50" customHeight="1">
      <x:c r="A54" s="112" t="inlineStr">
        <x:is>
          <x:t xml:space="preserve">app/game/systems/clanWarPlanetGeneratorV102.ts</x:t>
        </x:is>
      </x:c>
      <x:c r="B54" s="112" t="inlineStr">
        <x:is>
          <x:t xml:space="preserve">be410dd6586c18c849b38b8f6219c0b70a99603e672577a5ca742a072c282b29</x:t>
        </x:is>
      </x:c>
      <x:c r="C54" s="112" t="inlineStr">
        <x:is>
          <x:t xml:space="preserve">Entrée réellement lue ou importée ; sa présence ne constitue aucun PASS.</x:t>
        </x:is>
      </x:c>
    </x:row>
    <x:row r="55" ht="50" customHeight="1">
      <x:c r="A55" s="112" t="inlineStr">
        <x:is>
          <x:t xml:space="preserve">app/game/systems/clanWarPlanetGeneratorV103.ts</x:t>
        </x:is>
      </x:c>
      <x:c r="B55" s="112" t="inlineStr">
        <x:is>
          <x:t xml:space="preserve">9dddcfda7f76c723eacaee713abe310af307c82909da42a82a43c2719bfbdac9</x:t>
        </x:is>
      </x:c>
      <x:c r="C55" s="112" t="inlineStr">
        <x:is>
          <x:t xml:space="preserve">Entrée réellement lue ou importée ; sa présence ne constitue aucun PASS.</x:t>
        </x:is>
      </x:c>
    </x:row>
    <x:row r="56" ht="50" customHeight="1">
      <x:c r="A56" s="112" t="inlineStr">
        <x:is>
          <x:t xml:space="preserve">app/game/systems/clanWarPlanetGeographyV102.ts</x:t>
        </x:is>
      </x:c>
      <x:c r="B56" s="112" t="inlineStr">
        <x:is>
          <x:t xml:space="preserve">fa93c792c8e0683c71e770cc27e897f311edcd0637eb114af00a43e28204750c</x:t>
        </x:is>
      </x:c>
      <x:c r="C56" s="112" t="inlineStr">
        <x:is>
          <x:t xml:space="preserve">Entrée réellement lue ou importée ; sa présence ne constitue aucun PASS.</x:t>
        </x:is>
      </x:c>
    </x:row>
    <x:row r="57" ht="50" customHeight="1">
      <x:c r="A57" s="112" t="inlineStr">
        <x:is>
          <x:t xml:space="preserve">app/game/systems/clanWarPlanetGeographyV103.ts</x:t>
        </x:is>
      </x:c>
      <x:c r="B57" s="112" t="inlineStr">
        <x:is>
          <x:t xml:space="preserve">4e6a40fc1124325690bf2080938a8de13716c7906a1014e5224dded0519469a9</x:t>
        </x:is>
      </x:c>
      <x:c r="C57" s="112" t="inlineStr">
        <x:is>
          <x:t xml:space="preserve">Entrée réellement lue ou importée ; sa présence ne constitue aucun PASS.</x:t>
        </x:is>
      </x:c>
    </x:row>
    <x:row r="58" ht="50" customHeight="1">
      <x:c r="A58" s="112" t="inlineStr">
        <x:is>
          <x:t xml:space="preserve">app/game/systems/clanWarPlanetsV96.ts</x:t>
        </x:is>
      </x:c>
      <x:c r="B58" s="112" t="inlineStr">
        <x:is>
          <x:t xml:space="preserve">a263e11a43dd43bf0bc8c4b9d39a5ea8a907034c4ee375832ba287e73c4da0b4</x:t>
        </x:is>
      </x:c>
      <x:c r="C58" s="112" t="inlineStr">
        <x:is>
          <x:t xml:space="preserve">Entrée réellement lue ou importée ; sa présence ne constitue aucun PASS.</x:t>
        </x:is>
      </x:c>
    </x:row>
    <x:row r="59" ht="50" customHeight="1">
      <x:c r="A59" s="112" t="inlineStr">
        <x:is>
          <x:t xml:space="preserve">app/game/systems/clanWarProceduralV103.ts</x:t>
        </x:is>
      </x:c>
      <x:c r="B59" s="112" t="inlineStr">
        <x:is>
          <x:t xml:space="preserve">ad4dae6be01e9f779efc56ae19cb172cab221be9c0cedc382fa64c95565c3e6f</x:t>
        </x:is>
      </x:c>
      <x:c r="C59" s="112" t="inlineStr">
        <x:is>
          <x:t xml:space="preserve">Entrée réellement lue ou importée ; sa présence ne constitue aucun PASS.</x:t>
        </x:is>
      </x:c>
    </x:row>
    <x:row r="60" ht="50" customHeight="1">
      <x:c r="A60" s="112" t="inlineStr">
        <x:is>
          <x:t xml:space="preserve">app/game/systems/clanWarV85.ts</x:t>
        </x:is>
      </x:c>
      <x:c r="B60" s="112" t="inlineStr">
        <x:is>
          <x:t xml:space="preserve">6d4bc53158c43373926035eb46c184d1ef1fc7bba13b8f8fa7e5782462e135d0</x:t>
        </x:is>
      </x:c>
      <x:c r="C60" s="112" t="inlineStr">
        <x:is>
          <x:t xml:space="preserve">Entrée réellement lue ou importée ; sa présence ne constitue aucun PASS.</x:t>
        </x:is>
      </x:c>
    </x:row>
    <x:row r="61" ht="50" customHeight="1">
      <x:c r="A61" s="112" t="inlineStr">
        <x:is>
          <x:t xml:space="preserve">app/game/systems/clanWarV85Data.ts</x:t>
        </x:is>
      </x:c>
      <x:c r="B61" s="112" t="inlineStr">
        <x:is>
          <x:t xml:space="preserve">ea974feaf3715447736ebde591a542198822dba11a76049568b852330a8c29aa</x:t>
        </x:is>
      </x:c>
      <x:c r="C61" s="112" t="inlineStr">
        <x:is>
          <x:t xml:space="preserve">Entrée réellement lue ou importée ; sa présence ne constitue aucun PASS.</x:t>
        </x:is>
      </x:c>
    </x:row>
    <x:row r="62" ht="50" customHeight="1">
      <x:c r="A62" s="112" t="inlineStr">
        <x:is>
          <x:t xml:space="preserve">app/game/systems/homeworld.ts</x:t>
        </x:is>
      </x:c>
      <x:c r="B62" s="112" t="inlineStr">
        <x:is>
          <x:t xml:space="preserve">267f8cfca6261f4b3b1ef4ab5d48261826417b7f4dac69099f4a841034ab55aa</x:t>
        </x:is>
      </x:c>
      <x:c r="C62" s="112" t="inlineStr">
        <x:is>
          <x:t xml:space="preserve">Entrée réellement lue ou importée ; sa présence ne constitue aucun PASS.</x:t>
        </x:is>
      </x:c>
    </x:row>
    <x:row r="63" ht="50" customHeight="1">
      <x:c r="A63" s="112" t="inlineStr">
        <x:is>
          <x:t xml:space="preserve">app/game/systems/homeworldCartographyDefinitionV104.ts</x:t>
        </x:is>
      </x:c>
      <x:c r="B63" s="112" t="inlineStr">
        <x:is>
          <x:t xml:space="preserve">c5d3e4b7e0e34239810384984885cf6b2bf55aa096b1623481ae4adaad0d64f1</x:t>
        </x:is>
      </x:c>
      <x:c r="C63" s="112" t="inlineStr">
        <x:is>
          <x:t xml:space="preserve">Entrée réellement lue ou importée ; sa présence ne constitue aucun PASS.</x:t>
        </x:is>
      </x:c>
    </x:row>
    <x:row r="64" ht="50" customHeight="1">
      <x:c r="A64" s="112" t="inlineStr">
        <x:is>
          <x:t xml:space="preserve">app/game/systems/homeworldCartographyDefinitionV105.ts</x:t>
        </x:is>
      </x:c>
      <x:c r="B64" s="112" t="inlineStr">
        <x:is>
          <x:t xml:space="preserve">d0fcc4cd2a61edb68cf9e09926b85fcf8d75f05cc5b206092d3c281ed30f0e04</x:t>
        </x:is>
      </x:c>
      <x:c r="C64" s="112" t="inlineStr">
        <x:is>
          <x:t xml:space="preserve">Entrée réellement lue ou importée ; sa présence ne constitue aucun PASS.</x:t>
        </x:is>
      </x:c>
    </x:row>
    <x:row r="65" ht="50" customHeight="1">
      <x:c r="A65" s="112" t="inlineStr">
        <x:is>
          <x:t xml:space="preserve">app/game/systems/homeworldCartographyLedgerV105.ts</x:t>
        </x:is>
      </x:c>
      <x:c r="B65" s="112" t="inlineStr">
        <x:is>
          <x:t xml:space="preserve">4951875f851a27e9763ebe8ba570c64078c7a447f02f942725ff354aadf921cd</x:t>
        </x:is>
      </x:c>
      <x:c r="C65" s="112" t="inlineStr">
        <x:is>
          <x:t xml:space="preserve">Entrée réellement lue ou importée ; sa présence ne constitue aucun PASS.</x:t>
        </x:is>
      </x:c>
    </x:row>
    <x:row r="66" ht="50" customHeight="1">
      <x:c r="A66" s="112" t="inlineStr">
        <x:is>
          <x:t xml:space="preserve">app/game/systems/homeworldCartographyV105.ts</x:t>
        </x:is>
      </x:c>
      <x:c r="B66" s="112" t="inlineStr">
        <x:is>
          <x:t xml:space="preserve">7442e7391b311e17793005e529494bacedc8609740b440ae08fa3c82c8bd973c</x:t>
        </x:is>
      </x:c>
      <x:c r="C66" s="112" t="inlineStr">
        <x:is>
          <x:t xml:space="preserve">Entrée réellement lue ou importée ; sa présence ne constitue aucun PASS.</x:t>
        </x:is>
      </x:c>
    </x:row>
    <x:row r="67" ht="50" customHeight="1">
      <x:c r="A67" s="112" t="inlineStr">
        <x:is>
          <x:t xml:space="preserve">app/game/systems/pitArenaCompositionsV42.generated.json</x:t>
        </x:is>
      </x:c>
      <x:c r="B67" s="112" t="inlineStr">
        <x:is>
          <x:t xml:space="preserve">af5b4c285920e3e50ed22c4b53b6d25bebc363bcc85dc9ec214900a4ea284621</x:t>
        </x:is>
      </x:c>
      <x:c r="C67" s="112" t="inlineStr">
        <x:is>
          <x:t xml:space="preserve">Entrée réellement lue ou importée ; sa présence ne constitue aucun PASS.</x:t>
        </x:is>
      </x:c>
    </x:row>
    <x:row r="68" ht="50" customHeight="1">
      <x:c r="A68" s="112" t="inlineStr">
        <x:is>
          <x:t xml:space="preserve">app/game/systems/pitArenaExtensions.ts</x:t>
        </x:is>
      </x:c>
      <x:c r="B68" s="112" t="inlineStr">
        <x:is>
          <x:t xml:space="preserve">e626bc78f26f1dfe143a0980decac44bf0fa73177f5ca31259440b2056b6cf45</x:t>
        </x:is>
      </x:c>
      <x:c r="C68" s="112" t="inlineStr">
        <x:is>
          <x:t xml:space="preserve">Entrée réellement lue ou importée ; sa présence ne constitue aucun PASS.</x:t>
        </x:is>
      </x:c>
    </x:row>
    <x:row r="69" ht="50" customHeight="1">
      <x:c r="A69" s="112" t="inlineStr">
        <x:is>
          <x:t xml:space="preserve">app/game/systems/pitAuthoredMovesetsV92.ts</x:t>
        </x:is>
      </x:c>
      <x:c r="B69" s="112" t="inlineStr">
        <x:is>
          <x:t xml:space="preserve">af95ed0c703bb90083433dfd7de4e3af317568ef0e9051c80cd5aba46d378bf7</x:t>
        </x:is>
      </x:c>
      <x:c r="C69" s="112" t="inlineStr">
        <x:is>
          <x:t xml:space="preserve">Entrée réellement lue ou importée ; sa présence ne constitue aucun PASS.</x:t>
        </x:is>
      </x:c>
    </x:row>
    <x:row r="70" ht="50" customHeight="1">
      <x:c r="A70" s="112" t="inlineStr">
        <x:is>
          <x:t xml:space="preserve">app/game/systems/pitCombat.ts</x:t>
        </x:is>
      </x:c>
      <x:c r="B70" s="112" t="inlineStr">
        <x:is>
          <x:t xml:space="preserve">61ff62c0fa871a7c11dba95d6b7594724b9d8333885ef2d249880d387b34243c</x:t>
        </x:is>
      </x:c>
      <x:c r="C70" s="112" t="inlineStr">
        <x:is>
          <x:t xml:space="preserve">Entrée réellement lue ou importée ; sa présence ne constitue aucun PASS.</x:t>
        </x:is>
      </x:c>
    </x:row>
    <x:row r="71" ht="50" customHeight="1">
      <x:c r="A71" s="112" t="inlineStr">
        <x:is>
          <x:t xml:space="preserve">app/game/systems/pitCompanion.ts</x:t>
        </x:is>
      </x:c>
      <x:c r="B71" s="112" t="inlineStr">
        <x:is>
          <x:t xml:space="preserve">9b18899e3404b93a32efc0dbf74d44771529105d2479b93e0841ae187c4f53bf</x:t>
        </x:is>
      </x:c>
      <x:c r="C71" s="112" t="inlineStr">
        <x:is>
          <x:t xml:space="preserve">Entrée réellement lue ou importée ; sa présence ne constitue aucun PASS.</x:t>
        </x:is>
      </x:c>
    </x:row>
    <x:row r="72" ht="50" customHeight="1">
      <x:c r="A72" s="112" t="inlineStr">
        <x:is>
          <x:t xml:space="preserve">app/game/systems/pitEquipmentV57.ts</x:t>
        </x:is>
      </x:c>
      <x:c r="B72" s="112" t="inlineStr">
        <x:is>
          <x:t xml:space="preserve">635428df8230f7b523c12724c64ad84daa5889052366fdd3d1e0b0613f5086a6</x:t>
        </x:is>
      </x:c>
      <x:c r="C72" s="112" t="inlineStr">
        <x:is>
          <x:t xml:space="preserve">Entrée réellement lue ou importée ; sa présence ne constitue aucun PASS.</x:t>
        </x:is>
      </x:c>
    </x:row>
    <x:row r="73" ht="50" customHeight="1">
      <x:c r="A73" s="112" t="inlineStr">
        <x:is>
          <x:t xml:space="preserve">app/game/systems/pitFalconerDrone.ts</x:t>
        </x:is>
      </x:c>
      <x:c r="B73" s="112" t="inlineStr">
        <x:is>
          <x:t xml:space="preserve">928f974b54cba2a4b44985003f75c13cd029490bcbdb0d065615a765da470559</x:t>
        </x:is>
      </x:c>
      <x:c r="C73" s="112" t="inlineStr">
        <x:is>
          <x:t xml:space="preserve">Entrée réellement lue ou importée ; sa présence ne constitue aucun PASS.</x:t>
        </x:is>
      </x:c>
    </x:row>
    <x:row r="74" ht="50" customHeight="1">
      <x:c r="A74" s="112" t="inlineStr">
        <x:is>
          <x:t xml:space="preserve">app/game/systems/pitFeralBoltsV58.ts</x:t>
        </x:is>
      </x:c>
      <x:c r="B74" s="112" t="inlineStr">
        <x:is>
          <x:t xml:space="preserve">ee235f354db4a0ee28e0167849f879c5c383fc0cee0419475b570c3ed4dfeda5</x:t>
        </x:is>
      </x:c>
      <x:c r="C74" s="112" t="inlineStr">
        <x:is>
          <x:t xml:space="preserve">Entrée réellement lue ou importée ; sa présence ne constitue aucun PASS.</x:t>
        </x:is>
      </x:c>
    </x:row>
    <x:row r="75" ht="50" customHeight="1">
      <x:c r="A75" s="112" t="inlineStr">
        <x:is>
          <x:t xml:space="preserve">app/game/systems/pitFeralMuzzleV59.ts</x:t>
        </x:is>
      </x:c>
      <x:c r="B75" s="112" t="inlineStr">
        <x:is>
          <x:t xml:space="preserve">8f13a8f9b1ec1b09bfd4a36f3559d0ef658af00e1ec1ce18ddc2691a3bcde6ff</x:t>
        </x:is>
      </x:c>
      <x:c r="C75" s="112" t="inlineStr">
        <x:is>
          <x:t xml:space="preserve">Entrée réellement lue ou importée ; sa présence ne constitue aucun PASS.</x:t>
        </x:is>
      </x:c>
    </x:row>
    <x:row r="76" ht="50" customHeight="1">
      <x:c r="A76" s="112" t="inlineStr">
        <x:is>
          <x:t xml:space="preserve">app/game/systems/pitFirstEdition.ts</x:t>
        </x:is>
      </x:c>
      <x:c r="B76" s="112" t="inlineStr">
        <x:is>
          <x:t xml:space="preserve">cabc80517887111f65ae104efd3921fd3570808bae20b3cf02fae5d6191f1b0c</x:t>
        </x:is>
      </x:c>
      <x:c r="C76" s="112" t="inlineStr">
        <x:is>
          <x:t xml:space="preserve">Entrée réellement lue ou importée ; sa présence ne constitue aucun PASS.</x:t>
        </x:is>
      </x:c>
    </x:row>
    <x:row r="77" ht="50" customHeight="1">
      <x:c r="A77" s="112" t="inlineStr">
        <x:is>
          <x:t xml:space="preserve">app/game/systems/pitLifecyclePresentationV93.ts</x:t>
        </x:is>
      </x:c>
      <x:c r="B77" s="112" t="inlineStr">
        <x:is>
          <x:t xml:space="preserve">9bbcd080116c9d3fea152cd9b244bf4e987b3ffc62a8a0e335e788e7e735da3f</x:t>
        </x:is>
      </x:c>
      <x:c r="C77" s="112" t="inlineStr">
        <x:is>
          <x:t xml:space="preserve">Entrée réellement lue ou importée ; sa présence ne constitue aucun PASS.</x:t>
        </x:is>
      </x:c>
    </x:row>
    <x:row r="78" ht="50" customHeight="1">
      <x:c r="A78" s="112" t="inlineStr">
        <x:is>
          <x:t xml:space="preserve">app/game/systems/pitLoreStages.ts</x:t>
        </x:is>
      </x:c>
      <x:c r="B78" s="112" t="inlineStr">
        <x:is>
          <x:t xml:space="preserve">78f46bfe0d473718127d4b9442a841eae445234ac23c4afb16dafab77b68789f</x:t>
        </x:is>
      </x:c>
      <x:c r="C78" s="112" t="inlineStr">
        <x:is>
          <x:t xml:space="preserve">Entrée réellement lue ou importée ; sa présence ne constitue aucun PASS.</x:t>
        </x:is>
      </x:c>
    </x:row>
    <x:row r="79" ht="50" customHeight="1">
      <x:c r="A79" s="112" t="inlineStr">
        <x:is>
          <x:t xml:space="preserve">app/game/systems/pitLoreStagesV55.generated.json</x:t>
        </x:is>
      </x:c>
      <x:c r="B79" s="112" t="inlineStr">
        <x:is>
          <x:t xml:space="preserve">2ae6736874ba324a79ee2acc9a37f5c7decd2cc4fa8de1a1b2f36a1a4be4affd</x:t>
        </x:is>
      </x:c>
      <x:c r="C79" s="112" t="inlineStr">
        <x:is>
          <x:t xml:space="preserve">Entrée réellement lue ou importée ; sa présence ne constitue aucun PASS.</x:t>
        </x:is>
      </x:c>
    </x:row>
    <x:row r="80" ht="50" customHeight="1">
      <x:c r="A80" s="112" t="inlineStr">
        <x:is>
          <x:t xml:space="preserve">app/game/systems/pitLoreStagesV60.generated.json</x:t>
        </x:is>
      </x:c>
      <x:c r="B80" s="112" t="inlineStr">
        <x:is>
          <x:t xml:space="preserve">c8a9a86a60a90750136a018327c95f72669a1f8346fdd6f305fbc91d1a650afe</x:t>
        </x:is>
      </x:c>
      <x:c r="C80" s="112" t="inlineStr">
        <x:is>
          <x:t xml:space="preserve">Entrée réellement lue ou importée ; sa présence ne constitue aucun PASS.</x:t>
        </x:is>
      </x:c>
    </x:row>
    <x:row r="81" ht="50" customHeight="1">
      <x:c r="A81" s="112" t="inlineStr">
        <x:is>
          <x:t xml:space="preserve">app/game/systems/pitLoreStagesV62.generated.json</x:t>
        </x:is>
      </x:c>
      <x:c r="B81" s="112" t="inlineStr">
        <x:is>
          <x:t xml:space="preserve">2f66c149fe9dbbcb326ae3a368f8c8d11a4aef113122828b7dcbfc0648ebee38</x:t>
        </x:is>
      </x:c>
      <x:c r="C81" s="112" t="inlineStr">
        <x:is>
          <x:t xml:space="preserve">Entrée réellement lue ou importée ; sa présence ne constitue aucun PASS.</x:t>
        </x:is>
      </x:c>
    </x:row>
    <x:row r="82" ht="50" customHeight="1">
      <x:c r="A82" s="112" t="inlineStr">
        <x:is>
          <x:t xml:space="preserve">app/game/systems/pitOriginalFightersV56.ts</x:t>
        </x:is>
      </x:c>
      <x:c r="B82" s="112" t="inlineStr">
        <x:is>
          <x:t xml:space="preserve">33ecf5fe798ba2e2e52b98976ac1359b1ff5c9afddcd91b188247ba67b26728c</x:t>
        </x:is>
      </x:c>
      <x:c r="C82" s="112" t="inlineStr">
        <x:is>
          <x:t xml:space="preserve">Entrée réellement lue ou importée ; sa présence ne constitue aucun PASS.</x:t>
        </x:is>
      </x:c>
    </x:row>
    <x:row r="83" ht="50" customHeight="1">
      <x:c r="A83" s="112" t="inlineStr">
        <x:is>
          <x:t xml:space="preserve">app/game/systems/pitReplay.ts</x:t>
        </x:is>
      </x:c>
      <x:c r="B83" s="112" t="inlineStr">
        <x:is>
          <x:t xml:space="preserve">df6ff9623e94e78a6fcbfc431d3ea1798cd68820f7dd5e1e852d06916298c039</x:t>
        </x:is>
      </x:c>
      <x:c r="C83" s="112" t="inlineStr">
        <x:is>
          <x:t xml:space="preserve">Entrée réellement lue ou importée ; sa présence ne constitue aucun PASS.</x:t>
        </x:is>
      </x:c>
    </x:row>
    <x:row r="84" ht="50" customHeight="1">
      <x:c r="A84" s="112" t="inlineStr">
        <x:is>
          <x:t xml:space="preserve">app/game/systems/pitRosterExpansion.ts</x:t>
        </x:is>
      </x:c>
      <x:c r="B84" s="112" t="inlineStr">
        <x:is>
          <x:t xml:space="preserve">47b631381f375799484441f8406d5708d408b59d0b47a1381a57cf4500287e87</x:t>
        </x:is>
      </x:c>
      <x:c r="C84" s="112" t="inlineStr">
        <x:is>
          <x:t xml:space="preserve">Entrée réellement lue ou importée ; sa présence ne constitue aucun PASS.</x:t>
        </x:is>
      </x:c>
    </x:row>
    <x:row r="85" ht="50" customHeight="1">
      <x:c r="A85" s="112" t="inlineStr">
        <x:is>
          <x:t xml:space="preserve">app/game/systems/pitRosterIdentityV62.ts</x:t>
        </x:is>
      </x:c>
      <x:c r="B85" s="112" t="inlineStr">
        <x:is>
          <x:t xml:space="preserve">9290654fa1f4a5b443e291e28d842b894bb9fa68939c4b4e453bfad63d514fdc</x:t>
        </x:is>
      </x:c>
      <x:c r="C85" s="112" t="inlineStr">
        <x:is>
          <x:t xml:space="preserve">Entrée réellement lue ou importée ; sa présence ne constitue aucun PASS.</x:t>
        </x:is>
      </x:c>
    </x:row>
    <x:row r="86" ht="50" customHeight="1">
      <x:c r="A86" s="112" t="inlineStr">
        <x:is>
          <x:t xml:space="preserve">app/game/systems/pitRoundPresentation.ts</x:t>
        </x:is>
      </x:c>
      <x:c r="B86" s="112" t="inlineStr">
        <x:is>
          <x:t xml:space="preserve">438df1efddd3d76dd23c41a9c25a3cd5fbda5f3c6eac86f1c875a2ac64e96ec9</x:t>
        </x:is>
      </x:c>
      <x:c r="C86" s="112" t="inlineStr">
        <x:is>
          <x:t xml:space="preserve">Entrée réellement lue ou importée ; sa présence ne constitue aucun PASS.</x:t>
        </x:is>
      </x:c>
    </x:row>
    <x:row r="87" ht="50" customHeight="1">
      <x:c r="A87" s="112" t="inlineStr">
        <x:is>
          <x:t xml:space="preserve">app/game/systems/pitScreenArenas.ts</x:t>
        </x:is>
      </x:c>
      <x:c r="B87" s="112" t="inlineStr">
        <x:is>
          <x:t xml:space="preserve">eeb946235bc150a1d1107eec7baa5a435e5231f7af7a1f4b3339daa548c27b0a</x:t>
        </x:is>
      </x:c>
      <x:c r="C87" s="112" t="inlineStr">
        <x:is>
          <x:t xml:space="preserve">Entrée réellement lue ou importée ; sa présence ne constitue aucun PASS.</x:t>
        </x:is>
      </x:c>
    </x:row>
    <x:row r="88" ht="50" customHeight="1">
      <x:c r="A88" s="112" t="inlineStr">
        <x:is>
          <x:t xml:space="preserve">app/game/systems/pitScreenArenasV43.generated.json</x:t>
        </x:is>
      </x:c>
      <x:c r="B88" s="112" t="inlineStr">
        <x:is>
          <x:t xml:space="preserve">b407900e0d3d309dc0373e238c1bc4fd7a6c3f4bc1999251209f317da8b33e75</x:t>
        </x:is>
      </x:c>
      <x:c r="C88" s="112" t="inlineStr">
        <x:is>
          <x:t xml:space="preserve">Entrée réellement lue ou importée ; sa présence ne constitue aucun PASS.</x:t>
        </x:is>
      </x:c>
    </x:row>
    <x:row r="89" ht="50" customHeight="1">
      <x:c r="A89" s="112" t="inlineStr">
        <x:is>
          <x:t xml:space="preserve">app/game/systems/pitStageJourney.ts</x:t>
        </x:is>
      </x:c>
      <x:c r="B89" s="112" t="inlineStr">
        <x:is>
          <x:t xml:space="preserve">dc647d2d9e43d007d4eb9a569449d0e38e1fe370a17c868f77dadf3a570cda2e</x:t>
        </x:is>
      </x:c>
      <x:c r="C89" s="112" t="inlineStr">
        <x:is>
          <x:t xml:space="preserve">Entrée réellement lue ou importée ; sa présence ne constitue aucun PASS.</x:t>
        </x:is>
      </x:c>
    </x:row>
    <x:row r="90" ht="50" customHeight="1">
      <x:c r="A90" s="112" t="inlineStr">
        <x:is>
          <x:t xml:space="preserve">app/game/systems/pitStageJourneyRoutes.ts</x:t>
        </x:is>
      </x:c>
      <x:c r="B90" s="112" t="inlineStr">
        <x:is>
          <x:t xml:space="preserve">3e3fc473f7a090ff758ab4dd5f90f0c956eaad47e7416b79b1d14c396048ea4d</x:t>
        </x:is>
      </x:c>
      <x:c r="C90" s="112" t="inlineStr">
        <x:is>
          <x:t xml:space="preserve">Entrée réellement lue ou importée ; sa présence ne constitue aucun PASS.</x:t>
        </x:is>
      </x:c>
    </x:row>
    <x:row r="91" ht="50" customHeight="1">
      <x:c r="A91" s="112" t="inlineStr">
        <x:is>
          <x:t xml:space="preserve">app/game/systems/pitTraining.ts</x:t>
        </x:is>
      </x:c>
      <x:c r="B91" s="112" t="inlineStr">
        <x:is>
          <x:t xml:space="preserve">d47d663ab457de2454f271b03dd02ec45b531f85b3c457a6d423a60c22fda83f</x:t>
        </x:is>
      </x:c>
      <x:c r="C91" s="112" t="inlineStr">
        <x:is>
          <x:t xml:space="preserve">Entrée réellement lue ou importée ; sa présence ne constitue aucun PASS.</x:t>
        </x:is>
      </x:c>
    </x:row>
    <x:row r="92" ht="50" customHeight="1">
      <x:c r="A92" s="112" t="inlineStr">
        <x:is>
          <x:t xml:space="preserve">app/game/systems/pitUserRoster.ts</x:t>
        </x:is>
      </x:c>
      <x:c r="B92" s="112" t="inlineStr">
        <x:is>
          <x:t xml:space="preserve">d0c57b7e6072c532b0ccf100205d07226a45f825fed6f083024b3af57083901c</x:t>
        </x:is>
      </x:c>
      <x:c r="C92" s="112" t="inlineStr">
        <x:is>
          <x:t xml:space="preserve">Entrée réellement lue ou importée ; sa présence ne constitue aucun PASS.</x:t>
        </x:is>
      </x:c>
    </x:row>
    <x:row r="93" ht="50" customHeight="1">
      <x:c r="A93" s="112" t="inlineStr">
        <x:is>
          <x:t xml:space="preserve">app/game/systems/pitWorkbookCombatV105.ts</x:t>
        </x:is>
      </x:c>
      <x:c r="B93" s="112" t="inlineStr">
        <x:is>
          <x:t xml:space="preserve">c388d8f253cd19882fa5da55f2031c853a17dabb875cd4b3f4fa64496b31e1b1</x:t>
        </x:is>
      </x:c>
      <x:c r="C93" s="112" t="inlineStr">
        <x:is>
          <x:t xml:space="preserve">Entrée réellement lue ou importée ; sa présence ne constitue aucun PASS.</x:t>
        </x:is>
      </x:c>
    </x:row>
    <x:row r="94" ht="50" customHeight="1">
      <x:c r="A94" s="112" t="inlineStr">
        <x:is>
          <x:t xml:space="preserve">app/game/systems/pitWorkbookMovesV105.ts</x:t>
        </x:is>
      </x:c>
      <x:c r="B94" s="112" t="inlineStr">
        <x:is>
          <x:t xml:space="preserve">13ed45fac972e76e6491348c2753854c9c3f25f8b5f5f9cefd5d21522440826b</x:t>
        </x:is>
      </x:c>
      <x:c r="C94" s="112" t="inlineStr">
        <x:is>
          <x:t xml:space="preserve">Entrée réellement lue ou importée ; sa présence ne constitue aucun PASS.</x:t>
        </x:is>
      </x:c>
    </x:row>
    <x:row r="95" ht="50" customHeight="1">
      <x:c r="A95" s="112" t="inlineStr">
        <x:is>
          <x:t xml:space="preserve">app/game/systems/pitWorkbookNormalsV104.ts</x:t>
        </x:is>
      </x:c>
      <x:c r="B95" s="112" t="inlineStr">
        <x:is>
          <x:t xml:space="preserve">d4a79c3a6654cbf9864f6afb7b9a921557cc8f91fccbda6366ca037503b5177e</x:t>
        </x:is>
      </x:c>
      <x:c r="C95" s="112" t="inlineStr">
        <x:is>
          <x:t xml:space="preserve">Entrée réellement lue ou importée ; sa présence ne constitue aucun PASS.</x:t>
        </x:is>
      </x:c>
    </x:row>
    <x:row r="96" ht="50" customHeight="1">
      <x:c r="A96" s="112" t="inlineStr">
        <x:is>
          <x:t xml:space="preserve">app/game/systems/pitWorkbookPresentationClockV105.ts</x:t>
        </x:is>
      </x:c>
      <x:c r="B96" s="112" t="inlineStr">
        <x:is>
          <x:t xml:space="preserve">433779537298ede07c3817a82b06e4e1a55ab5aa6d667899cee477a1578ceed1</x:t>
        </x:is>
      </x:c>
      <x:c r="C96" s="112" t="inlineStr">
        <x:is>
          <x:t xml:space="preserve">Entrée réellement lue ou importée ; sa présence ne constitue aucun PASS.</x:t>
        </x:is>
      </x:c>
    </x:row>
    <x:row r="97" ht="50" customHeight="1">
      <x:c r="A97" s="112" t="inlineStr">
        <x:is>
          <x:t xml:space="preserve">app/game/systems/planetMaterialProfilesV103.ts</x:t>
        </x:is>
      </x:c>
      <x:c r="B97" s="112" t="inlineStr">
        <x:is>
          <x:t xml:space="preserve">1208340900995e1ab03c33a317b1249bfa5d5cc1d2dd3006e008f28eae089943</x:t>
        </x:is>
      </x:c>
      <x:c r="C97" s="112" t="inlineStr">
        <x:is>
          <x:t xml:space="preserve">Entrée réellement lue ou importée ; sa présence ne constitue aucun PASS.</x:t>
        </x:is>
      </x:c>
    </x:row>
    <x:row r="98" ht="50" customHeight="1">
      <x:c r="A98" s="112" t="inlineStr">
        <x:is>
          <x:t xml:space="preserve">docs/YAUTJA_V104_SUIVI.xlsx</x:t>
        </x:is>
      </x:c>
      <x:c r="B98" s="112" t="inlineStr">
        <x:is>
          <x:t xml:space="preserve">ce78bac96ae57cbee732bc868acecd46b0dc57e5ade49f669fb15c8b12ea03aa</x:t>
        </x:is>
      </x:c>
      <x:c r="C98" s="112" t="inlineStr">
        <x:is>
          <x:t xml:space="preserve">Base V104 épinglée ; 39 feuilles historiques conservées.</x:t>
        </x:is>
      </x:c>
    </x:row>
    <x:row r="99" ht="50" customHeight="1">
      <x:c r="A99" s="112" t="inlineStr">
        <x:is>
          <x:t xml:space="preserve">docs/v100-workstreams.json</x:t>
        </x:is>
      </x:c>
      <x:c r="B99" s="112" t="inlineStr">
        <x:is>
          <x:t xml:space="preserve">1acfdc43ca7fd8adeeb29ce18e6e94f053b146c4b34d4d6d861e67970772d42b</x:t>
        </x:is>
      </x:c>
      <x:c r="C99" s="112" t="inlineStr">
        <x:is>
          <x:t xml:space="preserve">Entrée réellement lue ou importée ; sa présence ne constitue aucun PASS.</x:t>
        </x:is>
      </x:c>
    </x:row>
    <x:row r="100" ht="50" customHeight="1">
      <x:c r="A100" s="112" t="inlineStr">
        <x:is>
          <x:t xml:space="preserve">docs/v104-workstreams.json</x:t>
        </x:is>
      </x:c>
      <x:c r="B100" s="112" t="inlineStr">
        <x:is>
          <x:t xml:space="preserve">c2293f49855484ca63cba024064296851502fe6fa90ddfda2729d28a11a0b68f</x:t>
        </x:is>
      </x:c>
      <x:c r="C100" s="112" t="inlineStr">
        <x:is>
          <x:t xml:space="preserve">Entrée réellement lue ou importée ; sa présence ne constitue aucun PASS.</x:t>
        </x:is>
      </x:c>
    </x:row>
    <x:row r="101" ht="50" customHeight="1">
      <x:c r="A101" s="112" t="inlineStr">
        <x:is>
          <x:t xml:space="preserve">docs/v105-clan-convoy-validation.json</x:t>
        </x:is>
      </x:c>
      <x:c r="B101" s="112" t="inlineStr">
        <x:is>
          <x:t xml:space="preserve">888b611bc458cc225235cd92dd899055693b9ebaec4723b2c2324bed24d5403b</x:t>
        </x:is>
      </x:c>
      <x:c r="C101" s="112" t="inlineStr">
        <x:is>
          <x:t xml:space="preserve">Entrée réellement lue ou importée ; sa présence ne constitue aucun PASS.</x:t>
        </x:is>
      </x:c>
    </x:row>
    <x:row r="102" ht="50" customHeight="1">
      <x:c r="A102" s="112" t="inlineStr">
        <x:is>
          <x:t xml:space="preserve">docs/v105-homeworld-cartography-validation.json</x:t>
        </x:is>
      </x:c>
      <x:c r="B102" s="112" t="inlineStr">
        <x:is>
          <x:t xml:space="preserve">1db80b288d633ecd0477cc43437e6d0e2cba28b9fe546c68282414862eae46b1</x:t>
        </x:is>
      </x:c>
      <x:c r="C102" s="112" t="inlineStr">
        <x:is>
          <x:t xml:space="preserve">Entrée réellement lue ou importée ; sa présence ne constitue aucun PASS.</x:t>
        </x:is>
      </x:c>
    </x:row>
    <x:row r="103" ht="50" customHeight="1">
      <x:c r="A103" s="112" t="inlineStr">
        <x:is>
          <x:t xml:space="preserve">docs/v105-pit-workbook-validation.json</x:t>
        </x:is>
      </x:c>
      <x:c r="B103" s="112" t="inlineStr">
        <x:is>
          <x:t xml:space="preserve">0ae627ba8a573c7249881e91fb271ee192ee1bdb9a465d2eaafabe60fe90dc74</x:t>
        </x:is>
      </x:c>
      <x:c r="C103" s="112" t="inlineStr">
        <x:is>
          <x:t xml:space="preserve">Entrée réellement lue ou importée ; sa présence ne constitue aucun PASS.</x:t>
        </x:is>
      </x:c>
    </x:row>
    <x:row r="104" ht="50" customHeight="1">
      <x:c r="A104" s="112" t="inlineStr">
        <x:is>
          <x:t xml:space="preserve">docs/v105-runtime-freeze.json</x:t>
        </x:is>
      </x:c>
      <x:c r="B104" s="112" t="inlineStr">
        <x:is>
          <x:t xml:space="preserve">99f3e3abcce400af08368169239188f9a84cbffa291624bafe8d97989494a382</x:t>
        </x:is>
      </x:c>
      <x:c r="C104" s="112" t="inlineStr">
        <x:is>
          <x:t xml:space="preserve">Entrée réellement lue ou importée ; sa présence ne constitue aucun PASS.</x:t>
        </x:is>
      </x:c>
    </x:row>
    <x:row r="105" ht="50" customHeight="1">
      <x:c r="A105" s="112" t="inlineStr">
        <x:is>
          <x:t xml:space="preserve">docs/v105-validation-summary.json</x:t>
        </x:is>
      </x:c>
      <x:c r="B105" s="112" t="inlineStr">
        <x:is>
          <x:t xml:space="preserve">b475d07198e4d9e7e8f520361087ed44047e89c264cc798d1fa4e751fc4e13a1</x:t>
        </x:is>
      </x:c>
      <x:c r="C105" s="112" t="inlineStr">
        <x:is>
          <x:t xml:space="preserve">Entrée réellement lue ou importée ; sa présence ne constitue aucun PASS.</x:t>
        </x:is>
      </x:c>
    </x:row>
    <x:row r="106" ht="50" customHeight="1">
      <x:c r="A106" s="112" t="inlineStr">
        <x:is>
          <x:t xml:space="preserve">docs/v105-workstreams-source.json</x:t>
        </x:is>
      </x:c>
      <x:c r="B106" s="112" t="inlineStr">
        <x:is>
          <x:t xml:space="preserve">5788d4161b52df7435c70601208dba895ebd206c13640bdbd85ba6076ce687a2</x:t>
        </x:is>
      </x:c>
      <x:c r="C106" s="112" t="inlineStr">
        <x:is>
          <x:t xml:space="preserve">Entrée réellement lue ou importée ; sa présence ne constitue aucun PASS.</x:t>
        </x:is>
      </x:c>
    </x:row>
    <x:row r="107" ht="50" customHeight="1">
      <x:c r="A107" s="112" t="inlineStr">
        <x:is>
          <x:t xml:space="preserve">docs/v56-excel-priorities.json</x:t>
        </x:is>
      </x:c>
      <x:c r="B107" s="112" t="inlineStr">
        <x:is>
          <x:t xml:space="preserve">fc8e1c6c81de62d8966e04746ed0751b0eeefc62f0458728c818896ad79972f4</x:t>
        </x:is>
      </x:c>
      <x:c r="C107" s="112" t="inlineStr">
        <x:is>
          <x:t xml:space="preserve">Entrée réellement lue ou importée ; sa présence ne constitue aucun PASS.</x:t>
        </x:is>
      </x:c>
    </x:row>
    <x:row r="108" ht="50" customHeight="1">
      <x:c r="A108" s="112" t="inlineStr">
        <x:is>
          <x:t xml:space="preserve">docs/war-clans-v3-workbook-source.json</x:t>
        </x:is>
      </x:c>
      <x:c r="B108" s="112" t="inlineStr">
        <x:is>
          <x:t xml:space="preserve">1a889f3a61078d8fb377326f383d0a34a25f11523e89a93c485e1b7cec720f0d</x:t>
        </x:is>
      </x:c>
      <x:c r="C108" s="112" t="inlineStr">
        <x:is>
          <x:t xml:space="preserve">Entrée réellement lue ou importée ; sa présence ne constitue aucun PASS.</x:t>
        </x:is>
      </x:c>
    </x:row>
    <x:row r="109" ht="50" customHeight="1">
      <x:c r="A109" s="112" t="inlineStr">
        <x:is>
          <x:t xml:space="preserve">package-lock.json</x:t>
        </x:is>
      </x:c>
      <x:c r="B109" s="112" t="inlineStr">
        <x:is>
          <x:t xml:space="preserve">763dcb2fdfef2e1a7ce196540cca3f4f5617eeb28a36b380d0dc6079410c1892</x:t>
        </x:is>
      </x:c>
      <x:c r="C109" s="112" t="inlineStr">
        <x:is>
          <x:t xml:space="preserve">Entrée réellement lue ou importée ; sa présence ne constitue aucun PASS.</x:t>
        </x:is>
      </x:c>
    </x:row>
    <x:row r="110" ht="50" customHeight="1">
      <x:c r="A110" s="112" t="inlineStr">
        <x:is>
          <x:t xml:space="preserve">package.json</x:t>
        </x:is>
      </x:c>
      <x:c r="B110" s="112" t="inlineStr">
        <x:is>
          <x:t xml:space="preserve">b5556cc5a7534534c43a186bbc60e2462235e0cb5ddbc5f87e5fe32a4cc53274</x:t>
        </x:is>
      </x:c>
      <x:c r="C110" s="112" t="inlineStr">
        <x:is>
          <x:t xml:space="preserve">Entrée réellement lue ou importée ; sa présence ne constitue aucun PASS.</x:t>
        </x:is>
      </x:c>
    </x:row>
    <x:row r="111" ht="50" customHeight="1">
      <x:c r="A111" s="112" t="inlineStr">
        <x:is>
          <x:t xml:space="preserve">public/game/dialogues/v85/bible-dialogues.json</x:t>
        </x:is>
      </x:c>
      <x:c r="B111" s="112" t="inlineStr">
        <x:is>
          <x:t xml:space="preserve">e36efdc3d5ac8fddb74dd683458b72873203446204e768b02aa13e4db17eed30</x:t>
        </x:is>
      </x:c>
      <x:c r="C111" s="112" t="inlineStr">
        <x:is>
          <x:t xml:space="preserve">Entrée réellement lue ou importée ; sa présence ne constitue aucun PASS.</x:t>
        </x:is>
      </x:c>
    </x:row>
    <x:row r="112" ht="50" customHeight="1">
      <x:c r="A112" s="112" t="inlineStr">
        <x:is>
          <x:t xml:space="preserve">public/game/sprites/v100/pit/feral/001-normals-5l-5m.png</x:t>
        </x:is>
      </x:c>
      <x:c r="B112" s="112" t="inlineStr">
        <x:is>
          <x:t xml:space="preserve">cc17f91b2471c6731d3449983d35cf627162ae4803cafdfed997007354fc5735</x:t>
        </x:is>
      </x:c>
      <x:c r="C112" s="112" t="inlineStr">
        <x:is>
          <x:t xml:space="preserve">PNG natif vérifié ; cycle visuel distinct d’une mécanique et d’une nouvelle production.</x:t>
        </x:is>
      </x:c>
    </x:row>
    <x:row r="113" ht="50" customHeight="1">
      <x:c r="A113" s="112" t="inlineStr">
        <x:is>
          <x:t xml:space="preserve">public/game/sprites/v100/pit/feral/002-crouch-2l.png</x:t>
        </x:is>
      </x:c>
      <x:c r="B113" s="112" t="inlineStr">
        <x:is>
          <x:t xml:space="preserve">9cc63fc5a91565f6bb281c11138000e3b1078245581aabd65b60d53d372eb605</x:t>
        </x:is>
      </x:c>
      <x:c r="C113" s="112" t="inlineStr">
        <x:is>
          <x:t xml:space="preserve">PNG natif vérifié ; cycle visuel distinct d’une mécanique et d’une nouvelle production.</x:t>
        </x:is>
      </x:c>
    </x:row>
    <x:row r="114" ht="50" customHeight="1">
      <x:c r="A114" s="112" t="inlineStr">
        <x:is>
          <x:t xml:space="preserve">public/game/sprites/v100/pit/feral/005-crouch-2m.png</x:t>
        </x:is>
      </x:c>
      <x:c r="B114" s="112" t="inlineStr">
        <x:is>
          <x:t xml:space="preserve">91ab7a7ac6dc903dce4aa15ee2f39a9b8bf35113eb8d2bb3ea688debe610208f</x:t>
        </x:is>
      </x:c>
      <x:c r="C114" s="112" t="inlineStr">
        <x:is>
          <x:t xml:space="preserve">PNG natif vérifié ; cycle visuel distinct d’une mécanique et d’une nouvelle production.</x:t>
        </x:is>
      </x:c>
    </x:row>
    <x:row r="115" ht="50" customHeight="1">
      <x:c r="A115" s="112" t="inlineStr">
        <x:is>
          <x:t xml:space="preserve">public/game/sprites/v100/pit/feral/007-stand-5m-forward.png</x:t>
        </x:is>
      </x:c>
      <x:c r="B115" s="112" t="inlineStr">
        <x:is>
          <x:t xml:space="preserve">c1b95635c5581dd0fa520e779e461433528640a1e83f2b0488ad05bc1acdcdbd</x:t>
        </x:is>
      </x:c>
      <x:c r="C115" s="112" t="inlineStr">
        <x:is>
          <x:t xml:space="preserve">PNG natif vérifié ; cycle visuel distinct d’une mécanique et d’une nouvelle production.</x:t>
        </x:is>
      </x:c>
    </x:row>
    <x:row r="116" ht="50" customHeight="1">
      <x:c r="A116" s="112" t="inlineStr">
        <x:is>
          <x:t xml:space="preserve">public/game/sprites/v100/pit/feral/011-crouch-2h-right.png</x:t>
        </x:is>
      </x:c>
      <x:c r="B116" s="112" t="inlineStr">
        <x:is>
          <x:t xml:space="preserve">4f094d0f2d3cccadd5f661158d4b4f412c1d769da823fca2e9e00cabd5b3d40d</x:t>
        </x:is>
      </x:c>
      <x:c r="C116" s="112" t="inlineStr">
        <x:is>
          <x:t xml:space="preserve">PNG natif vérifié ; cycle visuel distinct d’une mécanique et d’une nouvelle production.</x:t>
        </x:is>
      </x:c>
    </x:row>
    <x:row r="117" ht="50" customHeight="1">
      <x:c r="A117" s="112" t="inlineStr">
        <x:is>
          <x:t xml:space="preserve">public/game/sprites/v100/pit/feral/012-crouch-2h-left.png</x:t>
        </x:is>
      </x:c>
      <x:c r="B117" s="112" t="inlineStr">
        <x:is>
          <x:t xml:space="preserve">1cf32461860771ded634e7ec9ba119a15f29c13f4ef5341d97c1ae5129042c6b</x:t>
        </x:is>
      </x:c>
      <x:c r="C117" s="112" t="inlineStr">
        <x:is>
          <x:t xml:space="preserve">PNG natif vérifié ; cycle visuel distinct d’une mécanique et d’une nouvelle production.</x:t>
        </x:is>
      </x:c>
    </x:row>
    <x:row r="118" ht="50" customHeight="1">
      <x:c r="A118" s="112" t="inlineStr">
        <x:is>
          <x:t xml:space="preserve">public/game/sprites/v100/pit/feral/013-crouch-2l-left.png</x:t>
        </x:is>
      </x:c>
      <x:c r="B118" s="112" t="inlineStr">
        <x:is>
          <x:t xml:space="preserve">d6faa6692304c6191bc28f1ee1d3e8856603a62b263c320f3de4f9e7f169fdb6</x:t>
        </x:is>
      </x:c>
      <x:c r="C118" s="112" t="inlineStr">
        <x:is>
          <x:t xml:space="preserve">PNG natif vérifié ; cycle visuel distinct d’une mécanique et d’une nouvelle production.</x:t>
        </x:is>
      </x:c>
    </x:row>
    <x:row r="119" ht="50" customHeight="1">
      <x:c r="A119" s="112" t="inlineStr">
        <x:is>
          <x:t xml:space="preserve">public/game/sprites/v100/pit/feral/020-command-6m-right.png</x:t>
        </x:is>
      </x:c>
      <x:c r="B119" s="112" t="inlineStr">
        <x:is>
          <x:t xml:space="preserve">3b608ea248c440fe50a21139e0c46b82d0e435382c87b64ea300900743118b98</x:t>
        </x:is>
      </x:c>
      <x:c r="C119" s="112" t="inlineStr">
        <x:is>
          <x:t xml:space="preserve">PNG natif vérifié ; cycle visuel distinct d’une mécanique et d’une nouvelle production.</x:t>
        </x:is>
      </x:c>
    </x:row>
    <x:row r="120" ht="50" customHeight="1">
      <x:c r="A120" s="112" t="inlineStr">
        <x:is>
          <x:t xml:space="preserve">public/game/sprites/v100/pit/feral/021-command-6m-left.png</x:t>
        </x:is>
      </x:c>
      <x:c r="B120" s="112" t="inlineStr">
        <x:is>
          <x:t xml:space="preserve">b46a33dfa318da52d4815b9f2fb1a480a4d1bc5f7e66abc9daf59ba5288290fc</x:t>
        </x:is>
      </x:c>
      <x:c r="C120" s="112" t="inlineStr">
        <x:is>
          <x:t xml:space="preserve">PNG natif vérifié ; cycle visuel distinct d’une mécanique et d’une nouvelle production.</x:t>
        </x:is>
      </x:c>
    </x:row>
    <x:row r="121" ht="50" customHeight="1">
      <x:c r="A121" s="112" t="inlineStr">
        <x:is>
          <x:t xml:space="preserve">public/game/sprites/v100/pit/feral/022-throw-forward-right-a.png</x:t>
        </x:is>
      </x:c>
      <x:c r="B121" s="112" t="inlineStr">
        <x:is>
          <x:t xml:space="preserve">05efda7d52febc378376665c14e92af6a4dd97cf0926c0d4f49efa25d8a575f2</x:t>
        </x:is>
      </x:c>
      <x:c r="C121" s="112" t="inlineStr">
        <x:is>
          <x:t xml:space="preserve">PNG natif vérifié ; cycle visuel distinct d’une mécanique et d’une nouvelle production.</x:t>
        </x:is>
      </x:c>
    </x:row>
    <x:row r="122" ht="50" customHeight="1">
      <x:c r="A122" s="112" t="inlineStr">
        <x:is>
          <x:t xml:space="preserve">public/game/sprites/v100/pit/feral/023-throw-forward-right-b.png</x:t>
        </x:is>
      </x:c>
      <x:c r="B122" s="112" t="inlineStr">
        <x:is>
          <x:t xml:space="preserve">c66026d3c77787d6d3b16926fa5b9386046a02e369c9c8edba31dd131cbbec5e</x:t>
        </x:is>
      </x:c>
      <x:c r="C122" s="112" t="inlineStr">
        <x:is>
          <x:t xml:space="preserve">PNG natif vérifié ; cycle visuel distinct d’une mécanique et d’une nouvelle production.</x:t>
        </x:is>
      </x:c>
    </x:row>
    <x:row r="123" ht="50" customHeight="1">
      <x:c r="A123" s="112" t="inlineStr">
        <x:is>
          <x:t xml:space="preserve">public/game/sprites/v100/pit/feral/026-throw-back-right-a.png</x:t>
        </x:is>
      </x:c>
      <x:c r="B123" s="112" t="inlineStr">
        <x:is>
          <x:t xml:space="preserve">c4c77a912ca14fea15805310cd3476ae6d9153f237607cf8a40c29d21f521485</x:t>
        </x:is>
      </x:c>
      <x:c r="C123" s="112" t="inlineStr">
        <x:is>
          <x:t xml:space="preserve">PNG natif vérifié ; cycle visuel distinct d’une mécanique et d’une nouvelle production.</x:t>
        </x:is>
      </x:c>
    </x:row>
    <x:row r="124" ht="50" customHeight="1">
      <x:c r="A124" s="112" t="inlineStr">
        <x:is>
          <x:t xml:space="preserve">public/game/sprites/v100/pit/feral/030-air-jl-right-calibrated.png</x:t>
        </x:is>
      </x:c>
      <x:c r="B124" s="112" t="inlineStr">
        <x:is>
          <x:t xml:space="preserve">f6dd75cb124e7db1224ab9f35c4273c4469464e0f14ac36b4ec6fbfcd5380cb5</x:t>
        </x:is>
      </x:c>
      <x:c r="C124" s="112" t="inlineStr">
        <x:is>
          <x:t xml:space="preserve">PNG natif vérifié ; cycle visuel distinct d’une mécanique et d’une nouvelle production.</x:t>
        </x:is>
      </x:c>
    </x:row>
    <x:row r="125" ht="50" customHeight="1">
      <x:c r="A125" s="112" t="inlineStr">
        <x:is>
          <x:t xml:space="preserve">public/game/sprites/v100/pit/feral/031-air-jl-left-calibrated.png</x:t>
        </x:is>
      </x:c>
      <x:c r="B125" s="112" t="inlineStr">
        <x:is>
          <x:t xml:space="preserve">e40afc5ae89cdb482467ced9bdca55ed5ce8aad690b5dd648dedb7e64f9f9650</x:t>
        </x:is>
      </x:c>
      <x:c r="C125" s="112" t="inlineStr">
        <x:is>
          <x:t xml:space="preserve">PNG natif vérifié ; cycle visuel distinct d’une mécanique et d’une nouvelle production.</x:t>
        </x:is>
      </x:c>
    </x:row>
    <x:row r="126" ht="50" customHeight="1">
      <x:c r="A126" s="112" t="inlineStr">
        <x:is>
          <x:t xml:space="preserve">public/game/sprites/v100/pit/feral/034-air-jh-right-calibrated.png</x:t>
        </x:is>
      </x:c>
      <x:c r="B126" s="112" t="inlineStr">
        <x:is>
          <x:t xml:space="preserve">f5ac5871db20a4bb8dd4512538979fa6bd75b0b032afaaa5c40032dd5aed04a4</x:t>
        </x:is>
      </x:c>
      <x:c r="C126" s="112" t="inlineStr">
        <x:is>
          <x:t xml:space="preserve">PNG natif vérifié ; cycle visuel distinct d’une mécanique et d’une nouvelle production.</x:t>
        </x:is>
      </x:c>
    </x:row>
    <x:row r="127" ht="50" customHeight="1">
      <x:c r="A127" s="112" t="inlineStr">
        <x:is>
          <x:t xml:space="preserve">public/game/sprites/v100/pit/feral/035-air-jh-left-calibrated.png</x:t>
        </x:is>
      </x:c>
      <x:c r="B127" s="112" t="inlineStr">
        <x:is>
          <x:t xml:space="preserve">da38a240b9bdb96b99152ce3d222de3f47ee321d2a902f972dfd37355fe5c5e0</x:t>
        </x:is>
      </x:c>
      <x:c r="C127" s="112" t="inlineStr">
        <x:is>
          <x:t xml:space="preserve">PNG natif vérifié ; cycle visuel distinct d’une mécanique et d’une nouvelle production.</x:t>
        </x:is>
      </x:c>
    </x:row>
    <x:row r="128" ht="50" customHeight="1">
      <x:c r="A128" s="112" t="inlineStr">
        <x:is>
          <x:t xml:space="preserve">public/game/sprites/v100/pit/feral/036-throw-forward-left-a-corrected.png</x:t>
        </x:is>
      </x:c>
      <x:c r="B128" s="112" t="inlineStr">
        <x:is>
          <x:t xml:space="preserve">38db19ddd67f164d36390061f8f75e5e2c92f1987fe04422fd23425c90260a16</x:t>
        </x:is>
      </x:c>
      <x:c r="C128" s="112" t="inlineStr">
        <x:is>
          <x:t xml:space="preserve">PNG natif vérifié ; cycle visuel distinct d’une mécanique et d’une nouvelle production.</x:t>
        </x:is>
      </x:c>
    </x:row>
    <x:row r="129" ht="50" customHeight="1">
      <x:c r="A129" s="112" t="inlineStr">
        <x:is>
          <x:t xml:space="preserve">public/game/sprites/v100/pit/feral/037-throw-forward-left-b-corrected.png</x:t>
        </x:is>
      </x:c>
      <x:c r="B129" s="112" t="inlineStr">
        <x:is>
          <x:t xml:space="preserve">5e8759f9b38556cbd639807b35f2ff42b836ed249873f4c6c6322a0c034ab645</x:t>
        </x:is>
      </x:c>
      <x:c r="C129" s="112" t="inlineStr">
        <x:is>
          <x:t xml:space="preserve">PNG natif vérifié ; cycle visuel distinct d’une mécanique et d’une nouvelle production.</x:t>
        </x:is>
      </x:c>
    </x:row>
    <x:row r="130" ht="50" customHeight="1">
      <x:c r="A130" s="112" t="inlineStr">
        <x:is>
          <x:t xml:space="preserve">public/game/sprites/v100/pit/feral/038-throw-back-right-b-corrected.png</x:t>
        </x:is>
      </x:c>
      <x:c r="B130" s="112" t="inlineStr">
        <x:is>
          <x:t xml:space="preserve">74b2065794e277cdb89146de3d10876c21d1d85392d546f8a9f708b01b9338d8</x:t>
        </x:is>
      </x:c>
      <x:c r="C130" s="112" t="inlineStr">
        <x:is>
          <x:t xml:space="preserve">PNG natif vérifié ; cycle visuel distinct d’une mécanique et d’une nouvelle production.</x:t>
        </x:is>
      </x:c>
    </x:row>
    <x:row r="131" ht="50" customHeight="1">
      <x:c r="A131" s="112" t="inlineStr">
        <x:is>
          <x:t xml:space="preserve">public/game/sprites/v100/pit/feral/039-throw-back-left-a-corrected.png</x:t>
        </x:is>
      </x:c>
      <x:c r="B131" s="112" t="inlineStr">
        <x:is>
          <x:t xml:space="preserve">0846987ec7f914e692ada8c9a3aebc97f63fc13ce8021c62ad21be57234ebedd</x:t>
        </x:is>
      </x:c>
      <x:c r="C131" s="112" t="inlineStr">
        <x:is>
          <x:t xml:space="preserve">PNG natif vérifié ; cycle visuel distinct d’une mécanique et d’une nouvelle production.</x:t>
        </x:is>
      </x:c>
    </x:row>
    <x:row r="132" ht="50" customHeight="1">
      <x:c r="A132" s="112" t="inlineStr">
        <x:is>
          <x:t xml:space="preserve">public/game/sprites/v100/pit/feral/040-throw-back-left-b-corrected.png</x:t>
        </x:is>
      </x:c>
      <x:c r="B132" s="112" t="inlineStr">
        <x:is>
          <x:t xml:space="preserve">ac8ec0383f8a265c20c9963f59f3c8e53829d4d207809757a89108e242836c44</x:t>
        </x:is>
      </x:c>
      <x:c r="C132" s="112" t="inlineStr">
        <x:is>
          <x:t xml:space="preserve">PNG natif vérifié ; cycle visuel distinct d’une mécanique et d’une nouvelle production.</x:t>
        </x:is>
      </x:c>
    </x:row>
    <x:row r="133" ht="50" customHeight="1">
      <x:c r="A133" s="112" t="inlineStr">
        <x:is>
          <x:t xml:space="preserve">public/game/sprites/v100/pit/feral/041-air-jm-right-spaced.png</x:t>
        </x:is>
      </x:c>
      <x:c r="B133" s="112" t="inlineStr">
        <x:is>
          <x:t xml:space="preserve">922ca6e1397c90865c513a5ee022fcab6f54d25630f21fcdf3c3019e9ace3088</x:t>
        </x:is>
      </x:c>
      <x:c r="C133" s="112" t="inlineStr">
        <x:is>
          <x:t xml:space="preserve">PNG natif vérifié ; cycle visuel distinct d’une mécanique et d’une nouvelle production.</x:t>
        </x:is>
      </x:c>
    </x:row>
    <x:row r="134" ht="50" customHeight="1">
      <x:c r="A134" s="112" t="inlineStr">
        <x:is>
          <x:t xml:space="preserve">public/game/sprites/v100/pit/feral/042-air-jm-left-spaced.png</x:t>
        </x:is>
      </x:c>
      <x:c r="B134" s="112" t="inlineStr">
        <x:is>
          <x:t xml:space="preserve">af39b7568c24d53e5b2834932553f651e747ec4cf2e9db936c862562b8e56ae8</x:t>
        </x:is>
      </x:c>
      <x:c r="C134" s="112" t="inlineStr">
        <x:is>
          <x:t xml:space="preserve">PNG natif vérifié ; cycle visuel distinct d’une mécanique et d’une nouvelle production.</x:t>
        </x:is>
      </x:c>
    </x:row>
    <x:row r="135" ht="50" customHeight="1">
      <x:c r="A135" s="112" t="inlineStr">
        <x:is>
          <x:t xml:space="preserve">public/game/sprites/v100/pit/feral/feral-special-clemence-a-left-v100.png</x:t>
        </x:is>
      </x:c>
      <x:c r="B135" s="112" t="inlineStr">
        <x:is>
          <x:t xml:space="preserve">45748db10aa0aa3da3467b02a954349d03f15b1a562103332b6743172c9bcdcd</x:t>
        </x:is>
      </x:c>
      <x:c r="C135" s="112" t="inlineStr">
        <x:is>
          <x:t xml:space="preserve">PNG natif vérifié ; cycle visuel distinct d’une mécanique et d’une nouvelle production.</x:t>
        </x:is>
      </x:c>
    </x:row>
    <x:row r="136" ht="50" customHeight="1">
      <x:c r="A136" s="112" t="inlineStr">
        <x:is>
          <x:t xml:space="preserve">public/game/sprites/v100/pit/feral/feral-special-clemence-a-right-v100.png</x:t>
        </x:is>
      </x:c>
      <x:c r="B136" s="112" t="inlineStr">
        <x:is>
          <x:t xml:space="preserve">945574215a3b626e9b61a26e738a4214b89a70162738e9eb1850936134b1e17f</x:t>
        </x:is>
      </x:c>
      <x:c r="C136" s="112" t="inlineStr">
        <x:is>
          <x:t xml:space="preserve">PNG natif vérifié ; cycle visuel distinct d’une mécanique et d’une nouvelle production.</x:t>
        </x:is>
      </x:c>
    </x:row>
    <x:row r="137" ht="50" customHeight="1">
      <x:c r="A137" s="112" t="inlineStr">
        <x:is>
          <x:t xml:space="preserve">public/game/sprites/v100/pit/feral/feral-special-clemence-b-left-v100.png</x:t>
        </x:is>
      </x:c>
      <x:c r="B137" s="112" t="inlineStr">
        <x:is>
          <x:t xml:space="preserve">fc9bb0f88e7a8b18cfbd1daed0dbeb171c534a8fcb383720c205b0c470f9ef7e</x:t>
        </x:is>
      </x:c>
      <x:c r="C137" s="112" t="inlineStr">
        <x:is>
          <x:t xml:space="preserve">PNG natif vérifié ; cycle visuel distinct d’une mécanique et d’une nouvelle production.</x:t>
        </x:is>
      </x:c>
    </x:row>
    <x:row r="138" ht="50" customHeight="1">
      <x:c r="A138" s="112" t="inlineStr">
        <x:is>
          <x:t xml:space="preserve">public/game/sprites/v100/pit/feral/feral-special-clemence-b-right-v100.png</x:t>
        </x:is>
      </x:c>
      <x:c r="B138" s="112" t="inlineStr">
        <x:is>
          <x:t xml:space="preserve">0fb80d6ec9d03dae0e60f6aeefc2e2da42ee1445bad681084b7e1f32635c5c98</x:t>
        </x:is>
      </x:c>
      <x:c r="C138" s="112" t="inlineStr">
        <x:is>
          <x:t xml:space="preserve">PNG natif vérifié ; cycle visuel distinct d’une mécanique et d’une nouvelle production.</x:t>
        </x:is>
      </x:c>
    </x:row>
    <x:row r="139" ht="50" customHeight="1">
      <x:c r="A139" s="112" t="inlineStr">
        <x:is>
          <x:t xml:space="preserve">public/game/sprites/v100/pit/feral/feral-special-defaite-a-left-v100.png</x:t>
        </x:is>
      </x:c>
      <x:c r="B139" s="112" t="inlineStr">
        <x:is>
          <x:t xml:space="preserve">bd175f7ba5c24368d6a10d92f754987e27c422f36e08fb2255ef0c171a82aae4</x:t>
        </x:is>
      </x:c>
      <x:c r="C139" s="112" t="inlineStr">
        <x:is>
          <x:t xml:space="preserve">PNG natif vérifié ; cycle visuel distinct d’une mécanique et d’une nouvelle production.</x:t>
        </x:is>
      </x:c>
    </x:row>
    <x:row r="140" ht="50" customHeight="1">
      <x:c r="A140" s="112" t="inlineStr">
        <x:is>
          <x:t xml:space="preserve">public/game/sprites/v100/pit/feral/feral-special-defaite-a-right-v100.png</x:t>
        </x:is>
      </x:c>
      <x:c r="B140" s="112" t="inlineStr">
        <x:is>
          <x:t xml:space="preserve">3920d1909a6a4937a8b20755f755216d5f15758635b81ddb8b3102ceade2051d</x:t>
        </x:is>
      </x:c>
      <x:c r="C140" s="112" t="inlineStr">
        <x:is>
          <x:t xml:space="preserve">PNG natif vérifié ; cycle visuel distinct d’une mécanique et d’une nouvelle production.</x:t>
        </x:is>
      </x:c>
    </x:row>
    <x:row r="141" ht="50" customHeight="1">
      <x:c r="A141" s="112" t="inlineStr">
        <x:is>
          <x:t xml:space="preserve">public/game/sprites/v100/pit/feral/feral-special-defaite-b-v100.png</x:t>
        </x:is>
      </x:c>
      <x:c r="B141" s="112" t="inlineStr">
        <x:is>
          <x:t xml:space="preserve">7176468913588842dcefafca72fa8e7bade281233dc23d79bf7bc651a3a3e89c</x:t>
        </x:is>
      </x:c>
      <x:c r="C141" s="112" t="inlineStr">
        <x:is>
          <x:t xml:space="preserve">PNG natif vérifié ; cycle visuel distinct d’une mécanique et d’une nouvelle production.</x:t>
        </x:is>
      </x:c>
    </x:row>
    <x:row r="142" ht="50" customHeight="1">
      <x:c r="A142" s="112" t="inlineStr">
        <x:is>
          <x:t xml:space="preserve">public/game/sprites/v100/pit/feral/feral-special-equip-a-v100.png</x:t>
        </x:is>
      </x:c>
      <x:c r="B142" s="112" t="inlineStr">
        <x:is>
          <x:t xml:space="preserve">13d9fad90636ef74015db295d4ec42522f16470cfa64579dfb215a1a636f80e2</x:t>
        </x:is>
      </x:c>
      <x:c r="C142" s="112" t="inlineStr">
        <x:is>
          <x:t xml:space="preserve">PNG natif vérifié ; cycle visuel distinct d’une mécanique et d’une nouvelle production.</x:t>
        </x:is>
      </x:c>
    </x:row>
    <x:row r="143" ht="50" customHeight="1">
      <x:c r="A143" s="112" t="inlineStr">
        <x:is>
          <x:t xml:space="preserve">public/game/sprites/v100/pit/feral/feral-special-equip-b-v100.png</x:t>
        </x:is>
      </x:c>
      <x:c r="B143" s="112" t="inlineStr">
        <x:is>
          <x:t xml:space="preserve">1acfa7baec435e75fafe61f8c3354c217db6f40c0747243738314fb4edff9cc0</x:t>
        </x:is>
      </x:c>
      <x:c r="C143" s="112" t="inlineStr">
        <x:is>
          <x:t xml:space="preserve">PNG natif vérifié ; cycle visuel distinct d’une mécanique et d’une nouvelle production.</x:t>
        </x:is>
      </x:c>
    </x:row>
    <x:row r="144" ht="50" customHeight="1">
      <x:c r="A144" s="112" t="inlineStr">
        <x:is>
          <x:t xml:space="preserve">public/game/sprites/v100/pit/feral/feral-special-fatalite-1-a-left-v100.png</x:t>
        </x:is>
      </x:c>
      <x:c r="B144" s="112" t="inlineStr">
        <x:is>
          <x:t xml:space="preserve">8a5cdeb3eb3cbb42241af92f5e537ae1f3a334fcc1ad9d55386784259ebdc313</x:t>
        </x:is>
      </x:c>
      <x:c r="C144" s="112" t="inlineStr">
        <x:is>
          <x:t xml:space="preserve">PNG natif vérifié ; cycle visuel distinct d’une mécanique et d’une nouvelle production.</x:t>
        </x:is>
      </x:c>
    </x:row>
    <x:row r="145" ht="50" customHeight="1">
      <x:c r="A145" s="112" t="inlineStr">
        <x:is>
          <x:t xml:space="preserve">public/game/sprites/v100/pit/feral/feral-special-fatalite-1-a-right-v100.png</x:t>
        </x:is>
      </x:c>
      <x:c r="B145" s="112" t="inlineStr">
        <x:is>
          <x:t xml:space="preserve">f8ebcd3875efb88b5be0e3e8098216aca038e4443b3e73e0c110f468b2a9adaf</x:t>
        </x:is>
      </x:c>
      <x:c r="C145" s="112" t="inlineStr">
        <x:is>
          <x:t xml:space="preserve">PNG natif vérifié ; cycle visuel distinct d’une mécanique et d’une nouvelle production.</x:t>
        </x:is>
      </x:c>
    </x:row>
    <x:row r="146" ht="50" customHeight="1">
      <x:c r="A146" s="112" t="inlineStr">
        <x:is>
          <x:t xml:space="preserve">public/game/sprites/v100/pit/feral/feral-special-fatalite-1-b-left-v100.png</x:t>
        </x:is>
      </x:c>
      <x:c r="B146" s="112" t="inlineStr">
        <x:is>
          <x:t xml:space="preserve">9c269b662f03f47c832b44e5603abaa00cedc8b85afce798922ccd551ac31573</x:t>
        </x:is>
      </x:c>
      <x:c r="C146" s="112" t="inlineStr">
        <x:is>
          <x:t xml:space="preserve">PNG natif vérifié ; cycle visuel distinct d’une mécanique et d’une nouvelle production.</x:t>
        </x:is>
      </x:c>
    </x:row>
    <x:row r="147" ht="50" customHeight="1">
      <x:c r="A147" s="112" t="inlineStr">
        <x:is>
          <x:t xml:space="preserve">public/game/sprites/v100/pit/feral/feral-special-fatalite-1-final-right-v100.png</x:t>
        </x:is>
      </x:c>
      <x:c r="B147" s="112" t="inlineStr">
        <x:is>
          <x:t xml:space="preserve">9fe4b4071699e2bd32713604f0a8131d85607dcc595a39d9455321e1f6f2ff34</x:t>
        </x:is>
      </x:c>
      <x:c r="C147" s="112" t="inlineStr">
        <x:is>
          <x:t xml:space="preserve">PNG natif vérifié ; cycle visuel distinct d’une mécanique et d’une nouvelle production.</x:t>
        </x:is>
      </x:c>
    </x:row>
    <x:row r="148" ht="50" customHeight="1">
      <x:c r="A148" s="112" t="inlineStr">
        <x:is>
          <x:t xml:space="preserve">public/game/sprites/v100/pit/feral/feral-special-fatalite-1-return-right-v100.png</x:t>
        </x:is>
      </x:c>
      <x:c r="B148" s="112" t="inlineStr">
        <x:is>
          <x:t xml:space="preserve">1327b6fa5647ae4c4660877deb9d2b02fae5241f82d0eb9c00b4357d7d1da292</x:t>
        </x:is>
      </x:c>
      <x:c r="C148" s="112" t="inlineStr">
        <x:is>
          <x:t xml:space="preserve">PNG natif vérifié ; cycle visuel distinct d’une mécanique et d’une nouvelle production.</x:t>
        </x:is>
      </x:c>
    </x:row>
    <x:row r="149" ht="50" customHeight="1">
      <x:c r="A149" s="112" t="inlineStr">
        <x:is>
          <x:t xml:space="preserve">public/game/sprites/v100/pit/feral/feral-special-fatalite-2-a-left-v100.png</x:t>
        </x:is>
      </x:c>
      <x:c r="B149" s="112" t="inlineStr">
        <x:is>
          <x:t xml:space="preserve">bb9756a2698a1511120c3b8fb2f2ae1c9eff63974cb59c225bfa841174934cfc</x:t>
        </x:is>
      </x:c>
      <x:c r="C149" s="112" t="inlineStr">
        <x:is>
          <x:t xml:space="preserve">PNG natif vérifié ; cycle visuel distinct d’une mécanique et d’une nouvelle production.</x:t>
        </x:is>
      </x:c>
    </x:row>
    <x:row r="150" ht="50" customHeight="1">
      <x:c r="A150" s="112" t="inlineStr">
        <x:is>
          <x:t xml:space="preserve">public/game/sprites/v100/pit/feral/feral-special-fatalite-2-b-left-v100.png</x:t>
        </x:is>
      </x:c>
      <x:c r="B150" s="112" t="inlineStr">
        <x:is>
          <x:t xml:space="preserve">e702f0780bf8bf85c4af1bdb5620fce77665822f05ec8afeb92e80ce1bbaa3a2</x:t>
        </x:is>
      </x:c>
      <x:c r="C150" s="112" t="inlineStr">
        <x:is>
          <x:t xml:space="preserve">PNG natif vérifié ; cycle visuel distinct d’une mécanique et d’une nouvelle production.</x:t>
        </x:is>
      </x:c>
    </x:row>
    <x:row r="151" ht="50" customHeight="1">
      <x:c r="A151" s="112" t="inlineStr">
        <x:is>
          <x:t xml:space="preserve">public/game/sprites/v100/pit/feral/feral-special-fatalite-2-right-v100.png</x:t>
        </x:is>
      </x:c>
      <x:c r="B151" s="112" t="inlineStr">
        <x:is>
          <x:t xml:space="preserve">30a744e2c827b0edfbb24a61f1a43d41bb10243ccf918cb0eadd3c72b921d690</x:t>
        </x:is>
      </x:c>
      <x:c r="C151" s="112" t="inlineStr">
        <x:is>
          <x:t xml:space="preserve">PNG natif vérifié ; cycle visuel distinct d’une mécanique et d’une nouvelle production.</x:t>
        </x:is>
      </x:c>
    </x:row>
    <x:row r="152" ht="50" customHeight="1">
      <x:c r="A152" s="112" t="inlineStr">
        <x:is>
          <x:t xml:space="preserve">public/game/sprites/v100/pit/feral/feral-special-fatalite-2-stow-left-v100.png</x:t>
        </x:is>
      </x:c>
      <x:c r="B152" s="112" t="inlineStr">
        <x:is>
          <x:t xml:space="preserve">e2f8eb39d63dc8d2413faba512bba3d0647d0688128b98fbf95f7a77336df3d2</x:t>
        </x:is>
      </x:c>
      <x:c r="C152" s="112" t="inlineStr">
        <x:is>
          <x:t xml:space="preserve">PNG natif vérifié ; cycle visuel distinct d’une mécanique et d’une nouvelle production.</x:t>
        </x:is>
      </x:c>
    </x:row>
    <x:row r="153" ht="50" customHeight="1">
      <x:c r="A153" s="112" t="inlineStr">
        <x:is>
          <x:t xml:space="preserve">public/game/sprites/v100/pit/feral/feral-special-intro-a-left-v100.png</x:t>
        </x:is>
      </x:c>
      <x:c r="B153" s="112" t="inlineStr">
        <x:is>
          <x:t xml:space="preserve">7d3de548392b8bc8497ae89ca27598d8beded14401351c842b3e785560ea2935</x:t>
        </x:is>
      </x:c>
      <x:c r="C153" s="112" t="inlineStr">
        <x:is>
          <x:t xml:space="preserve">PNG natif vérifié ; cycle visuel distinct d’une mécanique et d’une nouvelle production.</x:t>
        </x:is>
      </x:c>
    </x:row>
    <x:row r="154" ht="50" customHeight="1">
      <x:c r="A154" s="112" t="inlineStr">
        <x:is>
          <x:t xml:space="preserve">public/game/sprites/v100/pit/feral/feral-special-intro-a-right-v100.png</x:t>
        </x:is>
      </x:c>
      <x:c r="B154" s="112" t="inlineStr">
        <x:is>
          <x:t xml:space="preserve">088a5226203be27f8c7247270b79d88e1b6fe0fec93c1d684bb522d236d57bcf</x:t>
        </x:is>
      </x:c>
      <x:c r="C154" s="112" t="inlineStr">
        <x:is>
          <x:t xml:space="preserve">PNG natif vérifié ; cycle visuel distinct d’une mécanique et d’une nouvelle production.</x:t>
        </x:is>
      </x:c>
    </x:row>
    <x:row r="155" ht="50" customHeight="1">
      <x:c r="A155" s="112" t="inlineStr">
        <x:is>
          <x:t xml:space="preserve">public/game/sprites/v100/pit/feral/feral-special-intro-b-left-v100.png</x:t>
        </x:is>
      </x:c>
      <x:c r="B155" s="112" t="inlineStr">
        <x:is>
          <x:t xml:space="preserve">11ab7b8b0ff4b5d7db2461ea964650181decf7d8e6fd6b0d1675faa50d34dac0</x:t>
        </x:is>
      </x:c>
      <x:c r="C155" s="112" t="inlineStr">
        <x:is>
          <x:t xml:space="preserve">PNG natif vérifié ; cycle visuel distinct d’une mécanique et d’une nouvelle production.</x:t>
        </x:is>
      </x:c>
    </x:row>
    <x:row r="156" ht="50" customHeight="1">
      <x:c r="A156" s="112" t="inlineStr">
        <x:is>
          <x:t xml:space="preserve">public/game/sprites/v100/pit/feral/feral-special-intro-b-right-v100.png</x:t>
        </x:is>
      </x:c>
      <x:c r="B156" s="112" t="inlineStr">
        <x:is>
          <x:t xml:space="preserve">049c6eac23a174a3e2b1f4739d9b594213e1ff82ee10d8b9b86075be9420721a</x:t>
        </x:is>
      </x:c>
      <x:c r="C156" s="112" t="inlineStr">
        <x:is>
          <x:t xml:space="preserve">PNG natif vérifié ; cycle visuel distinct d’une mécanique et d’une nouvelle production.</x:t>
        </x:is>
      </x:c>
    </x:row>
    <x:row r="157" ht="50" customHeight="1">
      <x:c r="A157" s="112" t="inlineStr">
        <x:is>
          <x:t xml:space="preserve">public/game/sprites/v100/pit/feral/feral-special-s2-a-v100.png</x:t>
        </x:is>
      </x:c>
      <x:c r="B157" s="112" t="inlineStr">
        <x:is>
          <x:t xml:space="preserve">a45d64a6c524828225f29fc1757e58a1218fdfbea9f81a9acd5b1db820112c1e</x:t>
        </x:is>
      </x:c>
      <x:c r="C157" s="112" t="inlineStr">
        <x:is>
          <x:t xml:space="preserve">PNG natif vérifié ; cycle visuel distinct d’une mécanique et d’une nouvelle production.</x:t>
        </x:is>
      </x:c>
    </x:row>
    <x:row r="158" ht="50" customHeight="1">
      <x:c r="A158" s="112" t="inlineStr">
        <x:is>
          <x:t xml:space="preserve">public/game/sprites/v100/pit/feral/feral-special-s2-b-v100.png</x:t>
        </x:is>
      </x:c>
      <x:c r="B158" s="112" t="inlineStr">
        <x:is>
          <x:t xml:space="preserve">1a341c55ddd26ecf1c626eb8baf791f558d2bc9ada9ac01c27463f0286c1cfce</x:t>
        </x:is>
      </x:c>
      <x:c r="C158" s="112" t="inlineStr">
        <x:is>
          <x:t xml:space="preserve">PNG natif vérifié ; cycle visuel distinct d’une mécanique et d’une nouvelle production.</x:t>
        </x:is>
      </x:c>
    </x:row>
    <x:row r="159" ht="50" customHeight="1">
      <x:c r="A159" s="112" t="inlineStr">
        <x:is>
          <x:t xml:space="preserve">public/game/sprites/v100/pit/feral/feral-special-s3-a-v100.png</x:t>
        </x:is>
      </x:c>
      <x:c r="B159" s="112" t="inlineStr">
        <x:is>
          <x:t xml:space="preserve">986553c12a4dda1292935c99a119482f215aebe7fbc8bd378f1d1e357bc2bdcd</x:t>
        </x:is>
      </x:c>
      <x:c r="C159" s="112" t="inlineStr">
        <x:is>
          <x:t xml:space="preserve">PNG natif vérifié ; cycle visuel distinct d’une mécanique et d’une nouvelle production.</x:t>
        </x:is>
      </x:c>
    </x:row>
    <x:row r="160" ht="50" customHeight="1">
      <x:c r="A160" s="112" t="inlineStr">
        <x:is>
          <x:t xml:space="preserve">public/game/sprites/v100/pit/feral/feral-special-s3-b-v100.png</x:t>
        </x:is>
      </x:c>
      <x:c r="B160" s="112" t="inlineStr">
        <x:is>
          <x:t xml:space="preserve">533a0a9c0c56e774f7a0c909c1ad67a93cde787edf392d6440f8d29427d37a74</x:t>
        </x:is>
      </x:c>
      <x:c r="C160" s="112" t="inlineStr">
        <x:is>
          <x:t xml:space="preserve">PNG natif vérifié ; cycle visuel distinct d’une mécanique et d’une nouvelle production.</x:t>
        </x:is>
      </x:c>
    </x:row>
    <x:row r="161" ht="50" customHeight="1">
      <x:c r="A161" s="112" t="inlineStr">
        <x:is>
          <x:t xml:space="preserve">public/game/sprites/v100/pit/feral/feral-special-s3-counter-v100.png</x:t>
        </x:is>
      </x:c>
      <x:c r="B161" s="112" t="inlineStr">
        <x:is>
          <x:t xml:space="preserve">a65adbb501b510662ef710195b699ba25b0b7f6e6f672e6d448b2f10d8acd4dc</x:t>
        </x:is>
      </x:c>
      <x:c r="C161" s="112" t="inlineStr">
        <x:is>
          <x:t xml:space="preserve">PNG natif vérifié ; cycle visuel distinct d’une mécanique et d’une nouvelle production.</x:t>
        </x:is>
      </x:c>
    </x:row>
    <x:row r="162" ht="50" customHeight="1">
      <x:c r="A162" s="112" t="inlineStr">
        <x:is>
          <x:t xml:space="preserve">public/game/sprites/v100/pit/feral/feral-special-s3-strike-v100.png</x:t>
        </x:is>
      </x:c>
      <x:c r="B162" s="112" t="inlineStr">
        <x:is>
          <x:t xml:space="preserve">82447a6278e2f49d27550926e3fb4f101a96db2f0858d41ad498342dc936576f</x:t>
        </x:is>
      </x:c>
      <x:c r="C162" s="112" t="inlineStr">
        <x:is>
          <x:t xml:space="preserve">PNG natif vérifié ; cycle visuel distinct d’une mécanique et d’une nouvelle production.</x:t>
        </x:is>
      </x:c>
    </x:row>
    <x:row r="163" ht="50" customHeight="1">
      <x:c r="A163" s="112" t="inlineStr">
        <x:is>
          <x:t xml:space="preserve">public/game/sprites/v100/pit/feral/feral-special-s4-a-v100.png</x:t>
        </x:is>
      </x:c>
      <x:c r="B163" s="112" t="inlineStr">
        <x:is>
          <x:t xml:space="preserve">0eb7806546e452659c5b72ce0255d265eac4172a030bf669d1bcb6bf1fa1b7bc</x:t>
        </x:is>
      </x:c>
      <x:c r="C163" s="112" t="inlineStr">
        <x:is>
          <x:t xml:space="preserve">PNG natif vérifié ; cycle visuel distinct d’une mécanique et d’une nouvelle production.</x:t>
        </x:is>
      </x:c>
    </x:row>
    <x:row r="164" ht="50" customHeight="1">
      <x:c r="A164" s="112" t="inlineStr">
        <x:is>
          <x:t xml:space="preserve">public/game/sprites/v100/pit/feral/feral-special-s4-b-v100.png</x:t>
        </x:is>
      </x:c>
      <x:c r="B164" s="112" t="inlineStr">
        <x:is>
          <x:t xml:space="preserve">05ee37080b250599bba1754a6c3908eafd95ad37cb08fc66ceee0f93ee06a830</x:t>
        </x:is>
      </x:c>
      <x:c r="C164" s="112" t="inlineStr">
        <x:is>
          <x:t xml:space="preserve">PNG natif vérifié ; cycle visuel distinct d’une mécanique et d’une nouvelle production.</x:t>
        </x:is>
      </x:c>
    </x:row>
    <x:row r="165" ht="50" customHeight="1">
      <x:c r="A165" s="112" t="inlineStr">
        <x:is>
          <x:t xml:space="preserve">public/game/sprites/v100/pit/feral/feral-special-super-a-left-v100.png</x:t>
        </x:is>
      </x:c>
      <x:c r="B165" s="112" t="inlineStr">
        <x:is>
          <x:t xml:space="preserve">5e87eb2053b679c58fccc4bc82562460d7f2a0d777d4ffe77c45b083971e93e3</x:t>
        </x:is>
      </x:c>
      <x:c r="C165" s="112" t="inlineStr">
        <x:is>
          <x:t xml:space="preserve">PNG natif vérifié ; cycle visuel distinct d’une mécanique et d’une nouvelle production.</x:t>
        </x:is>
      </x:c>
    </x:row>
    <x:row r="166" ht="50" customHeight="1">
      <x:c r="A166" s="112" t="inlineStr">
        <x:is>
          <x:t xml:space="preserve">public/game/sprites/v100/pit/feral/feral-special-super-a-right-v100.png</x:t>
        </x:is>
      </x:c>
      <x:c r="B166" s="112" t="inlineStr">
        <x:is>
          <x:t xml:space="preserve">9f232d2c2104f1c8a452ab75abb505b3438baeab46e8a5273b2f326cf560d976</x:t>
        </x:is>
      </x:c>
      <x:c r="C166" s="112" t="inlineStr">
        <x:is>
          <x:t xml:space="preserve">PNG natif vérifié ; cycle visuel distinct d’une mécanique et d’une nouvelle production.</x:t>
        </x:is>
      </x:c>
    </x:row>
    <x:row r="167" ht="50" customHeight="1">
      <x:c r="A167" s="112" t="inlineStr">
        <x:is>
          <x:t xml:space="preserve">public/game/sprites/v100/pit/feral/feral-special-super-b-left-v100.png</x:t>
        </x:is>
      </x:c>
      <x:c r="B167" s="112" t="inlineStr">
        <x:is>
          <x:t xml:space="preserve">814836061d85e0b3707811a2180f074077b648b1b44f4f24976163509aabc62b</x:t>
        </x:is>
      </x:c>
      <x:c r="C167" s="112" t="inlineStr">
        <x:is>
          <x:t xml:space="preserve">PNG natif vérifié ; cycle visuel distinct d’une mécanique et d’une nouvelle production.</x:t>
        </x:is>
      </x:c>
    </x:row>
    <x:row r="168" ht="50" customHeight="1">
      <x:c r="A168" s="112" t="inlineStr">
        <x:is>
          <x:t xml:space="preserve">public/game/sprites/v100/pit/feral/feral-special-super-b-right-v100.png</x:t>
        </x:is>
      </x:c>
      <x:c r="B168" s="112" t="inlineStr">
        <x:is>
          <x:t xml:space="preserve">15fc0979e956c650eed1d8594cfc2a6686c8bec3fda47a4b4dc6207fc0b92ced</x:t>
        </x:is>
      </x:c>
      <x:c r="C168" s="112" t="inlineStr">
        <x:is>
          <x:t xml:space="preserve">PNG natif vérifié ; cycle visuel distinct d’une mécanique et d’une nouvelle production.</x:t>
        </x:is>
      </x:c>
    </x:row>
    <x:row r="169" ht="50" customHeight="1">
      <x:c r="A169" s="112" t="inlineStr">
        <x:is>
          <x:t xml:space="preserve">public/game/sprites/v100/pit/feral/feral-special-taunt-1-a-v100.png</x:t>
        </x:is>
      </x:c>
      <x:c r="B169" s="112" t="inlineStr">
        <x:is>
          <x:t xml:space="preserve">c0b8623089e33f4fbdab9ecde11a7e61a09feb173d683d296b2bb40fb18bd9ec</x:t>
        </x:is>
      </x:c>
      <x:c r="C169" s="112" t="inlineStr">
        <x:is>
          <x:t xml:space="preserve">PNG natif vérifié ; cycle visuel distinct d’une mécanique et d’une nouvelle production.</x:t>
        </x:is>
      </x:c>
    </x:row>
    <x:row r="170" ht="50" customHeight="1">
      <x:c r="A170" s="112" t="inlineStr">
        <x:is>
          <x:t xml:space="preserve">public/game/sprites/v100/pit/feral/feral-special-taunt-1-b-v100.png</x:t>
        </x:is>
      </x:c>
      <x:c r="B170" s="112" t="inlineStr">
        <x:is>
          <x:t xml:space="preserve">f9be913fdf8ef3d07d27cc0c9fb5d552892bf969cd06ef69b0c7cd1aa2268177</x:t>
        </x:is>
      </x:c>
      <x:c r="C170" s="112" t="inlineStr">
        <x:is>
          <x:t xml:space="preserve">PNG natif vérifié ; cycle visuel distinct d’une mécanique et d’une nouvelle production.</x:t>
        </x:is>
      </x:c>
    </x:row>
    <x:row r="171" ht="50" customHeight="1">
      <x:c r="A171" s="112" t="inlineStr">
        <x:is>
          <x:t xml:space="preserve">public/game/sprites/v100/pit/feral/feral-special-taunt-2-a-v100.png</x:t>
        </x:is>
      </x:c>
      <x:c r="B171" s="112" t="inlineStr">
        <x:is>
          <x:t xml:space="preserve">0ac7341b1336007b9bf7fb32717c2af5749b03fc0183ac2ef96c74d9b12365d0</x:t>
        </x:is>
      </x:c>
      <x:c r="C171" s="112" t="inlineStr">
        <x:is>
          <x:t xml:space="preserve">PNG natif vérifié ; cycle visuel distinct d’une mécanique et d’une nouvelle production.</x:t>
        </x:is>
      </x:c>
    </x:row>
    <x:row r="172" ht="50" customHeight="1">
      <x:c r="A172" s="112" t="inlineStr">
        <x:is>
          <x:t xml:space="preserve">public/game/sprites/v100/pit/feral/feral-special-taunt-2-b-v100.png</x:t>
        </x:is>
      </x:c>
      <x:c r="B172" s="112" t="inlineStr">
        <x:is>
          <x:t xml:space="preserve">8d0aeb93ef02cc77ac522e9fd32fe8f9d3dc52522ce82214e960c2eba46b882f</x:t>
        </x:is>
      </x:c>
      <x:c r="C172" s="112" t="inlineStr">
        <x:is>
          <x:t xml:space="preserve">PNG natif vérifié ; cycle visuel distinct d’une mécanique et d’une nouvelle production.</x:t>
        </x:is>
      </x:c>
    </x:row>
    <x:row r="173" ht="50" customHeight="1">
      <x:c r="A173" s="112" t="inlineStr">
        <x:is>
          <x:t xml:space="preserve">public/game/sprites/v100/pit/feral/feral-special-victoire-a-v100.png</x:t>
        </x:is>
      </x:c>
      <x:c r="B173" s="112" t="inlineStr">
        <x:is>
          <x:t xml:space="preserve">0373a5e8025c8c4b7ae7dbad9d50a6764af38d52989f7c98d4495828a6d4b25b</x:t>
        </x:is>
      </x:c>
      <x:c r="C173" s="112" t="inlineStr">
        <x:is>
          <x:t xml:space="preserve">PNG natif vérifié ; cycle visuel distinct d’une mécanique et d’une nouvelle production.</x:t>
        </x:is>
      </x:c>
    </x:row>
    <x:row r="174" ht="50" customHeight="1">
      <x:c r="A174" s="112" t="inlineStr">
        <x:is>
          <x:t xml:space="preserve">public/game/sprites/v100/pit/feral/feral-special-victoire-b-left-v100.png</x:t>
        </x:is>
      </x:c>
      <x:c r="B174" s="112" t="inlineStr">
        <x:is>
          <x:t xml:space="preserve">2d3a80a33be972b20a725c6a1c671ca500f2bf1d4beb8cd028be7e9b13f3cb53</x:t>
        </x:is>
      </x:c>
      <x:c r="C174" s="112" t="inlineStr">
        <x:is>
          <x:t xml:space="preserve">PNG natif vérifié ; cycle visuel distinct d’une mécanique et d’une nouvelle production.</x:t>
        </x:is>
      </x:c>
    </x:row>
    <x:row r="175" ht="50" customHeight="1">
      <x:c r="A175" s="112" t="inlineStr">
        <x:is>
          <x:t xml:space="preserve">public/game/sprites/v100/pit/feral/feral-special-victoire-b-right-v100.png</x:t>
        </x:is>
      </x:c>
      <x:c r="B175" s="112" t="inlineStr">
        <x:is>
          <x:t xml:space="preserve">91fcac8364df3f192a94e1538fb7cb9537788f7ec4c00fa94bfda15302f80bd4</x:t>
        </x:is>
      </x:c>
      <x:c r="C175" s="112" t="inlineStr">
        <x:is>
          <x:t xml:space="preserve">PNG natif vérifié ; cycle visuel distinct d’une mécanique et d’une nouvelle production.</x:t>
        </x:is>
      </x:c>
    </x:row>
    <x:row r="176" ht="50" customHeight="1">
      <x:c r="A176" s="112" t="inlineStr">
        <x:is>
          <x:t xml:space="preserve">public/game/sprites/v100/pit/scar/scar-2H-left-contact-recovery-native.png</x:t>
        </x:is>
      </x:c>
      <x:c r="B176" s="112" t="inlineStr">
        <x:is>
          <x:t xml:space="preserve">ebb4dd8320217091c3bbd8a8e6486231d19cf9b6c959b92d49231eaa419e5456</x:t>
        </x:is>
      </x:c>
      <x:c r="C176" s="112" t="inlineStr">
        <x:is>
          <x:t xml:space="preserve">PNG natif vérifié ; cycle visuel distinct d’une mécanique et d’une nouvelle production.</x:t>
        </x:is>
      </x:c>
    </x:row>
    <x:row r="177" ht="50" customHeight="1">
      <x:c r="A177" s="112" t="inlineStr">
        <x:is>
          <x:t xml:space="preserve">public/game/sprites/v100/pit/scar/scar-2H-right-native.png</x:t>
        </x:is>
      </x:c>
      <x:c r="B177" s="112" t="inlineStr">
        <x:is>
          <x:t xml:space="preserve">50cb107f553f54bf7519bd97939046c510f0aebae82223358ddc44ac1d9245d0</x:t>
        </x:is>
      </x:c>
      <x:c r="C177" s="112" t="inlineStr">
        <x:is>
          <x:t xml:space="preserve">PNG natif vérifié ; cycle visuel distinct d’une mécanique et d’une nouvelle production.</x:t>
        </x:is>
      </x:c>
    </x:row>
    <x:row r="178" ht="50" customHeight="1">
      <x:c r="A178" s="112" t="inlineStr">
        <x:is>
          <x:t xml:space="preserve">public/game/sprites/v100/pit/scar/scar-2L-native.png</x:t>
        </x:is>
      </x:c>
      <x:c r="B178" s="112" t="inlineStr">
        <x:is>
          <x:t xml:space="preserve">ba74a5756a0951847bdf7e78ae90761f131a17d1b63863e31124f51b4420f644</x:t>
        </x:is>
      </x:c>
      <x:c r="C178" s="112" t="inlineStr">
        <x:is>
          <x:t xml:space="preserve">PNG natif vérifié ; cycle visuel distinct d’une mécanique et d’une nouvelle production.</x:t>
        </x:is>
      </x:c>
    </x:row>
    <x:row r="179" ht="50" customHeight="1">
      <x:c r="A179" s="112" t="inlineStr">
        <x:is>
          <x:t xml:space="preserve">public/game/sprites/v100/pit/scar/scar-2M-left-native.png</x:t>
        </x:is>
      </x:c>
      <x:c r="B179" s="112" t="inlineStr">
        <x:is>
          <x:t xml:space="preserve">74ad6714525cbba91bc6ef65c4d3798ce835b339893041b175ee2f40a530e283</x:t>
        </x:is>
      </x:c>
      <x:c r="C179" s="112" t="inlineStr">
        <x:is>
          <x:t xml:space="preserve">PNG natif vérifié ; cycle visuel distinct d’une mécanique et d’une nouvelle production.</x:t>
        </x:is>
      </x:c>
    </x:row>
    <x:row r="180" ht="50" customHeight="1">
      <x:c r="A180" s="112" t="inlineStr">
        <x:is>
          <x:t xml:space="preserve">public/game/sprites/v100/pit/scar/scar-2M-right-native.png</x:t>
        </x:is>
      </x:c>
      <x:c r="B180" s="112" t="inlineStr">
        <x:is>
          <x:t xml:space="preserve">5cd1f926dd04d74e139fe88faef820262eec047c2ad266febda6b23f5610d384</x:t>
        </x:is>
      </x:c>
      <x:c r="C180" s="112" t="inlineStr">
        <x:is>
          <x:t xml:space="preserve">PNG natif vérifié ; cycle visuel distinct d’une mécanique et d’une nouvelle production.</x:t>
        </x:is>
      </x:c>
    </x:row>
    <x:row r="181" ht="50" customHeight="1">
      <x:c r="A181" s="112" t="inlineStr">
        <x:is>
          <x:t xml:space="preserve">public/game/sprites/v100/pit/scar/scar-5H-left-alpha-native.png</x:t>
        </x:is>
      </x:c>
      <x:c r="B181" s="112" t="inlineStr">
        <x:is>
          <x:t xml:space="preserve">658a0587a4e2ca496c950028569c595bc5fec3ee614d164c760225845d17fee8</x:t>
        </x:is>
      </x:c>
      <x:c r="C181" s="112" t="inlineStr">
        <x:is>
          <x:t xml:space="preserve">PNG natif vérifié ; cycle visuel distinct d’une mécanique et d’une nouvelle production.</x:t>
        </x:is>
      </x:c>
    </x:row>
    <x:row r="182" ht="50" customHeight="1">
      <x:c r="A182" s="112" t="inlineStr">
        <x:is>
          <x:t xml:space="preserve">public/game/sprites/v100/pit/scar/scar-5H-right-alpha-native.png</x:t>
        </x:is>
      </x:c>
      <x:c r="B182" s="112" t="inlineStr">
        <x:is>
          <x:t xml:space="preserve">3da7a25a272d0e9398170b2b5fff7f295494a56043336009e2c29ca55268521b</x:t>
        </x:is>
      </x:c>
      <x:c r="C182" s="112" t="inlineStr">
        <x:is>
          <x:t xml:space="preserve">PNG natif vérifié ; cycle visuel distinct d’une mécanique et d’une nouvelle production.</x:t>
        </x:is>
      </x:c>
    </x:row>
    <x:row r="183" ht="50" customHeight="1">
      <x:c r="A183" s="112" t="inlineStr">
        <x:is>
          <x:t xml:space="preserve">public/game/sprites/v100/pit/scar/scar-5L-native.png</x:t>
        </x:is>
      </x:c>
      <x:c r="B183" s="112" t="inlineStr">
        <x:is>
          <x:t xml:space="preserve">c4e42f89fc367b442ed1cb4ac67cd1bf45868de4cc97cabf072ae5caac0d0cac</x:t>
        </x:is>
      </x:c>
      <x:c r="C183" s="112" t="inlineStr">
        <x:is>
          <x:t xml:space="preserve">PNG natif vérifié ; cycle visuel distinct d’une mécanique et d’une nouvelle production.</x:t>
        </x:is>
      </x:c>
    </x:row>
    <x:row r="184" ht="50" customHeight="1">
      <x:c r="A184" s="112" t="inlineStr">
        <x:is>
          <x:t xml:space="preserve">public/game/sprites/v100/pit/scar/scar-5M-left-native.png</x:t>
        </x:is>
      </x:c>
      <x:c r="B184" s="112" t="inlineStr">
        <x:is>
          <x:t xml:space="preserve">56de9c7ca3110ed40ec810320788d37305b3f57dd8664b2abae54a0d612181f5</x:t>
        </x:is>
      </x:c>
      <x:c r="C184" s="112" t="inlineStr">
        <x:is>
          <x:t xml:space="preserve">PNG natif vérifié ; cycle visuel distinct d’une mécanique et d’une nouvelle production.</x:t>
        </x:is>
      </x:c>
    </x:row>
    <x:row r="185" ht="50" customHeight="1">
      <x:c r="A185" s="112" t="inlineStr">
        <x:is>
          <x:t xml:space="preserve">public/game/sprites/v100/pit/scar/scar-5M-right-native.png</x:t>
        </x:is>
      </x:c>
      <x:c r="B185" s="112" t="inlineStr">
        <x:is>
          <x:t xml:space="preserve">54a70c307c11f41fc1252174cc863141eef3f10957972774493f9962dddf90d4</x:t>
        </x:is>
      </x:c>
      <x:c r="C185" s="112" t="inlineStr">
        <x:is>
          <x:t xml:space="preserve">PNG natif vérifié ; cycle visuel distinct d’une mécanique et d’une nouvelle production.</x:t>
        </x:is>
      </x:c>
    </x:row>
    <x:row r="186" ht="50" customHeight="1">
      <x:c r="A186" s="112" t="inlineStr">
        <x:is>
          <x:t xml:space="preserve">public/game/sprites/v100/pit/scar/scar-6M-left-native.png</x:t>
        </x:is>
      </x:c>
      <x:c r="B186" s="112" t="inlineStr">
        <x:is>
          <x:t xml:space="preserve">5fe2379e13bbcd90478302652cc5534b42ee8e6e5f95d6cb3dccf02fd2e2ed51</x:t>
        </x:is>
      </x:c>
      <x:c r="C186" s="112" t="inlineStr">
        <x:is>
          <x:t xml:space="preserve">PNG natif vérifié ; cycle visuel distinct d’une mécanique et d’une nouvelle production.</x:t>
        </x:is>
      </x:c>
    </x:row>
    <x:row r="187" ht="50" customHeight="1">
      <x:c r="A187" s="112" t="inlineStr">
        <x:is>
          <x:t xml:space="preserve">public/game/sprites/v100/pit/scar/scar-6M-right-native.png</x:t>
        </x:is>
      </x:c>
      <x:c r="B187" s="112" t="inlineStr">
        <x:is>
          <x:t xml:space="preserve">08e3c2586fb7ec07fd2ac2294f272580bf2a08bdf0677c8ae9d87c38f21e8fa9</x:t>
        </x:is>
      </x:c>
      <x:c r="C187" s="112" t="inlineStr">
        <x:is>
          <x:t xml:space="preserve">PNG natif vérifié ; cycle visuel distinct d’une mécanique et d’une nouvelle production.</x:t>
        </x:is>
      </x:c>
    </x:row>
    <x:row r="188" ht="50" customHeight="1">
      <x:c r="A188" s="112" t="inlineStr">
        <x:is>
          <x:t xml:space="preserve">public/game/sprites/v100/pit/scar/scar-TH_B-left-native.png</x:t>
        </x:is>
      </x:c>
      <x:c r="B188" s="112" t="inlineStr">
        <x:is>
          <x:t xml:space="preserve">9fae9be652c52c4739eef1d7fb1b99fbe2fc57bff222eed93b915669a610aaf2</x:t>
        </x:is>
      </x:c>
      <x:c r="C188" s="112" t="inlineStr">
        <x:is>
          <x:t xml:space="preserve">PNG natif vérifié ; cycle visuel distinct d’une mécanique et d’une nouvelle production.</x:t>
        </x:is>
      </x:c>
    </x:row>
    <x:row r="189" ht="50" customHeight="1">
      <x:c r="A189" s="112" t="inlineStr">
        <x:is>
          <x:t xml:space="preserve">public/game/sprites/v100/pit/scar/scar-TH_B-right-native.png</x:t>
        </x:is>
      </x:c>
      <x:c r="B189" s="112" t="inlineStr">
        <x:is>
          <x:t xml:space="preserve">45b253ef506a41b6a2555eb747a6e299dfc0b8617b22a0a28c3cd92adc6ddc9b</x:t>
        </x:is>
      </x:c>
      <x:c r="C189" s="112" t="inlineStr">
        <x:is>
          <x:t xml:space="preserve">PNG natif vérifié ; cycle visuel distinct d’une mécanique et d’une nouvelle production.</x:t>
        </x:is>
      </x:c>
    </x:row>
    <x:row r="190" ht="50" customHeight="1">
      <x:c r="A190" s="112" t="inlineStr">
        <x:is>
          <x:t xml:space="preserve">public/game/sprites/v100/pit/scar/scar-TH_F-left-partial-native.png</x:t>
        </x:is>
      </x:c>
      <x:c r="B190" s="112" t="inlineStr">
        <x:is>
          <x:t xml:space="preserve">c1bfbe0edd26d99d63a0e6fb97a78e9f341578337f6888c766f13a86194890b4</x:t>
        </x:is>
      </x:c>
      <x:c r="C190" s="112" t="inlineStr">
        <x:is>
          <x:t xml:space="preserve">PNG natif vérifié ; cycle visuel distinct d’une mécanique et d’une nouvelle production.</x:t>
        </x:is>
      </x:c>
    </x:row>
    <x:row r="191" ht="50" customHeight="1">
      <x:c r="A191" s="112" t="inlineStr">
        <x:is>
          <x:t xml:space="preserve">public/game/sprites/v100/pit/scar/scar-TH_F-left-recovery-native.png</x:t>
        </x:is>
      </x:c>
      <x:c r="B191" s="112" t="inlineStr">
        <x:is>
          <x:t xml:space="preserve">ca683a3f009676f097fc842c9f265cfb1402865fef4646d73f4b3da19f7b2e91</x:t>
        </x:is>
      </x:c>
      <x:c r="C191" s="112" t="inlineStr">
        <x:is>
          <x:t xml:space="preserve">PNG natif vérifié ; cycle visuel distinct d’une mécanique et d’une nouvelle production.</x:t>
        </x:is>
      </x:c>
    </x:row>
    <x:row r="192" ht="50" customHeight="1">
      <x:c r="A192" s="112" t="inlineStr">
        <x:is>
          <x:t xml:space="preserve">public/game/sprites/v100/pit/scar/scar-TH_F-right-native.png</x:t>
        </x:is>
      </x:c>
      <x:c r="B192" s="112" t="inlineStr">
        <x:is>
          <x:t xml:space="preserve">3d27ef4ea3cf48a2a8e25d94f2087143d552bfcf37c54fae2086d926af6ebb4f</x:t>
        </x:is>
      </x:c>
      <x:c r="C192" s="112" t="inlineStr">
        <x:is>
          <x:t xml:space="preserve">PNG natif vérifié ; cycle visuel distinct d’une mécanique et d’une nouvelle production.</x:t>
        </x:is>
      </x:c>
    </x:row>
    <x:row r="193" ht="50" customHeight="1">
      <x:c r="A193" s="112" t="inlineStr">
        <x:is>
          <x:t xml:space="preserve">public/game/sprites/v100/pit/scar/scar-jH-left-contact-recovery-native.png</x:t>
        </x:is>
      </x:c>
      <x:c r="B193" s="112" t="inlineStr">
        <x:is>
          <x:t xml:space="preserve">9b3bb6de48183ddaec9e89268564012d8465d7bec120664b60b7adf1b307fbbe</x:t>
        </x:is>
      </x:c>
      <x:c r="C193" s="112" t="inlineStr">
        <x:is>
          <x:t xml:space="preserve">PNG natif vérifié ; cycle visuel distinct d’une mécanique et d’une nouvelle production.</x:t>
        </x:is>
      </x:c>
    </x:row>
    <x:row r="194" ht="50" customHeight="1">
      <x:c r="A194" s="112" t="inlineStr">
        <x:is>
          <x:t xml:space="preserve">public/game/sprites/v100/pit/scar/scar-jH-left-startup-native.png</x:t>
        </x:is>
      </x:c>
      <x:c r="B194" s="112" t="inlineStr">
        <x:is>
          <x:t xml:space="preserve">d906629e65873b4fba00377fec0a8f7528e98ce6791b02727f18cc596c9b5501</x:t>
        </x:is>
      </x:c>
      <x:c r="C194" s="112" t="inlineStr">
        <x:is>
          <x:t xml:space="preserve">PNG natif vérifié ; cycle visuel distinct d’une mécanique et d’une nouvelle production.</x:t>
        </x:is>
      </x:c>
    </x:row>
    <x:row r="195" ht="50" customHeight="1">
      <x:c r="A195" s="112" t="inlineStr">
        <x:is>
          <x:t xml:space="preserve">public/game/sprites/v100/pit/scar/scar-jH-right-native.png</x:t>
        </x:is>
      </x:c>
      <x:c r="B195" s="112" t="inlineStr">
        <x:is>
          <x:t xml:space="preserve">9b48ac15b53a50d62ddea8a77189744352b3fb5661c5366940f77c87836fe199</x:t>
        </x:is>
      </x:c>
      <x:c r="C195" s="112" t="inlineStr">
        <x:is>
          <x:t xml:space="preserve">PNG natif vérifié ; cycle visuel distinct d’une mécanique et d’une nouvelle production.</x:t>
        </x:is>
      </x:c>
    </x:row>
    <x:row r="196" ht="50" customHeight="1">
      <x:c r="A196" s="112" t="inlineStr">
        <x:is>
          <x:t xml:space="preserve">public/game/sprites/v100/pit/scar/scar-jL-left-native.png</x:t>
        </x:is>
      </x:c>
      <x:c r="B196" s="112" t="inlineStr">
        <x:is>
          <x:t xml:space="preserve">e3d2bc9e010351e37f9b208d6f8c06f417b9f0475c8bc9c991b578cfc82babc9</x:t>
        </x:is>
      </x:c>
      <x:c r="C196" s="112" t="inlineStr">
        <x:is>
          <x:t xml:space="preserve">PNG natif vérifié ; cycle visuel distinct d’une mécanique et d’une nouvelle production.</x:t>
        </x:is>
      </x:c>
    </x:row>
    <x:row r="197" ht="50" customHeight="1">
      <x:c r="A197" s="112" t="inlineStr">
        <x:is>
          <x:t xml:space="preserve">public/game/sprites/v100/pit/scar/scar-jL-right-native.png</x:t>
        </x:is>
      </x:c>
      <x:c r="B197" s="112" t="inlineStr">
        <x:is>
          <x:t xml:space="preserve">fdb5f6a6dc8e4ca68b9c96a04bdea057748a6ad796b223fb377dd006e8810fb7</x:t>
        </x:is>
      </x:c>
      <x:c r="C197" s="112" t="inlineStr">
        <x:is>
          <x:t xml:space="preserve">PNG natif vérifié ; cycle visuel distinct d’une mécanique et d’une nouvelle production.</x:t>
        </x:is>
      </x:c>
    </x:row>
    <x:row r="198" ht="50" customHeight="1">
      <x:c r="A198" s="112" t="inlineStr">
        <x:is>
          <x:t xml:space="preserve">public/game/sprites/v100/pit/scar/scar-jM-left-native.png</x:t>
        </x:is>
      </x:c>
      <x:c r="B198" s="112" t="inlineStr">
        <x:is>
          <x:t xml:space="preserve">4d714b5f7f334d22250adfca8231a3abf3fa147dd18c1f5d9b36498f45560388</x:t>
        </x:is>
      </x:c>
      <x:c r="C198" s="112" t="inlineStr">
        <x:is>
          <x:t xml:space="preserve">PNG natif vérifié ; cycle visuel distinct d’une mécanique et d’une nouvelle production.</x:t>
        </x:is>
      </x:c>
    </x:row>
    <x:row r="199" ht="50" customHeight="1">
      <x:c r="A199" s="112" t="inlineStr">
        <x:is>
          <x:t xml:space="preserve">public/game/sprites/v100/pit/scar/scar-jM-right-native.png</x:t>
        </x:is>
      </x:c>
      <x:c r="B199" s="112" t="inlineStr">
        <x:is>
          <x:t xml:space="preserve">63c91bce12397c460cd8f5a60b41eb0dcb3a02261e819a269db42337c26d8a7f</x:t>
        </x:is>
      </x:c>
      <x:c r="C199" s="112" t="inlineStr">
        <x:is>
          <x:t xml:space="preserve">PNG natif vérifié ; cycle visuel distinct d’une mécanique et d’une nouvelle production.</x:t>
        </x:is>
      </x:c>
    </x:row>
    <x:row r="200" ht="50" customHeight="1">
      <x:c r="A200" s="112" t="inlineStr">
        <x:is>
          <x:t xml:space="preserve">public/game/sprites/v100/pit/scar/scar-special-clemence-left.png</x:t>
        </x:is>
      </x:c>
      <x:c r="B200" s="112" t="inlineStr">
        <x:is>
          <x:t xml:space="preserve">559366b2e7d9c5d90f471f4cab4e0034b274540243148dd3adfd93c5717c5788</x:t>
        </x:is>
      </x:c>
      <x:c r="C200" s="112" t="inlineStr">
        <x:is>
          <x:t xml:space="preserve">PNG natif vérifié ; cycle visuel distinct d’une mécanique et d’une nouvelle production.</x:t>
        </x:is>
      </x:c>
    </x:row>
    <x:row r="201" ht="50" customHeight="1">
      <x:c r="A201" s="112" t="inlineStr">
        <x:is>
          <x:t xml:space="preserve">public/game/sprites/v100/pit/scar/scar-special-clemence-right.png</x:t>
        </x:is>
      </x:c>
      <x:c r="B201" s="112" t="inlineStr">
        <x:is>
          <x:t xml:space="preserve">189f55ad7005c38747786a1f910ed12844c003ee62015e2bbcbef6a2d84b65ca</x:t>
        </x:is>
      </x:c>
      <x:c r="C201" s="112" t="inlineStr">
        <x:is>
          <x:t xml:space="preserve">PNG natif vérifié ; cycle visuel distinct d’une mécanique et d’une nouvelle production.</x:t>
        </x:is>
      </x:c>
    </x:row>
    <x:row r="202" ht="50" customHeight="1">
      <x:c r="A202" s="112" t="inlineStr">
        <x:is>
          <x:t xml:space="preserve">public/game/sprites/v100/pit/scar/scar-special-defaite.png</x:t>
        </x:is>
      </x:c>
      <x:c r="B202" s="112" t="inlineStr">
        <x:is>
          <x:t xml:space="preserve">659bda952b0fee7db73036e9e8faf2f2ce3a7809c35d493055044e534fbc2784</x:t>
        </x:is>
      </x:c>
      <x:c r="C202" s="112" t="inlineStr">
        <x:is>
          <x:t xml:space="preserve">PNG natif vérifié ; cycle visuel distinct d’une mécanique et d’une nouvelle production.</x:t>
        </x:is>
      </x:c>
    </x:row>
    <x:row r="203" ht="50" customHeight="1">
      <x:c r="A203" s="112" t="inlineStr">
        <x:is>
          <x:t xml:space="preserve">public/game/sprites/v100/pit/scar/scar-special-equip.png</x:t>
        </x:is>
      </x:c>
      <x:c r="B203" s="112" t="inlineStr">
        <x:is>
          <x:t xml:space="preserve">82bd27b0ee0df00afb124728014167f46bf17c7d290c71815ea346adcd87e1b5</x:t>
        </x:is>
      </x:c>
      <x:c r="C203" s="112" t="inlineStr">
        <x:is>
          <x:t xml:space="preserve">PNG natif vérifié ; cycle visuel distinct d’une mécanique et d’une nouvelle production.</x:t>
        </x:is>
      </x:c>
    </x:row>
    <x:row r="204" ht="50" customHeight="1">
      <x:c r="A204" s="112" t="inlineStr">
        <x:is>
          <x:t xml:space="preserve">public/game/sprites/v100/pit/scar/scar-special-fatalite-1-left.png</x:t>
        </x:is>
      </x:c>
      <x:c r="B204" s="112" t="inlineStr">
        <x:is>
          <x:t xml:space="preserve">671cdac6459e42ba0ce9999bce87350b2bd284eeb154c63234498758b9fcf2ff</x:t>
        </x:is>
      </x:c>
      <x:c r="C204" s="112" t="inlineStr">
        <x:is>
          <x:t xml:space="preserve">PNG natif vérifié ; cycle visuel distinct d’une mécanique et d’une nouvelle production.</x:t>
        </x:is>
      </x:c>
    </x:row>
    <x:row r="205" ht="50" customHeight="1">
      <x:c r="A205" s="112" t="inlineStr">
        <x:is>
          <x:t xml:space="preserve">public/game/sprites/v100/pit/scar/scar-special-fatalite-1-right.png</x:t>
        </x:is>
      </x:c>
      <x:c r="B205" s="112" t="inlineStr">
        <x:is>
          <x:t xml:space="preserve">a6b55fb4c86bb25d458aaced51ddddd9d309dcf5b9908e9cde7dd797ee81c8a6</x:t>
        </x:is>
      </x:c>
      <x:c r="C205" s="112" t="inlineStr">
        <x:is>
          <x:t xml:space="preserve">PNG natif vérifié ; cycle visuel distinct d’une mécanique et d’une nouvelle production.</x:t>
        </x:is>
      </x:c>
    </x:row>
    <x:row r="206" ht="50" customHeight="1">
      <x:c r="A206" s="112" t="inlineStr">
        <x:is>
          <x:t xml:space="preserve">public/game/sprites/v100/pit/scar/scar-special-fatalite-2-left.png</x:t>
        </x:is>
      </x:c>
      <x:c r="B206" s="112" t="inlineStr">
        <x:is>
          <x:t xml:space="preserve">c6102fe83dc7d0137c71b3a7c0cf5ee203d0673256ad09159e5e9af1d9555fab</x:t>
        </x:is>
      </x:c>
      <x:c r="C206" s="112" t="inlineStr">
        <x:is>
          <x:t xml:space="preserve">PNG natif vérifié ; cycle visuel distinct d’une mécanique et d’une nouvelle production.</x:t>
        </x:is>
      </x:c>
    </x:row>
    <x:row r="207" ht="50" customHeight="1">
      <x:c r="A207" s="112" t="inlineStr">
        <x:is>
          <x:t xml:space="preserve">public/game/sprites/v100/pit/scar/scar-special-fatalite-2-right.png</x:t>
        </x:is>
      </x:c>
      <x:c r="B207" s="112" t="inlineStr">
        <x:is>
          <x:t xml:space="preserve">a3038ed6fd17a8b71e21ae59f469290063eb74e575bf9571a2a11636a344a96b</x:t>
        </x:is>
      </x:c>
      <x:c r="C207" s="112" t="inlineStr">
        <x:is>
          <x:t xml:space="preserve">PNG natif vérifié ; cycle visuel distinct d’une mécanique et d’une nouvelle production.</x:t>
        </x:is>
      </x:c>
    </x:row>
    <x:row r="208" ht="50" customHeight="1">
      <x:c r="A208" s="112" t="inlineStr">
        <x:is>
          <x:t xml:space="preserve">public/game/sprites/v100/pit/scar/scar-special-intro.png</x:t>
        </x:is>
      </x:c>
      <x:c r="B208" s="112" t="inlineStr">
        <x:is>
          <x:t xml:space="preserve">b02db6fa75d8a486e20bfc8525aac4dd0a161276a8a5488ed21f190a6ed156a8</x:t>
        </x:is>
      </x:c>
      <x:c r="C208" s="112" t="inlineStr">
        <x:is>
          <x:t xml:space="preserve">PNG natif vérifié ; cycle visuel distinct d’une mécanique et d’une nouvelle production.</x:t>
        </x:is>
      </x:c>
    </x:row>
    <x:row r="209" ht="50" customHeight="1">
      <x:c r="A209" s="112" t="inlineStr">
        <x:is>
          <x:t xml:space="preserve">public/game/sprites/v100/pit/scar/scar-special-s1.png</x:t>
        </x:is>
      </x:c>
      <x:c r="B209" s="112" t="inlineStr">
        <x:is>
          <x:t xml:space="preserve">1cb5fa122d709f6065dcc5cbf824a97f4801495c375875a4270a0c8fdb736949</x:t>
        </x:is>
      </x:c>
      <x:c r="C209" s="112" t="inlineStr">
        <x:is>
          <x:t xml:space="preserve">PNG natif vérifié ; cycle visuel distinct d’une mécanique et d’une nouvelle production.</x:t>
        </x:is>
      </x:c>
    </x:row>
    <x:row r="210" ht="50" customHeight="1">
      <x:c r="A210" s="112" t="inlineStr">
        <x:is>
          <x:t xml:space="preserve">public/game/sprites/v100/pit/scar/scar-special-s2-corrected.png</x:t>
        </x:is>
      </x:c>
      <x:c r="B210" s="112" t="inlineStr">
        <x:is>
          <x:t xml:space="preserve">fa8e84622de3acde190f6cd564c28fc82dc082f681ac518ff8ff2b5c036af752</x:t>
        </x:is>
      </x:c>
      <x:c r="C210" s="112" t="inlineStr">
        <x:is>
          <x:t xml:space="preserve">PNG natif vérifié ; cycle visuel distinct d’une mécanique et d’une nouvelle production.</x:t>
        </x:is>
      </x:c>
    </x:row>
    <x:row r="211" ht="50" customHeight="1">
      <x:c r="A211" s="112" t="inlineStr">
        <x:is>
          <x:t xml:space="preserve">public/game/sprites/v100/pit/scar/scar-special-s3-left.png</x:t>
        </x:is>
      </x:c>
      <x:c r="B211" s="112" t="inlineStr">
        <x:is>
          <x:t xml:space="preserve">3bb94e42a714645f89ff8ce0c7567ac46193179676e28adbcc0bf760ba3b4481</x:t>
        </x:is>
      </x:c>
      <x:c r="C211" s="112" t="inlineStr">
        <x:is>
          <x:t xml:space="preserve">PNG natif vérifié ; cycle visuel distinct d’une mécanique et d’une nouvelle production.</x:t>
        </x:is>
      </x:c>
    </x:row>
    <x:row r="212" ht="50" customHeight="1">
      <x:c r="A212" s="112" t="inlineStr">
        <x:is>
          <x:t xml:space="preserve">public/game/sprites/v100/pit/scar/scar-special-s3-right.png</x:t>
        </x:is>
      </x:c>
      <x:c r="B212" s="112" t="inlineStr">
        <x:is>
          <x:t xml:space="preserve">8eb97e8038899ff9d7f9967b804fa00701f63722035339cc9a74000212048c6f</x:t>
        </x:is>
      </x:c>
      <x:c r="C212" s="112" t="inlineStr">
        <x:is>
          <x:t xml:space="preserve">PNG natif vérifié ; cycle visuel distinct d’une mécanique et d’une nouvelle production.</x:t>
        </x:is>
      </x:c>
    </x:row>
    <x:row r="213" ht="50" customHeight="1">
      <x:c r="A213" s="112" t="inlineStr">
        <x:is>
          <x:t xml:space="preserve">public/game/sprites/v100/pit/scar/scar-special-s4.png</x:t>
        </x:is>
      </x:c>
      <x:c r="B213" s="112" t="inlineStr">
        <x:is>
          <x:t xml:space="preserve">4dd3be59ccb5582a232652981a011367f7cc639836c18799859649ff5e7066ef</x:t>
        </x:is>
      </x:c>
      <x:c r="C213" s="112" t="inlineStr">
        <x:is>
          <x:t xml:space="preserve">PNG natif vérifié ; cycle visuel distinct d’une mécanique et d’une nouvelle production.</x:t>
        </x:is>
      </x:c>
    </x:row>
    <x:row r="214" ht="50" customHeight="1">
      <x:c r="A214" s="112" t="inlineStr">
        <x:is>
          <x:t xml:space="preserve">public/game/sprites/v100/pit/scar/scar-special-super.png</x:t>
        </x:is>
      </x:c>
      <x:c r="B214" s="112" t="inlineStr">
        <x:is>
          <x:t xml:space="preserve">cd81a0503a546ad34281f2b8d221763aea15bcd54d5d1c92ed583bdbfd6830c3</x:t>
        </x:is>
      </x:c>
      <x:c r="C214" s="112" t="inlineStr">
        <x:is>
          <x:t xml:space="preserve">PNG natif vérifié ; cycle visuel distinct d’une mécanique et d’une nouvelle production.</x:t>
        </x:is>
      </x:c>
    </x:row>
    <x:row r="215" ht="50" customHeight="1">
      <x:c r="A215" s="112" t="inlineStr">
        <x:is>
          <x:t xml:space="preserve">public/game/sprites/v100/pit/scar/scar-special-taunt-1.png</x:t>
        </x:is>
      </x:c>
      <x:c r="B215" s="112" t="inlineStr">
        <x:is>
          <x:t xml:space="preserve">eabe0c8d9b21e61a0d477697006d11a03bd27b3aa5d314cc9b77c560672b3302</x:t>
        </x:is>
      </x:c>
      <x:c r="C215" s="112" t="inlineStr">
        <x:is>
          <x:t xml:space="preserve">PNG natif vérifié ; cycle visuel distinct d’une mécanique et d’une nouvelle production.</x:t>
        </x:is>
      </x:c>
    </x:row>
    <x:row r="216" ht="50" customHeight="1">
      <x:c r="A216" s="112" t="inlineStr">
        <x:is>
          <x:t xml:space="preserve">public/game/sprites/v100/pit/scar/scar-special-taunt-2-left.png</x:t>
        </x:is>
      </x:c>
      <x:c r="B216" s="112" t="inlineStr">
        <x:is>
          <x:t xml:space="preserve">36d0760f8121c997a76710973c2a7ab377e96577e4e3b22959a667b5d1f99cd8</x:t>
        </x:is>
      </x:c>
      <x:c r="C216" s="112" t="inlineStr">
        <x:is>
          <x:t xml:space="preserve">PNG natif vérifié ; cycle visuel distinct d’une mécanique et d’une nouvelle production.</x:t>
        </x:is>
      </x:c>
    </x:row>
    <x:row r="217" ht="50" customHeight="1">
      <x:c r="A217" s="112" t="inlineStr">
        <x:is>
          <x:t xml:space="preserve">public/game/sprites/v100/pit/scar/scar-special-taunt-2-right.png</x:t>
        </x:is>
      </x:c>
      <x:c r="B217" s="112" t="inlineStr">
        <x:is>
          <x:t xml:space="preserve">e7e54ccfc5470d422df8d4e4c149934eb67a2390041970bfe5b9922407da8550</x:t>
        </x:is>
      </x:c>
      <x:c r="C217" s="112" t="inlineStr">
        <x:is>
          <x:t xml:space="preserve">PNG natif vérifié ; cycle visuel distinct d’une mécanique et d’une nouvelle production.</x:t>
        </x:is>
      </x:c>
    </x:row>
    <x:row r="218" ht="50" customHeight="1">
      <x:c r="A218" s="112" t="inlineStr">
        <x:is>
          <x:t xml:space="preserve">public/game/sprites/v100/pit/scar/scar-special-victoire.png</x:t>
        </x:is>
      </x:c>
      <x:c r="B218" s="112" t="inlineStr">
        <x:is>
          <x:t xml:space="preserve">e532637f7cfbff5c67ec05a6eff25e3c0df0246d3a46781a882f9b26e92dcd9c</x:t>
        </x:is>
      </x:c>
      <x:c r="C218" s="112" t="inlineStr">
        <x:is>
          <x:t xml:space="preserve">PNG natif vérifié ; cycle visuel distinct d’une mécanique et d’une nouvelle production.</x:t>
        </x:is>
      </x:c>
    </x:row>
    <x:row r="219" ht="50" customHeight="1">
      <x:c r="A219" s="112" t="inlineStr">
        <x:is>
          <x:t xml:space="preserve">public/game/sprites/v59/pit/feral/launcher-left.png</x:t>
        </x:is>
      </x:c>
      <x:c r="B219" s="112" t="inlineStr">
        <x:is>
          <x:t xml:space="preserve">531d9a0e6b300e957bd633ba2300872c41c7ba766e7e2e12b70e505335ae3f14</x:t>
        </x:is>
      </x:c>
      <x:c r="C219" s="112" t="inlineStr">
        <x:is>
          <x:t xml:space="preserve">PNG natif vérifié ; cycle visuel distinct d’une mécanique et d’une nouvelle production.</x:t>
        </x:is>
      </x:c>
    </x:row>
    <x:row r="220" ht="50" customHeight="1">
      <x:c r="A220" s="112" t="inlineStr">
        <x:is>
          <x:t xml:space="preserve">public/game/sprites/v59/pit/feral/launcher-right.png</x:t>
        </x:is>
      </x:c>
      <x:c r="B220" s="112" t="inlineStr">
        <x:is>
          <x:t xml:space="preserve">feb0b99112cb55470b0c9211461793a85ac8c4538a59ed24026366ff8e7a31ca</x:t>
        </x:is>
      </x:c>
      <x:c r="C220" s="112" t="inlineStr">
        <x:is>
          <x:t xml:space="preserve">PNG natif vérifié ; cycle visuel distinct d’une mécanique et d’une nouvelle production.</x:t>
        </x:is>
      </x:c>
    </x:row>
    <x:row r="221" ht="50" customHeight="1">
      <x:c r="A221" s="112" t="inlineStr">
        <x:is>
          <x:t xml:space="preserve">public/game/sprites/v59/pit/feral/shield-left.png</x:t>
        </x:is>
      </x:c>
      <x:c r="B221" s="112" t="inlineStr">
        <x:is>
          <x:t xml:space="preserve">b5f2f91c9beb78c9d78bd83f30ae40af54f3f5546e919a6016ac3299eff27585</x:t>
        </x:is>
      </x:c>
      <x:c r="C221" s="112" t="inlineStr">
        <x:is>
          <x:t xml:space="preserve">PNG natif vérifié ; cycle visuel distinct d’une mécanique et d’une nouvelle production.</x:t>
        </x:is>
      </x:c>
    </x:row>
    <x:row r="222" ht="50" customHeight="1">
      <x:c r="A222" s="112" t="inlineStr">
        <x:is>
          <x:t xml:space="preserve">public/game/sprites/v59/pit/feral/shield-right.png</x:t>
        </x:is>
      </x:c>
      <x:c r="B222" s="112" t="inlineStr">
        <x:is>
          <x:t xml:space="preserve">a562123e1c19cc98b8614d479ef9f70b5499482142a8895f2aaaa7e8cd0953d2</x:t>
        </x:is>
      </x:c>
      <x:c r="C222" s="112" t="inlineStr">
        <x:is>
          <x:t xml:space="preserve">PNG natif vérifié ; cycle visuel distinct d’une mécanique et d’une nouvelle production.</x:t>
        </x:is>
      </x:c>
    </x:row>
    <x:row r="223" ht="50" customHeight="1">
      <x:c r="A223" s="112" t="inlineStr">
        <x:is>
          <x:t xml:space="preserve">scripts/build-excel-followup-v100.mjs</x:t>
        </x:is>
      </x:c>
      <x:c r="B223" s="112" t="inlineStr">
        <x:is>
          <x:t xml:space="preserve">1fc26bf20a3d81eb3d6e8ad140fc0363e70db2d11710f632c94cbf4f2e12fe95</x:t>
        </x:is>
      </x:c>
      <x:c r="C223" s="112" t="inlineStr">
        <x:is>
          <x:t xml:space="preserve">Entrée réellement lue ou importée ; sa présence ne constitue aucun PASS.</x:t>
        </x:is>
      </x:c>
    </x:row>
    <x:row r="224" ht="50" customHeight="1">
      <x:c r="A224" s="112" t="inlineStr">
        <x:is>
          <x:t xml:space="preserve">scripts/build-excel-followup-v100.py</x:t>
        </x:is>
      </x:c>
      <x:c r="B224" s="112" t="inlineStr">
        <x:is>
          <x:t xml:space="preserve">91491b98d2576e8f3ce89067ba782629ac05675ae0541343256576749e1f8ab1</x:t>
        </x:is>
      </x:c>
      <x:c r="C224" s="112" t="inlineStr">
        <x:is>
          <x:t xml:space="preserve">Entrée réellement lue ou importée ; sa présence ne constitue aucun PASS.</x:t>
        </x:is>
      </x:c>
    </x:row>
    <x:row r="225" ht="50" customHeight="1">
      <x:c r="A225" s="112" t="inlineStr">
        <x:is>
          <x:t xml:space="preserve">scripts/build-excel-followup-v105.mjs</x:t>
        </x:is>
      </x:c>
      <x:c r="B225" s="112" t="inlineStr">
        <x:is>
          <x:t xml:space="preserve">b7ea3cdfe422e798c02a6c0edd7b879c055dc0cbd79e07da832092ff99b2439a</x:t>
        </x:is>
      </x:c>
      <x:c r="C225" s="112" t="inlineStr">
        <x:is>
          <x:t xml:space="preserve">Entrée réellement lue ou importée ; sa présence ne constitue aucun PASS.</x:t>
        </x:is>
      </x:c>
    </x:row>
    <x:row r="226" ht="50" customHeight="1">
      <x:c r="A226" s="112" t="inlineStr">
        <x:is>
          <x:t xml:space="preserve">scripts/build-excel-followup-v105.py</x:t>
        </x:is>
      </x:c>
      <x:c r="B226" s="112" t="inlineStr">
        <x:is>
          <x:t xml:space="preserve">70bc9d1c9652dc3259d012330b772d901af5e9023da03e8070f879d2baf0a196</x:t>
        </x:is>
      </x:c>
      <x:c r="C226" s="112" t="inlineStr">
        <x:is>
          <x:t xml:space="preserve">Entrée réellement lue ou importée ; sa présence ne constitue aucun PASS.</x:t>
        </x:is>
      </x:c>
    </x:row>
    <x:row r="227" ht="50" customHeight="1">
      <x:c r="A227" s="112" t="inlineStr">
        <x:is>
          <x:t xml:space="preserve">scripts/build-pit-workbook-scope-v105.mjs</x:t>
        </x:is>
      </x:c>
      <x:c r="B227" s="112" t="inlineStr">
        <x:is>
          <x:t xml:space="preserve">40405e51ae4ff0d7714fb37630a1f11e4acff7f098b0b15e67620fa406943fa0</x:t>
        </x:is>
      </x:c>
      <x:c r="C227" s="112" t="inlineStr">
        <x:is>
          <x:t xml:space="preserve">Entrée réellement lue ou importée ; sa présence ne constitue aucun PASS.</x:t>
        </x:is>
      </x:c>
    </x:row>
    <x:row r="228" ht="50" customHeight="1">
      <x:c r="A228" s="112" t="inlineStr">
        <x:is>
          <x:t xml:space="preserve">scripts/lib/excel_followup_append.py</x:t>
        </x:is>
      </x:c>
      <x:c r="B228" s="112" t="inlineStr">
        <x:is>
          <x:t xml:space="preserve">321eada2b760f5a6ec6b9d273b2abc189a829f07a67c3805a690983408160e34</x:t>
        </x:is>
      </x:c>
      <x:c r="C228" s="112" t="inlineStr">
        <x:is>
          <x:t xml:space="preserve">Entrée réellement lue ou importée ; sa présence ne constitue aucun PASS.</x:t>
        </x:is>
      </x:c>
    </x:row>
  </x:sheetData>
  <x:autoFilter ref="A4:C228"/>
  <x:mergeCells count="3">
    <x:mergeCell ref="A1:C1"/>
    <x:mergeCell ref="A2:C2"/>
    <x:mergeCell ref="A3:C3"/>
  </x:mergeCells>
  <x:hyperlinks>
    <x:hyperlink ref="A3" location="'SyntheseV105'!A1" display="Retour à la synthèse"/>
  </x:hyperlinks>
  <x:pageMargins left="0.25" right="0.25" top="0.5" bottom="0.5" header="0.3" footer="0.3"/>
</x:worksheet>
</file>

<file path=xl/worksheets/v105-sheet-48.xml><?xml version="1.0" encoding="utf-8"?>
<x:worksheet xmlns:x="http://schemas.openxmlformats.org/spreadsheetml/2006/main">
  <x:dimension ref="A1:F7"/>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28" customWidth="1"/>
    <x:col min="3" max="3" width="115" customWidth="1"/>
    <x:col min="4" max="4" width="120" customWidth="1"/>
    <x:col min="5" max="5" width="120" customWidth="1"/>
    <x:col min="6" max="6" width="125" customWidth="1"/>
  </x:cols>
  <x:sheetData>
    <x:row r="1" ht="31" customHeight="1">
      <x:c r="A1" s="114" t="inlineStr">
        <x:is>
          <x:t xml:space="preserve">Validations explicitement exécutées</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row>
    <x:row r="4" ht="34" customHeight="1">
      <x:c r="A4" s="113" t="inlineStr">
        <x:is>
          <x:t xml:space="preserve">ID</x:t>
        </x:is>
      </x:c>
      <x:c r="B4" s="113" t="inlineStr">
        <x:is>
          <x:t xml:space="preserve">État</x:t>
        </x:is>
      </x:c>
      <x:c r="C4" s="113" t="inlineStr">
        <x:is>
          <x:t xml:space="preserve">Portée</x:t>
        </x:is>
      </x:c>
      <x:c r="D4" s="113" t="inlineStr">
        <x:is>
          <x:t xml:space="preserve">Commande</x:t>
        </x:is>
      </x:c>
      <x:c r="E4" s="113" t="inlineStr">
        <x:is>
          <x:t xml:space="preserve">Preuves et SHA</x:t>
        </x:is>
      </x:c>
      <x:c r="F4" s="113" t="inlineStr">
        <x:is>
          <x:t xml:space="preserve">Limite</x:t>
        </x:is>
      </x:c>
    </x:row>
    <x:row r="5" ht="50" customHeight="1">
      <x:c r="A5" s="112" t="inlineStr">
        <x:is>
          <x:t xml:space="preserve">PIT-V105-SOURCE-LINKS-PREUVE-FINALE</x:t>
        </x:is>
      </x:c>
      <x:c r="B5" s="112" t="inlineStr">
        <x:is>
          <x:t xml:space="preserve">PASS_CIBLE</x:t>
        </x:is>
      </x:c>
      <x:c r="C5" s="112" t="inlineStr">
        <x:is>
          <x:t xml:space="preserve">Recette workbook-v105 V13 explicite : 7 nouveaux gestes BODY, 38 clips de phases, 10 présentations et 20 clips ; 18 normales V104 héritées distinctes. Entrées adaptées accessibles, source des notations conservée. Aucun nouveau pixel.</x:t>
        </x:is>
      </x:c>
      <x:c r="D5" s="112" t="inlineStr">
        <x:is>
          <x:t xml:space="preserve">YAUTJA_QA_BASE_URL=http://127.0.0.1:3101 YAUTJA_QA_BUILD_ID=Pq220rJsmklF7dV4DeXEz YAUTJA_PIT_WORKBOOK_QA_MODE=production node scripts/qa-pit-workbook-v105.mjs</x:t>
        </x:is>
      </x:c>
      <x:c r="E5" s="112" t="inlineStr">
        <x:is>
          <x:t xml:space="preserve">[{"path":"docs/v105-validation-summary.json","sha256":"b475d07198e4d9e7e8f520361087ed44047e89c264cc798d1fa4e751fc4e13a1"},{"path":"docs/v105-pit-workbook-validation.json","sha256":"0ae627ba8a573c7249881e91fb271ee192ee1bdb9a465d2eaafabe60fe90dc74"}]</x:t>
        </x:is>
      </x:c>
      <x:c r="F5" s="112" t="inlineStr">
        <x:is>
          <x:t xml:space="preserve">17 actions sans liaison source : 4 projections, 5 spéciaux à entités, 2 supers, 6 conclusions avec partenaire. Inventaire persistant, motions 236/623/22 complètes, campagnes et variantes ouverts. EQUIP reste un geste sans inventaire ; Scar S4 reste un contre de contact frontal sans reflet de projectile.</x:t>
        </x:is>
      </x:c>
    </x:row>
    <x:row r="6" ht="50" customHeight="1">
      <x:c r="A6" s="112" t="inlineStr">
        <x:is>
          <x:t xml:space="preserve">HOMEWORLD-V105-HIGH-POINT-PREUVE-FINALE</x:t>
        </x:is>
      </x:c>
      <x:c r="B6" s="112" t="inlineStr">
        <x:is>
          <x:t xml:space="preserve">PASS_CIBLE</x:t>
        </x:is>
      </x:c>
      <x:c r="C6" s="112" t="inlineStr">
        <x:is>
          <x:t xml:space="preserve">Option A physique : marche du pupitre au viaduc existant, escalier public vers +1, deux objets connus comparés sur place, observation datée conservée, descente et retour ; reçus A/B indépendants, reprise et refus d’écriture contrôlés.</x:t>
        </x:is>
      </x:c>
      <x:c r="D6" s="112" t="inlineStr">
        <x:is>
          <x:t xml:space="preserve">YAUTJA_QA_BASE_URL=http://127.0.0.1:3101 YAUTJA_QA_BUILD_ID=Pq220rJsmklF7dV4DeXEz node scripts/qa-homeworld-cartography-v105.mjs</x:t>
        </x:is>
      </x:c>
      <x:c r="E6" s="112" t="inlineStr">
        <x:is>
          <x:t xml:space="preserve">[{"path":"docs/v105-validation-summary.json","sha256":"b475d07198e4d9e7e8f520361087ed44047e89c264cc798d1fa4e751fc4e13a1"},{"path":"docs/v105-homeworld-cartography-validation.json","sha256":"1db80b288d633ecd0477cc43437e6d0e2cba28b9fe546c68282414862eae46b1"}]</x:t>
        </x:is>
      </x:c>
      <x:c r="F6" s="112" t="inlineStr">
        <x:is>
          <x:t xml:space="preserve">Ouverture V6 évoquant une crête non jouée ; viaduc existant déclaré comme adaptation. Deux objets déjà connus seulement : aucun quartier inconnu, récompense, doublage nouveau ou campagne complète déduits.</x:t>
        </x:is>
      </x:c>
    </x:row>
    <x:row r="7" ht="50" customHeight="1">
      <x:c r="A7" s="112" t="inlineStr">
        <x:is>
          <x:t xml:space="preserve">CLANS-V105-CONVOY-ROUTE-PREUVE-FINALE</x:t>
        </x:is>
      </x:c>
      <x:c r="B7" s="112" t="inlineStr">
        <x:is>
          <x:t xml:space="preserve">PASS_CIBLE</x:t>
        </x:is>
      </x:c>
      <x:c r="C7" s="112" t="inlineStr">
        <x:is>
          <x:t xml:space="preserve">Route BFS réelle sur dépôts contrôlés, 1 à 8 porteurs identifiés, mêmes lots, un lien et un créneau logistique par tour ; contrôle/stock/porteurs revalidés, pauses, checkpoint atomique, marge de fin et retrait. Front V2 opt-in, export/import avec aperçu, confirmation, révision et reload ; atlas coloré avec motifs et légende.</x:t>
        </x:is>
      </x:c>
      <x:c r="D7" s="112" t="inlineStr">
        <x:is>
          <x:t xml:space="preserve">YAUTJA_QA_BASE_URL=http://127.0.0.1:3101 YAUTJA_QA_BUILD_ID=Pq220rJsmklF7dV4DeXEz YAUTJA_CONVOY_V105_QA_MODE=production node scripts/qa-clan-convoy-v105.mjs</x:t>
        </x:is>
      </x:c>
      <x:c r="E7" s="112" t="inlineStr">
        <x:is>
          <x:t xml:space="preserve">[{"path":"docs/v105-validation-summary.json","sha256":"b475d07198e4d9e7e8f520361087ed44047e89c264cc798d1fa4e751fc4e13a1"},{"path":"docs/v105-clan-convoy-validation.json","sha256":"888b611bc458cc225235cd92dd899055693b9ebaec4723b2c2324bed24d5403b"}]</x:t>
        </x:is>
      </x:c>
      <x:c r="F7" s="112" t="inlineStr">
        <x:is>
          <x:t xml:space="preserve">Les six ouvrages, leurs navires, montures, sons, énergie et duels ne sont pas convertis en Risk par ce lot.</x:t>
        </x:is>
      </x:c>
    </x:row>
  </x:sheetData>
  <x:autoFilter ref="A4:F7"/>
  <x:mergeCells count="3">
    <x:mergeCell ref="A1:F1"/>
    <x:mergeCell ref="A2:F2"/>
    <x:mergeCell ref="A3:F3"/>
  </x:mergeCells>
  <x:hyperlinks>
    <x:hyperlink ref="A3" location="'SyntheseV105'!A1" display="Retour à la synthèse"/>
  </x:hyperlinks>
  <x:pageMargins left="0.25" right="0.25" top="0.5" bottom="0.5" header="0.3" footer="0.3"/>
</x:worksheet>
</file>

<file path=xl/worksheets/v105-sheet-49.xml><?xml version="1.0" encoding="utf-8"?>
<x:worksheet xmlns:x="http://schemas.openxmlformats.org/spreadsheetml/2006/main">
  <x:dimension ref="A1:B17"/>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45" customWidth="1"/>
  </x:cols>
  <x:sheetData>
    <x:row r="1" ht="31" customHeight="1">
      <x:c r="A1" s="114" t="inlineStr">
        <x:is>
          <x:t xml:space="preserve">Méthode et limites de livraison</x:t>
        </x:is>
      </x:c>
      <x:c r="B1" s="114" t="inlineStr">
        <x:is>
          <x:t xml:space="preserve"/>
        </x:is>
      </x:c>
    </x:row>
    <x:row r="2" ht="43" customHeight="1">
      <x:c r="A2" s="115" t="inlineStr">
        <x:is>
          <x:t xml:space="preserve">Sources, implémentation et preuves distinctes · V105</x:t>
        </x:is>
      </x:c>
      <x:c r="B2" s="115" t="inlineStr">
        <x:is>
          <x:t xml:space="preserve"/>
        </x:is>
      </x:c>
    </x:row>
    <x:row r="3" ht="22" customHeight="1">
      <x:c r="A3" s="115" t="inlineStr">
        <x:is>
          <x:t xml:space="preserve">Synthèse : SyntheseV105 · filtres ligne 4 · en-têtes figés</x:t>
        </x:is>
      </x:c>
      <x:c r="B3" s="115" t="inlineStr">
        <x:is>
          <x:t xml:space="preserve"/>
        </x:is>
      </x:c>
    </x:row>
    <x:row r="4" ht="34" customHeight="1">
      <x:c r="A4" s="113" t="inlineStr">
        <x:is>
          <x:t xml:space="preserve">Sujet</x:t>
        </x:is>
      </x:c>
      <x:c r="B4" s="113" t="inlineStr">
        <x:is>
          <x:t xml:space="preserve">Décision / limite</x:t>
        </x:is>
      </x:c>
    </x:row>
    <x:row r="5" ht="50" customHeight="1">
      <x:c r="A5" s="112" t="inlineStr">
        <x:is>
          <x:t xml:space="preserve">Méthode</x:t>
        </x:is>
      </x:c>
      <x:c r="B5" s="112" t="inlineStr">
        <x:is>
          <x:t xml:space="preserve">Cellules source exactes, exports réels compilés, commandes exécutées une fois, admissions natives et SHA contrôlés. Aucun test de jeu ou navigateur exécuté par le générateur.</x:t>
        </x:is>
      </x:c>
    </x:row>
    <x:row r="6" ht="50" customHeight="1">
      <x:c r="A6" s="112" t="inlineStr">
        <x:is>
          <x:t xml:space="preserve">Gel du runtime</x:t>
        </x:is>
      </x:c>
      <x:c r="B6" s="112" t="inlineStr">
        <x:is>
          <x:t xml:space="preserve">FROZEN</x:t>
        </x:is>
      </x:c>
    </x:row>
    <x:row r="7" ht="50" customHeight="1">
      <x:c r="A7" s="112" t="inlineStr">
        <x:is>
          <x:t xml:space="preserve">Registre</x:t>
        </x:is>
      </x:c>
      <x:c r="B7" s="112" t="inlineStr">
        <x:is>
          <x:t xml:space="preserve">docs/v105-workstreams-source.json</x:t>
        </x:is>
      </x:c>
    </x:row>
    <x:row r="8" ht="50" customHeight="1">
      <x:c r="A8" s="112" t="inlineStr">
        <x:is>
          <x:t xml:space="preserve">Génération</x:t>
        </x:is>
      </x:c>
      <x:c r="B8" s="112" t="inlineStr">
        <x:is>
          <x:t xml:space="preserve">node scripts/build-excel-followup-v105.mjs</x:t>
        </x:is>
      </x:c>
    </x:row>
    <x:row r="9" ht="50" customHeight="1">
      <x:c r="A9" s="112" t="inlineStr">
        <x:is>
          <x:t xml:space="preserve">Contrôle reproductible</x:t>
        </x:is>
      </x:c>
      <x:c r="B9" s="112" t="inlineStr">
        <x:is>
          <x:t xml:space="preserve">node scripts/build-excel-followup-v105.mjs --check</x:t>
        </x:is>
      </x:c>
    </x:row>
    <x:row r="10" ht="50" customHeight="1">
      <x:c r="A10" s="112" t="inlineStr">
        <x:is>
          <x:t xml:space="preserve">Limite 1</x:t>
        </x:is>
      </x:c>
      <x:c r="B10" s="112" t="inlineStr">
        <x:is>
          <x:t xml:space="preserve">Les 39 feuilles V104 et leurs parties historiques sont conservées octet par octet ; seules quatre métadonnées d’assemblage sont étendues.</x:t>
        </x:is>
      </x:c>
    </x:row>
    <x:row r="11" ht="50" customHeight="1">
      <x:c r="A11" s="112" t="inlineStr">
        <x:is>
          <x:t xml:space="preserve">Limite 2</x:t>
        </x:is>
      </x:c>
      <x:c r="B11" s="112" t="inlineStr">
        <x:is>
          <x:t xml:space="preserve">La présence d’un fichier, d’un nom de test ou d’une capture ne crée aucun PASS. Chaque validation finale exige une portée limitée et des preuves explicitement exécutées et épinglées.</x:t>
        </x:is>
      </x:c>
    </x:row>
    <x:row r="12" ht="50" customHeight="1">
      <x:c r="A12" s="112" t="inlineStr">
        <x:is>
          <x:t xml:space="preserve">Limite 3</x:t>
        </x:is>
      </x:c>
      <x:c r="B12" s="112" t="inlineStr">
        <x:is>
          <x:t xml:space="preserve">52 actions BODY et 104 directions natives ne signifient pas 52 mécaniques de duel terminées, ni deux personnages complets.</x:t>
        </x:is>
      </x:c>
    </x:row>
    <x:row r="13" ht="50" customHeight="1">
      <x:c r="A13" s="112" t="inlineStr">
        <x:is>
          <x:t xml:space="preserve">Limite 4</x:t>
        </x:is>
      </x:c>
      <x:c r="B13" s="112" t="inlineStr">
        <x:is>
          <x:t xml:space="preserve">Les corps des projections et finishers avec partenaire peint ne sont pas admis au duel direct comme une victime synchronisée.</x:t>
        </x:is>
      </x:c>
    </x:row>
    <x:row r="14" ht="50" customHeight="1">
      <x:c r="A14" s="112" t="inlineStr">
        <x:is>
          <x:t xml:space="preserve">Limite 5</x:t>
        </x:is>
      </x:c>
      <x:c r="B14" s="112" t="inlineStr">
        <x:is>
          <x:t xml:space="preserve">Campagnes, variantes, entités et contraintes d’équipement restent distinctes des admissions BODY.</x:t>
        </x:is>
      </x:c>
    </x:row>
    <x:row r="15" ht="50" customHeight="1">
      <x:c r="A15" s="112" t="inlineStr">
        <x:is>
          <x:t xml:space="preserve">Limite 6</x:t>
        </x:is>
      </x:c>
      <x:c r="B15" s="112" t="inlineStr">
        <x:is>
          <x:t xml:space="preserve">Les 30 planètes historiques et 27 formats V103 sont hérités ; les six ouvrages et le reste de la Preserve 4/80 secteurs, 8/100 combattants restent ouverts.</x:t>
        </x:is>
      </x:c>
    </x:row>
    <x:row r="16" ht="50" customHeight="1">
      <x:c r="A16" s="112" t="inlineStr">
        <x:is>
          <x:t xml:space="preserve">Limite 7</x:t>
        </x:is>
      </x:c>
      <x:c r="B16" s="112" t="inlineStr">
        <x:is>
          <x:t xml:space="preserve">Les originaux privés V3/V6/V54 restent absents ; les extractions épinglées ne recréent pas leurs classeurs.</x:t>
        </x:is>
      </x:c>
    </x:row>
    <x:row r="17" ht="50" customHeight="1">
      <x:c r="A17" s="112" t="inlineStr">
        <x:is>
          <x:t xml:space="preserve">Limite 8</x:t>
        </x:is>
      </x:c>
      <x:c r="B17" s="112" t="inlineStr">
        <x:is>
          <x:t xml:space="preserve">Les contrôles ZIP/XML et les caches de formules n’exécutent ni Excel natif ni son moteur de calcul.</x:t>
        </x:is>
      </x:c>
    </x:row>
  </x:sheetData>
  <x:autoFilter ref="A4:B17"/>
  <x:mergeCells count="3">
    <x:mergeCell ref="A1:B1"/>
    <x:mergeCell ref="A2:B2"/>
    <x:mergeCell ref="A3:B3"/>
  </x:mergeCells>
  <x:hyperlinks>
    <x:hyperlink ref="A3" location="'SyntheseV105'!A1" display="Retour à la synthèse"/>
  </x:hyperlinks>
  <x:pageMargins left="0.25" right="0.25" top="0.5" bottom="0.5" header="0.3" footer="0.3"/>
</x:worksheet>
</file>

<file path=xl/worksheets/v106-sheet-50.xml><?xml version="1.0" encoding="utf-8"?>
<x:worksheet xmlns:x="http://schemas.openxmlformats.org/spreadsheetml/2006/main">
  <x:dimension ref="A1:C22"/>
  <x:sheetViews>
    <x:sheetView workbookViewId="0" showGridLines="0">
      <x:pane ySplit="4" topLeftCell="A5" activePane="bottomLeft" state="frozen"/>
      <x:selection pane="bottomLeft" activeCell="A5" sqref="A5"/>
    </x:sheetView>
  </x:sheetViews>
  <x:sheetFormatPr defaultRowHeight="32"/>
  <x:cols>
    <x:col min="1" max="1" width="52" customWidth="1"/>
    <x:col min="2" max="2" width="26" customWidth="1"/>
    <x:col min="3" max="3" width="120" customWidth="1"/>
  </x:cols>
  <x:sheetData>
    <x:row r="1" ht="31" customHeight="1">
      <x:c r="A1" s="122" t="inlineStr">
        <x:is>
          <x:t xml:space="preserve">YAUTJA · suivi actif V106</x:t>
        </x:is>
      </x:c>
      <x:c r="B1" s="122" t="inlineStr">
        <x:is>
          <x:t xml:space="preserve"/>
        </x:is>
      </x:c>
      <x:c r="C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row>
    <x:row r="4" ht="34" customHeight="1">
      <x:c r="A4" s="121" t="inlineStr">
        <x:is>
          <x:t xml:space="preserve">Indicateur</x:t>
        </x:is>
      </x:c>
      <x:c r="B4" s="121" t="inlineStr">
        <x:is>
          <x:t xml:space="preserve">Valeur</x:t>
        </x:is>
      </x:c>
      <x:c r="C4" s="121" t="inlineStr">
        <x:is>
          <x:t xml:space="preserve">Portée / limite</x:t>
        </x:is>
      </x:c>
    </x:row>
    <x:row r="5" ht="50" customHeight="1">
      <x:c r="A5" s="120" t="inlineStr">
        <x:is>
          <x:t xml:space="preserve">Actions source Feral + Scar</x:t>
        </x:is>
      </x:c>
      <x:c r="B5" s="124">
        <x:f>COUNTA('ActionsV106'!A5:A56)</x:f>
        <x:v>52</x:v>
      </x:c>
      <x:c r="C5" s="120" t="inlineStr">
        <x:is>
          <x:t xml:space="preserve">26 actions par personnage.</x:t>
        </x:is>
      </x:c>
    </x:row>
    <x:row r="6" ht="50" customHeight="1">
      <x:c r="A6" s="120" t="inlineStr">
        <x:is>
          <x:t xml:space="preserve">Liaisons source historiquement validées</x:t>
        </x:is>
      </x:c>
      <x:c r="B6" s="124">
        <x:v>35</x:v>
      </x:c>
      <x:c r="C6" s="120" t="inlineStr">
        <x:is>
          <x:t xml:space="preserve">V105 immuable ; le générateur ne revalide pas l’ancien runtime.</x:t>
        </x:is>
      </x:c>
    </x:row>
    <x:row r="7" ht="50" customHeight="1">
      <x:c r="A7" s="120" t="inlineStr">
        <x:is>
          <x:t xml:space="preserve">Liaisons source déclarées V106</x:t>
        </x:is>
      </x:c>
      <x:c r="B7" s="124">
        <x:v>40</x:v>
      </x:c>
      <x:c r="C7" s="120" t="inlineStr">
        <x:is>
          <x:t xml:space="preserve">Cinq cibles nouvelles ; distinct des validations production.</x:t>
        </x:is>
      </x:c>
    </x:row>
    <x:row r="8" ht="50" customHeight="1">
      <x:c r="A8" s="120" t="inlineStr">
        <x:is>
          <x:t xml:space="preserve">Liaisons source validées</x:t>
        </x:is>
      </x:c>
      <x:c r="B8" s="124">
        <x:v>40</x:v>
      </x:c>
      <x:c r="C8" s="120" t="inlineStr">
        <x:is>
          <x:t xml:space="preserve">40/52 uniquement après les trois recettes production et le gel.</x:t>
        </x:is>
      </x:c>
    </x:row>
    <x:row r="9" ht="50" customHeight="1">
      <x:c r="A9" s="120" t="inlineStr">
        <x:is>
          <x:t xml:space="preserve">Actions source encore ouvertes</x:t>
        </x:is>
      </x:c>
      <x:c r="B9" s="124">
        <x:v>12</x:v>
      </x:c>
      <x:c r="C9" s="120" t="inlineStr">
        <x:is>
          <x:t xml:space="preserve">17 avant validation V106 ; 12 après validation ciblée.</x:t>
        </x:is>
      </x:c>
    </x:row>
    <x:row r="10" ht="50" customHeight="1">
      <x:c r="A10" s="120" t="inlineStr">
        <x:is>
          <x:t xml:space="preserve">Clips de phases raccordés V106</x:t>
        </x:is>
      </x:c>
      <x:c r="B10" s="124">
        <x:f>COUNTA('ClipsV106'!A5:A38)</x:f>
        <x:v>34</x:v>
      </x:c>
      <x:c r="C10" s="120" t="inlineStr">
        <x:is>
          <x:t xml:space="preserve">Découpages et réemploi de dessins existants.</x:t>
        </x:is>
      </x:c>
    </x:row>
    <x:row r="11" ht="50" customHeight="1">
      <x:c r="A11" s="120" t="inlineStr">
        <x:is>
          <x:t xml:space="preserve">Nouveaux dessins natifs</x:t>
        </x:is>
      </x:c>
      <x:c r="B11" s="124">
        <x:v>0</x:v>
      </x:c>
      <x:c r="C11" s="120" t="inlineStr">
        <x:is>
          <x:t xml:space="preserve">Feral S1 réemploi V59 retimé ; Feral S2 et Scar S3 admissions V100.</x:t>
        </x:is>
      </x:c>
    </x:row>
    <x:row r="12" ht="50" customHeight="1">
      <x:c r="A12" s="120" t="inlineStr">
        <x:is>
          <x:t xml:space="preserve">Motions / liaisons</x:t>
        </x:is>
      </x:c>
      <x:c r="B12" s="120" t="inlineStr">
        <x:is>
          <x:t xml:space="preserve">5/8</x:t>
        </x:is>
      </x:c>
      <x:c r="C12" s="120" t="inlineStr">
        <x:is>
          <x:t xml:space="preserve">236,214,623,22,236236 ; directions relatives et S frais.</x:t>
        </x:is>
      </x:c>
    </x:row>
    <x:row r="13" ht="50" customHeight="1">
      <x:c r="A13" s="120" t="inlineStr">
        <x:is>
          <x:t xml:space="preserve">Étapes de campagne ouvertes</x:t>
        </x:is>
      </x:c>
      <x:c r="B13" s="124">
        <x:v>16</x:v>
      </x:c>
      <x:c r="C13" s="120" t="inlineStr">
        <x:is>
          <x:t xml:space="preserve">Aucune campagne terminée déduite.</x:t>
        </x:is>
      </x:c>
    </x:row>
    <x:row r="14" ht="50" customHeight="1">
      <x:c r="A14" s="120" t="inlineStr">
        <x:is>
          <x:t xml:space="preserve">Contraintes de variantes ouvertes</x:t>
        </x:is>
      </x:c>
      <x:c r="B14" s="124">
        <x:v>14</x:v>
      </x:c>
      <x:c r="C14" s="120" t="inlineStr">
        <x:is>
          <x:t xml:space="preserve">Aucune variante terminée déduite.</x:t>
        </x:is>
      </x:c>
    </x:row>
    <x:row r="15" ht="50" customHeight="1">
      <x:c r="A15" s="120" t="inlineStr">
        <x:is>
          <x:t xml:space="preserve">Ouvrages Clans ouverts</x:t>
        </x:is>
      </x:c>
      <x:c r="B15" s="124">
        <x:v>6</x:v>
      </x:c>
      <x:c r="C15" s="120" t="inlineStr">
        <x:is>
          <x:t xml:space="preserve">Aucun ouvrage physique fermé.</x:t>
        </x:is>
      </x:c>
    </x:row>
    <x:row r="16" ht="50" customHeight="1">
      <x:c r="A16" s="120" t="inlineStr">
        <x:is>
          <x:t xml:space="preserve">Feuilles V105 conservées</x:t>
        </x:is>
      </x:c>
      <x:c r="B16" s="124">
        <x:v>49</x:v>
      </x:c>
      <x:c r="C16" s="120" t="inlineStr">
        <x:is>
          <x:t xml:space="preserve">docs/YAUTJA_V105_SUIVI.xlsx</x:t>
        </x:is>
      </x:c>
    </x:row>
    <x:row r="17" ht="50" customHeight="1">
      <x:c r="A17" s="120" t="inlineStr">
        <x:is>
          <x:t xml:space="preserve">Chantiers EN_COURS</x:t>
        </x:is>
      </x:c>
      <x:c r="B17" s="124">
        <x:f>COUNTIF('ChantiersV106'!E5:E7,"EN_COURS")</x:f>
        <x:v>0</x:v>
      </x:c>
      <x:c r="C17" s="120" t="inlineStr">
        <x:is>
          <x:t xml:space="preserve">Trois preuves production et gel requis pour promotion.</x:t>
        </x:is>
      </x:c>
    </x:row>
    <x:row r="18" ht="50" customHeight="1">
      <x:c r="A18" s="120" t="inlineStr">
        <x:is>
          <x:t xml:space="preserve">Chantiers A_VALIDER</x:t>
        </x:is>
      </x:c>
      <x:c r="B18" s="124">
        <x:f>COUNTIF('ChantiersV106'!E5:E7,"A_VALIDER")</x:f>
        <x:v>0</x:v>
      </x:c>
      <x:c r="C18" s="120" t="inlineStr">
        <x:is>
          <x:t xml:space="preserve">Trois preuves production et gel requis pour promotion.</x:t>
        </x:is>
      </x:c>
    </x:row>
    <x:row r="19" ht="50" customHeight="1">
      <x:c r="A19" s="120" t="inlineStr">
        <x:is>
          <x:t xml:space="preserve">Chantiers OUVERT</x:t>
        </x:is>
      </x:c>
      <x:c r="B19" s="124">
        <x:f>COUNTIF('ChantiersV106'!E5:E7,"OUVERT")</x:f>
        <x:v>0</x:v>
      </x:c>
      <x:c r="C19" s="120" t="inlineStr">
        <x:is>
          <x:t xml:space="preserve">Trois preuves production et gel requis pour promotion.</x:t>
        </x:is>
      </x:c>
    </x:row>
    <x:row r="20" ht="50" customHeight="1">
      <x:c r="A20" s="120" t="inlineStr">
        <x:is>
          <x:t xml:space="preserve">Chantiers LIVRE_PARTIEL</x:t>
        </x:is>
      </x:c>
      <x:c r="B20" s="124">
        <x:f>COUNTIF('ChantiersV106'!E5:E7,"LIVRE_PARTIEL")</x:f>
        <x:v>0</x:v>
      </x:c>
      <x:c r="C20" s="120" t="inlineStr">
        <x:is>
          <x:t xml:space="preserve">Trois preuves production et gel requis pour promotion.</x:t>
        </x:is>
      </x:c>
    </x:row>
    <x:row r="21" ht="50" customHeight="1">
      <x:c r="A21" s="120" t="inlineStr">
        <x:is>
          <x:t xml:space="preserve">Chantiers VALIDE_CIBLE</x:t>
        </x:is>
      </x:c>
      <x:c r="B21" s="124">
        <x:f>COUNTIF('ChantiersV106'!E5:E7,"VALIDE_CIBLE")</x:f>
        <x:v>3</x:v>
      </x:c>
      <x:c r="C21" s="120" t="inlineStr">
        <x:is>
          <x:t xml:space="preserve">Trois preuves production et gel requis pour promotion.</x:t>
        </x:is>
      </x:c>
    </x:row>
    <x:row r="22" ht="50" customHeight="1">
      <x:c r="A22" s="120" t="inlineStr">
        <x:is>
          <x:t xml:space="preserve">Excel natif exécuté</x:t>
        </x:is>
      </x:c>
      <x:c r="B22" s="120" t="inlineStr">
        <x:is>
          <x:t xml:space="preserve">NON</x:t>
        </x:is>
      </x:c>
      <x:c r="C22" s="120" t="inlineStr">
        <x:is>
          <x:t xml:space="preserve">Vérification ZIP/XML et caches seulement.</x:t>
        </x:is>
      </x:c>
    </x:row>
  </x:sheetData>
  <x:autoFilter ref="A4:C22"/>
  <x:mergeCells count="3">
    <x:mergeCell ref="A1:C1"/>
    <x:mergeCell ref="A2:C2"/>
    <x:mergeCell ref="A3:C3"/>
  </x:mergeCells>
  <x:pageMargins left="0.25" right="0.25" top="0.5" bottom="0.5" header="0.3" footer="0.3"/>
</x:worksheet>
</file>

<file path=xl/worksheets/v106-sheet-51.xml><?xml version="1.0" encoding="utf-8"?>
<x:worksheet xmlns:x="http://schemas.openxmlformats.org/spreadsheetml/2006/main">
  <x:dimension ref="A1:L7"/>
  <x:sheetViews>
    <x:sheetView workbookViewId="0" showGridLines="0">
      <x:pane ySplit="4" topLeftCell="A5" activePane="bottomLeft" state="frozen"/>
      <x:selection pane="bottomLeft" activeCell="A5" sqref="A5"/>
    </x:sheetView>
  </x:sheetViews>
  <x:sheetFormatPr defaultRowHeight="32"/>
  <x:cols>
    <x:col min="1" max="1" width="42" customWidth="1"/>
    <x:col min="2" max="2" width="30" customWidth="1"/>
    <x:col min="3" max="3" width="65" customWidth="1"/>
    <x:col min="4" max="4" width="100" customWidth="1"/>
    <x:col min="5" max="5" width="30" customWidth="1"/>
    <x:col min="6" max="6" width="55" customWidth="1"/>
    <x:col min="7" max="7" width="125" customWidth="1"/>
    <x:col min="8" max="8" width="110" customWidth="1"/>
    <x:col min="9" max="9" width="110" customWidth="1"/>
    <x:col min="10" max="10" width="125" customWidth="1"/>
    <x:col min="11" max="11" width="130" customWidth="1"/>
    <x:col min="12" max="12" width="110" customWidth="1"/>
  </x:cols>
  <x:sheetData>
    <x:row r="1" ht="31" customHeight="1">
      <x:c r="A1" s="122" t="inlineStr">
        <x:is>
          <x:t xml:space="preserve">Trois périmètres et leurs preuves</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c r="G1" s="122" t="inlineStr">
        <x:is>
          <x:t xml:space="preserve"/>
        </x:is>
      </x:c>
      <x:c r="H1" s="122" t="inlineStr">
        <x:is>
          <x:t xml:space="preserve"/>
        </x:is>
      </x:c>
      <x:c r="I1" s="122" t="inlineStr">
        <x:is>
          <x:t xml:space="preserve"/>
        </x:is>
      </x:c>
      <x:c r="J1" s="122" t="inlineStr">
        <x:is>
          <x:t xml:space="preserve"/>
        </x:is>
      </x:c>
      <x:c r="K1" s="122" t="inlineStr">
        <x:is>
          <x:t xml:space="preserve"/>
        </x:is>
      </x:c>
      <x:c r="L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c r="G2" s="123" t="inlineStr">
        <x:is>
          <x:t xml:space="preserve"/>
        </x:is>
      </x:c>
      <x:c r="H2" s="123" t="inlineStr">
        <x:is>
          <x:t xml:space="preserve"/>
        </x:is>
      </x:c>
      <x:c r="I2" s="123" t="inlineStr">
        <x:is>
          <x:t xml:space="preserve"/>
        </x:is>
      </x:c>
      <x:c r="J2" s="123" t="inlineStr">
        <x:is>
          <x:t xml:space="preserve"/>
        </x:is>
      </x:c>
      <x:c r="K2" s="123" t="inlineStr">
        <x:is>
          <x:t xml:space="preserve"/>
        </x:is>
      </x:c>
      <x:c r="L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c r="G3" s="123" t="inlineStr">
        <x:is>
          <x:t xml:space="preserve"/>
        </x:is>
      </x:c>
      <x:c r="H3" s="123" t="inlineStr">
        <x:is>
          <x:t xml:space="preserve"/>
        </x:is>
      </x:c>
      <x:c r="I3" s="123" t="inlineStr">
        <x:is>
          <x:t xml:space="preserve"/>
        </x:is>
      </x:c>
      <x:c r="J3" s="123" t="inlineStr">
        <x:is>
          <x:t xml:space="preserve"/>
        </x:is>
      </x:c>
      <x:c r="K3" s="123" t="inlineStr">
        <x:is>
          <x:t xml:space="preserve"/>
        </x:is>
      </x:c>
      <x:c r="L3" s="123" t="inlineStr">
        <x:is>
          <x:t xml:space="preserve"/>
        </x:is>
      </x:c>
    </x:row>
    <x:row r="4" ht="34" customHeight="1">
      <x:c r="A4" s="121" t="inlineStr">
        <x:is>
          <x:t xml:space="preserve">ID</x:t>
        </x:is>
      </x:c>
      <x:c r="B4" s="121" t="inlineStr">
        <x:is>
          <x:t xml:space="preserve">Domaine</x:t>
        </x:is>
      </x:c>
      <x:c r="C4" s="121" t="inlineStr">
        <x:is>
          <x:t xml:space="preserve">Chantier</x:t>
        </x:is>
      </x:c>
      <x:c r="D4" s="121" t="inlineStr">
        <x:is>
          <x:t xml:space="preserve">Source</x:t>
        </x:is>
      </x:c>
      <x:c r="E4" s="121" t="inlineStr">
        <x:is>
          <x:t xml:space="preserve">Statut</x:t>
        </x:is>
      </x:c>
      <x:c r="F4" s="121" t="inlineStr">
        <x:is>
          <x:t xml:space="preserve">Portée limitée</x:t>
        </x:is>
      </x:c>
      <x:c r="G4" s="121" t="inlineStr">
        <x:is>
          <x:t xml:space="preserve">Implémentation</x:t>
        </x:is>
      </x:c>
      <x:c r="H4" s="121" t="inlineStr">
        <x:is>
          <x:t xml:space="preserve">Tests exécutés</x:t>
        </x:is>
      </x:c>
      <x:c r="I4" s="121" t="inlineStr">
        <x:is>
          <x:t xml:space="preserve">Navigateur exécuté</x:t>
        </x:is>
      </x:c>
      <x:c r="J4" s="121" t="inlineStr">
        <x:is>
          <x:t xml:space="preserve">Preuves et SHA</x:t>
        </x:is>
      </x:c>
      <x:c r="K4" s="121" t="inlineStr">
        <x:is>
          <x:t xml:space="preserve">Reste ouvert</x:t>
        </x:is>
      </x:c>
      <x:c r="L4" s="121" t="inlineStr">
        <x:is>
          <x:t xml:space="preserve">Fichiers</x:t>
        </x:is>
      </x:c>
    </x:row>
    <x:row r="5" ht="64" customHeight="1">
      <x:c r="A5" s="120" t="inlineStr">
        <x:is>
          <x:t xml:space="preserve">PIT-V106-ENTITIES-MOTIONS</x:t>
        </x:is>
      </x:c>
      <x:c r="B5" s="120" t="inlineStr">
        <x:is>
          <x:t xml:space="preserve">The Pit</x:t>
        </x:is>
      </x:c>
      <x:c r="C5" s="120" t="inlineStr">
        <x:is>
          <x:t xml:space="preserve">Feral et Scar : actions à entités, motions relatives et SUPER confirmés</x:t>
        </x:is>
      </x:c>
      <x:c r="D5" s="120" t="inlineStr">
        <x:is>
          <x:t xml:space="preserve">V54/extraction V56 ; Feral S1 P10, S2 Q10, SUPER T10 ; Scar S3 R7, SUPER T7 ; feuille05_MOVES_PROPOSES.</x:t>
        </x:is>
      </x:c>
      <x:c r="E5" s="125" t="inlineStr">
        <x:is>
          <x:t xml:space="preserve">VALIDE_CIBLE</x:t>
        </x:is>
      </x:c>
      <x:c r="F5" s="120" t="inlineStr">
        <x:is>
          <x:t xml:space="preserve">FIVE_SOURCE_ACTIONS_SUPERS_AND_RELATIVE_MOTIONS</x:t>
        </x:is>
      </x:c>
      <x:c r="G5" s="120" t="inlineStr">
        <x:is>
          <x:t xml:space="preserve">Recette workbook-v106 V14 explicite : Feral S1/S2/SUPER et Scar S3/SUPER, 34 clips de phases, cinq motions et huit liaisons directionnelles aux deux sens. SUPER24/8/48 à coût100%, continuation et caméra après contact réel non gardé ; 40/52 raccords source, aucun nouveau pixel.</x:t>
        </x:is>
      </x:c>
      <x:c r="H5" s="120" t="inlineStr">
        <x:is>
          <x:t xml:space="preserve">PASS : 139 cas combat/replay/training/source/rendu avant les derniers correctifs de présentation, puis 21 cas caméra/rendu ; groupes se recouvrant, non additionnés comme cas uniques. Types et lint globaux PASS ; journaux épinglés dans le résumé.</x:t>
        </x:is>
      </x:c>
      <x:c r="I5" s="120" t="inlineStr">
        <x:is>
          <x:t xml:space="preserve">PASS_CIBLE_PRODUCTION : 198 contrôles, 27 captures ouvertes ; build PSbg8NXFktzLqpiyuoPMt, runtime db22b36aaa0bcbf6d31d2ed08c75b44c4570c4c2.</x:t>
        </x:is>
      </x:c>
      <x:c r="J5" s="120" t="inlineStr">
        <x:is>
          <x:t xml:space="preserve">[{"path":"docs/v106-validation-summary.json","sha256":"9fb50b0322c506f63db0aee95148b48725240559b0bf2d8d91ae99f4f5c81216","bytes":12554},{"path":"docs/v106-pit-workbook-validation.json","sha256":"e57536a4554e459f48cf2aa2c20a19a81d77ca9c2ff2002965368d6de7c8d1d4","bytes":78689}]</x:t>
        </x:is>
      </x:c>
      <x:c r="K5" s="120" t="inlineStr">
        <x:is>
          <x:t xml:space="preserve">12 actions sans liaison source : 4 projections, 2 spéciaux à entités (mine et shuriken) et 6 conclusions avec partenaire. Inventaire persistant, campagnes16 et contraintes de variantes14 restent ouverts. Les 40 liaisons ne terminent pas deux kits ; les effets en vol restent vectoriels adaptés, sans nouveau sprite indépendant certifié.</x:t>
        </x:is>
      </x:c>
      <x:c r="L5" s="120" t="inlineStr">
        <x:is>
          <x:t xml:space="preserve">["app/game/data/pitWorkbookEntityAnchorsV106.json","app/game/systems/pitWorkbookProjectileSourceV106.ts","app/game/data/pitWorkbookSuperAnchorsV106.json","app/game/systems/pitWorkbookSuperSourceV106.ts","app/game/systems/pitWorkbookCombatV106.ts","app/game/systems/pitWorkbookMotionV106.ts","app/game/pitWorkbookRegistryV106.ts","app/game/systems/pitCombat.ts","app/game/systems/pitReplay.ts","app/game/systems/pitTraining.ts","app/game/pitWorkbookCameraV106.ts","app/game/pitWorkbookEffectsV106.ts","app/game/PitCanvas.tsx","app/game/PitCanvas.module.css","app/game/pitCombatBitmapArt.ts","app/game/pitSpriteSheetAnimation.ts","app/game/hunterSpriteMotion.ts","app/game/PitWorkbookAnimationViewerV100.tsx","app/game/systems/pitCamera.ts"]</x:t>
        </x:is>
      </x:c>
    </x:row>
    <x:row r="6" ht="64" customHeight="1">
      <x:c r="A6" s="120" t="inlineStr">
        <x:is>
          <x:t xml:space="preserve">HOMEWORLD-V106-ARCHIVE</x:t>
        </x:is>
      </x:c>
      <x:c r="B6" s="120" t="inlineStr">
        <x:is>
          <x:t xml:space="preserve">Homeworld</x:t>
        </x:is>
      </x:c>
      <x:c r="C6" s="120" t="inlineStr">
        <x:is>
          <x:t xml:space="preserve">Archiviste : transporter et séparer les dossiers, option B</x:t>
        </x:is>
      </x:c>
      <x:c r="D6" s="120" t="inlineStr">
        <x:is>
          <x:t xml:space="preserve">D6-W-PNJ-ROLE-03 ; Scènes de dialogue V6!A383:Q383 ; Choix et actions V6!A789:I789 ; Répliques V6!A3189:K3190 ; succès Répliques V6!A3184:K3184</x:t>
        </x:is>
      </x:c>
      <x:c r="E6" s="125" t="inlineStr">
        <x:is>
          <x:t xml:space="preserve">VALIDE_CIBLE</x:t>
        </x:is>
      </x:c>
      <x:c r="F6" s="120" t="inlineStr">
        <x:is>
          <x:t xml:space="preserve">ROLE03_OPTION_B_PHYSICAL_SEPARATION</x:t>
        </x:is>
      </x:c>
      <x:c r="G6" s="120" t="inlineStr">
        <x:is>
          <x:t xml:space="preserve">Opération physique au port : deux contenants d’étude transportés un par un, deux pupitres séparés ; proximité, disponibilité de l’archiviste, confidentialité, dépôt réel et reçu persistant contrôlés. Les vrais pas autorisés derrière une façade conservent la même position pour l’acteur et le dossier porté, y compris après sauvegarde et reprise.</x:t>
        </x:is>
      </x:c>
      <x:c r="H6" s="120" t="inlineStr">
        <x:is>
          <x:t xml:space="preserve">PASS : 10 cas archivage et 28 cas intégration des entrées, avec régression de portage derrière une façade ; 55 contrôles production dont 7 consacrés à cette régression. Régressions de 60 cas civiques/navigation/save/cartographie et 22 cas guide/archive/navigation consignées dans le résumé, groupes se recouvrant. Journaux 10/28 portables dans la preuve domaine.</x:t>
        </x:is>
      </x:c>
      <x:c r="I6" s="120" t="inlineStr">
        <x:is>
          <x:t xml:space="preserve">PASS_CIBLE_PRODUCTION : 55 contrôles, 10 captures ouvertes ; build PSbg8NXFktzLqpiyuoPMt, runtime db22b36aaa0bcbf6d31d2ed08c75b44c4570c4c2.</x:t>
        </x:is>
      </x:c>
      <x:c r="J6" s="120" t="inlineStr">
        <x:is>
          <x:t xml:space="preserve">[{"path":"docs/v106-validation-summary.json","sha256":"9fb50b0322c506f63db0aee95148b48725240559b0bf2d8d91ae99f4f5c81216","bytes":12554},{"path":"docs/v106-homeworld-archive-validation.json","sha256":"18f8ab52f6d6824a2f745da8241cdb98ec99a31eb3e7edd9276808e08d63931a","bytes":9631}]</x:t>
        </x:is>
      </x:c>
      <x:c r="K6" s="120" t="inlineStr">
        <x:is>
          <x:t xml:space="preserve">Adaptation locale B : aucune lignée ou récompense créée. Branche A et ouverture plaque/empreinte non jouées ; aucune pose de saisie ou nouvelle animation complète du PNJ modulaire. Les dossiers génériques ne certifient pas l’origine d’une pièce historique.</x:t>
        </x:is>
      </x:c>
      <x:c r="L6" s="120" t="inlineStr">
        <x:is>
          <x:t xml:space="preserve">["app/game/data/bibleArchiveSceneV106.json","app/game/systems/homeworldArchiveDefinitionV106.ts","app/game/systems/homeworldArchiveSolidsV106.ts","app/game/systems/homeworldArchiveLedgerV106.ts","app/game/systems/homeworldArchiveV106.ts","app/game/HomeworldArchiveV106.tsx","app/game/HomeworldArchiveV106.module.css","app/game/HomeworldArchiveWorldV106.tsx","app/game/HomeworldHub.tsx","app/game/HomeworldWorldSceneV77.tsx","app/game/systems/homeworld.ts","app/game/save.ts"]</x:t>
        </x:is>
      </x:c>
    </x:row>
    <x:row r="7" ht="64" customHeight="1">
      <x:c r="A7" s="120" t="inlineStr">
        <x:is>
          <x:t xml:space="preserve">CLANS-V106-ASSAULT</x:t>
        </x:is>
      </x:c>
      <x:c r="B7" s="120" t="inlineStr">
        <x:is>
          <x:t xml:space="preserve">Guerre de clans</x:t>
        </x:is>
      </x:c>
      <x:c r="C7" s="120" t="inlineStr">
        <x:is>
          <x:t xml:space="preserve">Préparer un assaut depuis les rapports datés et réserver l’ordre réel</x:t>
        </x:is>
      </x:c>
      <x:c r="D7" s="120" t="inlineStr">
        <x:is>
          <x:t xml:space="preserve">Règles de conquête : CON-R09 C14:H14 ; CON-R12 C17:H17 ; CON-R14 C19:H19</x:t>
        </x:is>
      </x:c>
      <x:c r="E7" s="125" t="inlineStr">
        <x:is>
          <x:t xml:space="preserve">VALIDE_CIBLE</x:t>
        </x:is>
      </x:c>
      <x:c r="F7" s="120" t="inlineStr">
        <x:is>
          <x:t xml:space="preserve">DATED_INTEL_AND_REAL_ASSAULT_RESERVATION</x:t>
        </x:is>
      </x:c>
      <x:c r="G7" s="120" t="inlineStr">
        <x:is>
          <x:t xml:space="preserve">Calque atlas : effectifs propres, rapports datés, inconnus, réseau d’approvisionnement ; aperçu éphémère puis confirmation réservant le vrai ordre V85. Révision, front, brouillon et faits propres sont revérifiés.</x:t>
        </x:is>
      </x:c>
      <x:c r="H7" s="120" t="inlineStr">
        <x:is>
          <x:t xml:space="preserve">PASS : 24 cas métier/route logistique V105 et8 cas SSR atlas ; 60 empreintes historiques byte-exactes conservées. Types, lint et recette finale du front libre attestés séparément dans les preuves.</x:t>
        </x:is>
      </x:c>
      <x:c r="I7" s="120" t="inlineStr">
        <x:is>
          <x:t xml:space="preserve">PASS_CIBLE_PRODUCTION : 31 contrôles, 6 captures ouvertes ; build PSbg8NXFktzLqpiyuoPMt, runtime db22b36aaa0bcbf6d31d2ed08c75b44c4570c4c2.</x:t>
        </x:is>
      </x:c>
      <x:c r="J7" s="120" t="inlineStr">
        <x:is>
          <x:t xml:space="preserve">[{"path":"docs/v106-validation-summary.json","sha256":"9fb50b0322c506f63db0aee95148b48725240559b0bf2d8d91ae99f4f5c81216","bytes":12554},{"path":"docs/v106-clan-assault-validation.json","sha256":"f2c6178a7971573eaa7d1374a2b6ff9308d7d5b40025895147f599bfa4e01800","bytes":13845}]</x:t>
        </x:is>
      </x:c>
      <x:c r="K7" s="120" t="inlineStr">
        <x:is>
          <x:t xml:space="preserve">Les six ouvrages restent ouverts. Scénarios conditionnels au renseignement ancien, distincts de l’exposition courante0..effectif propre ; aucun roster, stock, seed ni déplacement adverse non observé n’est révélé.</x:t>
        </x:is>
      </x:c>
      <x:c r="L7" s="120" t="inlineStr">
        <x:is>
          <x:t xml:space="preserve">["app/game/systems/clanWarAssaultV106.ts","app/game/systems/clanWarBattleModelV106.ts","app/game/systems/clanWarV85.ts","app/game/ClanWarAssaultV106.tsx","app/game/ClanWarAssaultV106.module.css","app/game/ClanWarAtlasV95.tsx","app/game/ClanWarAtlasV95.module.css","app/game/ClanWarPanelV85.tsx"]</x:t>
        </x:is>
      </x:c>
    </x:row>
  </x:sheetData>
  <x:autoFilter ref="A4:L7"/>
  <x:mergeCells count="3">
    <x:mergeCell ref="A1:L1"/>
    <x:mergeCell ref="A2:L2"/>
    <x:mergeCell ref="A3:L3"/>
  </x:mergeCells>
  <x:hyperlinks>
    <x:hyperlink ref="A3" location="'SyntheseV106'!A1" display="Retour à la synthèse"/>
  </x:hyperlinks>
  <x:pageMargins left="0.25" right="0.25" top="0.5" bottom="0.5" header="0.3" footer="0.3"/>
</x:worksheet>
</file>

<file path=xl/worksheets/v106-sheet-52.xml><?xml version="1.0" encoding="utf-8"?>
<x:worksheet xmlns:x="http://schemas.openxmlformats.org/spreadsheetml/2006/main">
  <x:dimension ref="A1:X56"/>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0" customWidth="1"/>
    <x:col min="3" max="3" width="18" customWidth="1"/>
    <x:col min="4" max="4" width="28" customWidth="1"/>
    <x:col min="5" max="5" width="16" customWidth="1"/>
    <x:col min="6" max="6" width="30" customWidth="1"/>
    <x:col min="7" max="7" width="48" customWidth="1"/>
    <x:col min="8" max="8" width="38" customWidth="1"/>
    <x:col min="9" max="9" width="32" customWidth="1"/>
    <x:col min="10" max="10" width="40" customWidth="1"/>
    <x:col min="11" max="11" width="50" customWidth="1"/>
    <x:col min="12" max="12" width="40" customWidth="1"/>
    <x:col min="13" max="13" width="44" customWidth="1"/>
    <x:col min="14" max="14" width="42" customWidth="1"/>
    <x:col min="15" max="15" width="30" customWidth="1"/>
    <x:col min="16" max="16" width="60" customWidth="1"/>
    <x:col min="17" max="17" width="55" customWidth="1"/>
    <x:col min="18" max="18" width="30" customWidth="1"/>
    <x:col min="19" max="19" width="60" customWidth="1"/>
    <x:col min="20" max="20" width="60" customWidth="1"/>
    <x:col min="21" max="21" width="135" customWidth="1"/>
    <x:col min="22" max="22" width="140" customWidth="1"/>
    <x:col min="23" max="23" width="140" customWidth="1"/>
    <x:col min="24" max="24" width="72" customWidth="1"/>
  </x:cols>
  <x:sheetData>
    <x:row r="1" ht="31" customHeight="1">
      <x:c r="A1" s="122" t="inlineStr">
        <x:is>
          <x:t xml:space="preserve">52 actions · états indépendants</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c r="G1" s="122" t="inlineStr">
        <x:is>
          <x:t xml:space="preserve"/>
        </x:is>
      </x:c>
      <x:c r="H1" s="122" t="inlineStr">
        <x:is>
          <x:t xml:space="preserve"/>
        </x:is>
      </x:c>
      <x:c r="I1" s="122" t="inlineStr">
        <x:is>
          <x:t xml:space="preserve"/>
        </x:is>
      </x:c>
      <x:c r="J1" s="122" t="inlineStr">
        <x:is>
          <x:t xml:space="preserve"/>
        </x:is>
      </x:c>
      <x:c r="K1" s="122" t="inlineStr">
        <x:is>
          <x:t xml:space="preserve"/>
        </x:is>
      </x:c>
      <x:c r="L1" s="122" t="inlineStr">
        <x:is>
          <x:t xml:space="preserve"/>
        </x:is>
      </x:c>
      <x:c r="M1" s="122" t="inlineStr">
        <x:is>
          <x:t xml:space="preserve"/>
        </x:is>
      </x:c>
      <x:c r="N1" s="122" t="inlineStr">
        <x:is>
          <x:t xml:space="preserve"/>
        </x:is>
      </x:c>
      <x:c r="O1" s="122" t="inlineStr">
        <x:is>
          <x:t xml:space="preserve"/>
        </x:is>
      </x:c>
      <x:c r="P1" s="122" t="inlineStr">
        <x:is>
          <x:t xml:space="preserve"/>
        </x:is>
      </x:c>
      <x:c r="Q1" s="122" t="inlineStr">
        <x:is>
          <x:t xml:space="preserve"/>
        </x:is>
      </x:c>
      <x:c r="R1" s="122" t="inlineStr">
        <x:is>
          <x:t xml:space="preserve"/>
        </x:is>
      </x:c>
      <x:c r="S1" s="122" t="inlineStr">
        <x:is>
          <x:t xml:space="preserve"/>
        </x:is>
      </x:c>
      <x:c r="T1" s="122" t="inlineStr">
        <x:is>
          <x:t xml:space="preserve"/>
        </x:is>
      </x:c>
      <x:c r="U1" s="122" t="inlineStr">
        <x:is>
          <x:t xml:space="preserve"/>
        </x:is>
      </x:c>
      <x:c r="V1" s="122" t="inlineStr">
        <x:is>
          <x:t xml:space="preserve"/>
        </x:is>
      </x:c>
      <x:c r="W1" s="122" t="inlineStr">
        <x:is>
          <x:t xml:space="preserve"/>
        </x:is>
      </x:c>
      <x:c r="X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c r="G2" s="123" t="inlineStr">
        <x:is>
          <x:t xml:space="preserve"/>
        </x:is>
      </x:c>
      <x:c r="H2" s="123" t="inlineStr">
        <x:is>
          <x:t xml:space="preserve"/>
        </x:is>
      </x:c>
      <x:c r="I2" s="123" t="inlineStr">
        <x:is>
          <x:t xml:space="preserve"/>
        </x:is>
      </x:c>
      <x:c r="J2" s="123" t="inlineStr">
        <x:is>
          <x:t xml:space="preserve"/>
        </x:is>
      </x:c>
      <x:c r="K2" s="123" t="inlineStr">
        <x:is>
          <x:t xml:space="preserve"/>
        </x:is>
      </x:c>
      <x:c r="L2" s="123" t="inlineStr">
        <x:is>
          <x:t xml:space="preserve"/>
        </x:is>
      </x:c>
      <x:c r="M2" s="123" t="inlineStr">
        <x:is>
          <x:t xml:space="preserve"/>
        </x:is>
      </x:c>
      <x:c r="N2" s="123" t="inlineStr">
        <x:is>
          <x:t xml:space="preserve"/>
        </x:is>
      </x:c>
      <x:c r="O2" s="123" t="inlineStr">
        <x:is>
          <x:t xml:space="preserve"/>
        </x:is>
      </x:c>
      <x:c r="P2" s="123" t="inlineStr">
        <x:is>
          <x:t xml:space="preserve"/>
        </x:is>
      </x:c>
      <x:c r="Q2" s="123" t="inlineStr">
        <x:is>
          <x:t xml:space="preserve"/>
        </x:is>
      </x:c>
      <x:c r="R2" s="123" t="inlineStr">
        <x:is>
          <x:t xml:space="preserve"/>
        </x:is>
      </x:c>
      <x:c r="S2" s="123" t="inlineStr">
        <x:is>
          <x:t xml:space="preserve"/>
        </x:is>
      </x:c>
      <x:c r="T2" s="123" t="inlineStr">
        <x:is>
          <x:t xml:space="preserve"/>
        </x:is>
      </x:c>
      <x:c r="U2" s="123" t="inlineStr">
        <x:is>
          <x:t xml:space="preserve"/>
        </x:is>
      </x:c>
      <x:c r="V2" s="123" t="inlineStr">
        <x:is>
          <x:t xml:space="preserve"/>
        </x:is>
      </x:c>
      <x:c r="W2" s="123" t="inlineStr">
        <x:is>
          <x:t xml:space="preserve"/>
        </x:is>
      </x:c>
      <x:c r="X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c r="G3" s="123" t="inlineStr">
        <x:is>
          <x:t xml:space="preserve"/>
        </x:is>
      </x:c>
      <x:c r="H3" s="123" t="inlineStr">
        <x:is>
          <x:t xml:space="preserve"/>
        </x:is>
      </x:c>
      <x:c r="I3" s="123" t="inlineStr">
        <x:is>
          <x:t xml:space="preserve"/>
        </x:is>
      </x:c>
      <x:c r="J3" s="123" t="inlineStr">
        <x:is>
          <x:t xml:space="preserve"/>
        </x:is>
      </x:c>
      <x:c r="K3" s="123" t="inlineStr">
        <x:is>
          <x:t xml:space="preserve"/>
        </x:is>
      </x:c>
      <x:c r="L3" s="123" t="inlineStr">
        <x:is>
          <x:t xml:space="preserve"/>
        </x:is>
      </x:c>
      <x:c r="M3" s="123" t="inlineStr">
        <x:is>
          <x:t xml:space="preserve"/>
        </x:is>
      </x:c>
      <x:c r="N3" s="123" t="inlineStr">
        <x:is>
          <x:t xml:space="preserve"/>
        </x:is>
      </x:c>
      <x:c r="O3" s="123" t="inlineStr">
        <x:is>
          <x:t xml:space="preserve"/>
        </x:is>
      </x:c>
      <x:c r="P3" s="123" t="inlineStr">
        <x:is>
          <x:t xml:space="preserve"/>
        </x:is>
      </x:c>
      <x:c r="Q3" s="123" t="inlineStr">
        <x:is>
          <x:t xml:space="preserve"/>
        </x:is>
      </x:c>
      <x:c r="R3" s="123" t="inlineStr">
        <x:is>
          <x:t xml:space="preserve"/>
        </x:is>
      </x:c>
      <x:c r="S3" s="123" t="inlineStr">
        <x:is>
          <x:t xml:space="preserve"/>
        </x:is>
      </x:c>
      <x:c r="T3" s="123" t="inlineStr">
        <x:is>
          <x:t xml:space="preserve"/>
        </x:is>
      </x:c>
      <x:c r="U3" s="123" t="inlineStr">
        <x:is>
          <x:t xml:space="preserve"/>
        </x:is>
      </x:c>
      <x:c r="V3" s="123" t="inlineStr">
        <x:is>
          <x:t xml:space="preserve"/>
        </x:is>
      </x:c>
      <x:c r="W3" s="123" t="inlineStr">
        <x:is>
          <x:t xml:space="preserve"/>
        </x:is>
      </x:c>
      <x:c r="X3" s="123" t="inlineStr">
        <x:is>
          <x:t xml:space="preserve"/>
        </x:is>
      </x:c>
    </x:row>
    <x:row r="4" ht="34" customHeight="1">
      <x:c r="A4" s="121" t="inlineStr">
        <x:is>
          <x:t xml:space="preserve">Personnage</x:t>
        </x:is>
      </x:c>
      <x:c r="B4" s="121" t="inlineStr">
        <x:is>
          <x:t xml:space="preserve">Action source</x:t>
        </x:is>
      </x:c>
      <x:c r="C4" s="121" t="inlineStr">
        <x:is>
          <x:t xml:space="preserve">Clé</x:t>
        </x:is>
      </x:c>
      <x:c r="D4" s="121" t="inlineStr">
        <x:is>
          <x:t xml:space="preserve">Feuille</x:t>
        </x:is>
      </x:c>
      <x:c r="E4" s="121" t="inlineStr">
        <x:is>
          <x:t xml:space="preserve">Cellule</x:t>
        </x:is>
      </x:c>
      <x:c r="F4" s="121" t="inlineStr">
        <x:is>
          <x:t xml:space="preserve">Catégorie</x:t>
        </x:is>
      </x:c>
      <x:c r="G4" s="121" t="inlineStr">
        <x:is>
          <x:t xml:space="preserve">Libellé</x:t>
        </x:is>
      </x:c>
      <x:c r="H4" s="121" t="inlineStr">
        <x:is>
          <x:t xml:space="preserve">Origine de la preuve</x:t>
        </x:is>
      </x:c>
      <x:c r="I4" s="121" t="inlineStr">
        <x:is>
          <x:t xml:space="preserve">Dessin natif</x:t>
        </x:is>
      </x:c>
      <x:c r="J4" s="121" t="inlineStr">
        <x:is>
          <x:t xml:space="preserve">Cycle natif</x:t>
        </x:is>
      </x:c>
      <x:c r="K4" s="121" t="inlineStr">
        <x:is>
          <x:t xml:space="preserve">Commande source</x:t>
        </x:is>
      </x:c>
      <x:c r="L4" s="121" t="inlineStr">
        <x:is>
          <x:t xml:space="preserve">État commande</x:t>
        </x:is>
      </x:c>
      <x:c r="M4" s="121" t="inlineStr">
        <x:is>
          <x:t xml:space="preserve">Mécanique</x:t>
        </x:is>
      </x:c>
      <x:c r="N4" s="121" t="inlineStr">
        <x:is>
          <x:t xml:space="preserve">Présentation</x:t>
        </x:is>
      </x:c>
      <x:c r="O4" s="121" t="inlineStr">
        <x:is>
          <x:t xml:space="preserve">BODY source</x:t>
        </x:is>
      </x:c>
      <x:c r="P4" s="121" t="inlineStr">
        <x:is>
          <x:t xml:space="preserve">Entités source</x:t>
        </x:is>
      </x:c>
      <x:c r="Q4" s="121" t="inlineStr">
        <x:is>
          <x:t xml:space="preserve">Atlas étude native</x:t>
        </x:is>
      </x:c>
      <x:c r="R4" s="121" t="inlineStr">
        <x:is>
          <x:t xml:space="preserve">Recette explicite</x:t>
        </x:is>
      </x:c>
      <x:c r="S4" s="121" t="inlineStr">
        <x:is>
          <x:t xml:space="preserve">Entrée adaptée</x:t>
        </x:is>
      </x:c>
      <x:c r="T4" s="121" t="inlineStr">
        <x:is>
          <x:t xml:space="preserve">Atlas raccordé</x:t>
        </x:is>
      </x:c>
      <x:c r="U4" s="121" t="inlineStr">
        <x:is>
          <x:t xml:space="preserve">Phases raccordées</x:t>
        </x:is>
      </x:c>
      <x:c r="V4" s="121" t="inlineStr">
        <x:is>
          <x:t xml:space="preserve">Texte source exact</x:t>
        </x:is>
      </x:c>
      <x:c r="W4" s="121" t="inlineStr">
        <x:is>
          <x:t xml:space="preserve">Reste / réemploi</x:t>
        </x:is>
      </x:c>
      <x:c r="X4" s="121" t="inlineStr">
        <x:is>
          <x:t xml:space="preserve">SHA classeur source</x:t>
        </x:is>
      </x:c>
    </x:row>
    <x:row r="5" ht="64" customHeight="1">
      <x:c r="A5" s="120" t="inlineStr">
        <x:is>
          <x:t xml:space="preserve">feral-hunter</x:t>
        </x:is>
      </x:c>
      <x:c r="B5" s="120" t="inlineStr">
        <x:is>
          <x:t xml:space="preserve">M_F006_5L</x:t>
        </x:is>
      </x:c>
      <x:c r="C5" s="120" t="inlineStr">
        <x:is>
          <x:t xml:space="preserve">5L</x:t>
        </x:is>
      </x:c>
      <x:c r="D5" s="120" t="inlineStr">
        <x:is>
          <x:t xml:space="preserve">05_MOVES_PROPOSES</x:t>
        </x:is>
      </x:c>
      <x:c r="E5" s="120" t="inlineStr">
        <x:is>
          <x:t xml:space="preserve">D10</x:t>
        </x:is>
      </x:c>
      <x:c r="F5" s="120" t="inlineStr">
        <x:is>
          <x:t xml:space="preserve">move</x:t>
        </x:is>
      </x:c>
      <x:c r="G5" s="120" t="inlineStr">
        <x:is>
          <x:t xml:space="preserve">Jab de contrôle</x:t>
        </x:is>
      </x:c>
      <x:c r="H5" s="120" t="inlineStr">
        <x:is>
          <x:t xml:space="preserve">V105_IMMUTABLE_EVIDENCE</x:t>
        </x:is>
      </x:c>
      <x:c r="I5" s="120" t="inlineStr">
        <x:is>
          <x:t xml:space="preserve">BODY_NATIF_ADMIS</x:t>
        </x:is>
      </x:c>
      <x:c r="J5" s="120" t="inlineStr">
        <x:is>
          <x:t xml:space="preserve">CYCLE_DEUX_DIRECTIONS_ADMIS</x:t>
        </x:is>
      </x:c>
      <x:c r="K5" s="120" t="inlineStr">
        <x:is>
          <x:t xml:space="preserve">L</x:t>
        </x:is>
      </x:c>
      <x:c r="L5" s="120" t="inlineStr">
        <x:is>
          <x:t xml:space="preserve">RECETTE_V104_OPT_IN</x:t>
        </x:is>
      </x:c>
      <x:c r="M5" s="120" t="inlineStr">
        <x:is>
          <x:t xml:space="preserve">NORMALE_V104_PARTIELLE</x:t>
        </x:is>
      </x:c>
      <x:c r="N5" s="120" t="inlineStr">
        <x:is>
          <x:t xml:space="preserve">SANS_PRESENTATION</x:t>
        </x:is>
      </x:c>
      <x:c r="O5" s="120" t="inlineStr">
        <x:is>
          <x:t xml:space="preserve">F006_ACT_5L</x:t>
        </x:is>
      </x:c>
      <x:c r="P5" s="120" t="inlineStr">
        <x:is>
          <x:t xml:space="preserve">[]</x:t>
        </x:is>
      </x:c>
      <x:c r="Q5" s="120" t="inlineStr">
        <x:is>
          <x:t xml:space="preserve">feral-source-5l-v100</x:t>
        </x:is>
      </x:c>
      <x:c r="R5" s="120" t="inlineStr">
        <x:is>
          <x:t xml:space="preserve">workbook-v104</x:t>
        </x:is>
      </x:c>
      <x:c r="S5" s="120" t="inlineStr">
        <x:is>
          <x:t xml:space="preserve"/>
        </x:is>
      </x:c>
      <x:c r="T5" s="120" t="inlineStr">
        <x:is>
          <x:t xml:space="preserve"/>
        </x:is>
      </x:c>
      <x:c r="U5" s="120" t="inlineStr">
        <x:is>
          <x:t xml:space="preserve">[]</x:t>
        </x:is>
      </x:c>
      <x:c r="V5" s="120"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W5" s="120" t="inlineStr">
        <x:is>
          <x:t xml:space="preserve">Portée, stuns, pushback et combos hérités ; validation V104 historique, pas une nouvelle validation V105.</x:t>
        </x:is>
      </x:c>
      <x:c r="X5" s="120" t="inlineStr">
        <x:is>
          <x:t xml:space="preserve">32f2ee8e4fd801e7ca677a54862f2bd0123a2e78d12c015f64b50ab28184c380</x:t>
        </x:is>
      </x:c>
    </x:row>
    <x:row r="6" ht="64" customHeight="1">
      <x:c r="A6" s="120" t="inlineStr">
        <x:is>
          <x:t xml:space="preserve">feral-hunter</x:t>
        </x:is>
      </x:c>
      <x:c r="B6" s="120" t="inlineStr">
        <x:is>
          <x:t xml:space="preserve">M_F006_5M</x:t>
        </x:is>
      </x:c>
      <x:c r="C6" s="120" t="inlineStr">
        <x:is>
          <x:t xml:space="preserve">5M</x:t>
        </x:is>
      </x:c>
      <x:c r="D6" s="120" t="inlineStr">
        <x:is>
          <x:t xml:space="preserve">05_MOVES_PROPOSES</x:t>
        </x:is>
      </x:c>
      <x:c r="E6" s="120" t="inlineStr">
        <x:is>
          <x:t xml:space="preserve">E10</x:t>
        </x:is>
      </x:c>
      <x:c r="F6" s="120" t="inlineStr">
        <x:is>
          <x:t xml:space="preserve">move</x:t>
        </x:is>
      </x:c>
      <x:c r="G6" s="120" t="inlineStr">
        <x:is>
          <x:t xml:space="preserve">Revers d'ouverture</x:t>
        </x:is>
      </x:c>
      <x:c r="H6" s="120" t="inlineStr">
        <x:is>
          <x:t xml:space="preserve">V105_IMMUTABLE_EVIDENCE</x:t>
        </x:is>
      </x:c>
      <x:c r="I6" s="120" t="inlineStr">
        <x:is>
          <x:t xml:space="preserve">BODY_NATIF_ADMIS</x:t>
        </x:is>
      </x:c>
      <x:c r="J6" s="120" t="inlineStr">
        <x:is>
          <x:t xml:space="preserve">CYCLE_DEUX_DIRECTIONS_ADMIS</x:t>
        </x:is>
      </x:c>
      <x:c r="K6" s="120" t="inlineStr">
        <x:is>
          <x:t xml:space="preserve">M</x:t>
        </x:is>
      </x:c>
      <x:c r="L6" s="120" t="inlineStr">
        <x:is>
          <x:t xml:space="preserve">RECETTE_V104_OPT_IN</x:t>
        </x:is>
      </x:c>
      <x:c r="M6" s="120" t="inlineStr">
        <x:is>
          <x:t xml:space="preserve">NORMALE_V104_PARTIELLE</x:t>
        </x:is>
      </x:c>
      <x:c r="N6" s="120" t="inlineStr">
        <x:is>
          <x:t xml:space="preserve">SANS_PRESENTATION</x:t>
        </x:is>
      </x:c>
      <x:c r="O6" s="120" t="inlineStr">
        <x:is>
          <x:t xml:space="preserve">F006_ACT_5M</x:t>
        </x:is>
      </x:c>
      <x:c r="P6" s="120" t="inlineStr">
        <x:is>
          <x:t xml:space="preserve">[]</x:t>
        </x:is>
      </x:c>
      <x:c r="Q6" s="120" t="inlineStr">
        <x:is>
          <x:t xml:space="preserve">feral-source-5m-v100</x:t>
        </x:is>
      </x:c>
      <x:c r="R6" s="120" t="inlineStr">
        <x:is>
          <x:t xml:space="preserve">workbook-v104</x:t>
        </x:is>
      </x:c>
      <x:c r="S6" s="120" t="inlineStr">
        <x:is>
          <x:t xml:space="preserve"/>
        </x:is>
      </x:c>
      <x:c r="T6" s="120" t="inlineStr">
        <x:is>
          <x:t xml:space="preserve"/>
        </x:is>
      </x:c>
      <x:c r="U6" s="120" t="inlineStr">
        <x:is>
          <x:t xml:space="preserve">[]</x:t>
        </x:is>
      </x:c>
      <x:c r="V6" s="120"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W6" s="120" t="inlineStr">
        <x:is>
          <x:t xml:space="preserve">Portée, stuns, pushback et combos hérités ; validation V104 historique, pas une nouvelle validation V105.</x:t>
        </x:is>
      </x:c>
      <x:c r="X6" s="120" t="inlineStr">
        <x:is>
          <x:t xml:space="preserve">32f2ee8e4fd801e7ca677a54862f2bd0123a2e78d12c015f64b50ab28184c380</x:t>
        </x:is>
      </x:c>
    </x:row>
    <x:row r="7" ht="64" customHeight="1">
      <x:c r="A7" s="120" t="inlineStr">
        <x:is>
          <x:t xml:space="preserve">feral-hunter</x:t>
        </x:is>
      </x:c>
      <x:c r="B7" s="120" t="inlineStr">
        <x:is>
          <x:t xml:space="preserve">M_F006_5H</x:t>
        </x:is>
      </x:c>
      <x:c r="C7" s="120" t="inlineStr">
        <x:is>
          <x:t xml:space="preserve">5H</x:t>
        </x:is>
      </x:c>
      <x:c r="D7" s="120" t="inlineStr">
        <x:is>
          <x:t xml:space="preserve">05_MOVES_PROPOSES</x:t>
        </x:is>
      </x:c>
      <x:c r="E7" s="120" t="inlineStr">
        <x:is>
          <x:t xml:space="preserve">F10</x:t>
        </x:is>
      </x:c>
      <x:c r="F7" s="120" t="inlineStr">
        <x:is>
          <x:t xml:space="preserve">move</x:t>
        </x:is>
      </x:c>
      <x:c r="G7" s="120" t="inlineStr">
        <x:is>
          <x:t xml:space="preserve">Frappe d'engagement</x:t>
        </x:is>
      </x:c>
      <x:c r="H7" s="120" t="inlineStr">
        <x:is>
          <x:t xml:space="preserve">V105_IMMUTABLE_EVIDENCE</x:t>
        </x:is>
      </x:c>
      <x:c r="I7" s="120" t="inlineStr">
        <x:is>
          <x:t xml:space="preserve">BODY_NATIF_ADMIS</x:t>
        </x:is>
      </x:c>
      <x:c r="J7" s="120" t="inlineStr">
        <x:is>
          <x:t xml:space="preserve">CYCLE_DEUX_DIRECTIONS_ADMIS</x:t>
        </x:is>
      </x:c>
      <x:c r="K7" s="120" t="inlineStr">
        <x:is>
          <x:t xml:space="preserve">H</x:t>
        </x:is>
      </x:c>
      <x:c r="L7" s="120" t="inlineStr">
        <x:is>
          <x:t xml:space="preserve">RECETTE_V104_OPT_IN</x:t>
        </x:is>
      </x:c>
      <x:c r="M7" s="120" t="inlineStr">
        <x:is>
          <x:t xml:space="preserve">NORMALE_V104_PARTIELLE</x:t>
        </x:is>
      </x:c>
      <x:c r="N7" s="120" t="inlineStr">
        <x:is>
          <x:t xml:space="preserve">SANS_PRESENTATION</x:t>
        </x:is>
      </x:c>
      <x:c r="O7" s="120" t="inlineStr">
        <x:is>
          <x:t xml:space="preserve">F006_ACT_5H</x:t>
        </x:is>
      </x:c>
      <x:c r="P7" s="120" t="inlineStr">
        <x:is>
          <x:t xml:space="preserve">[]</x:t>
        </x:is>
      </x:c>
      <x:c r="Q7" s="120" t="inlineStr">
        <x:is>
          <x:t xml:space="preserve">feral-actions-v59</x:t>
        </x:is>
      </x:c>
      <x:c r="R7" s="120" t="inlineStr">
        <x:is>
          <x:t xml:space="preserve">workbook-v104</x:t>
        </x:is>
      </x:c>
      <x:c r="S7" s="120" t="inlineStr">
        <x:is>
          <x:t xml:space="preserve"/>
        </x:is>
      </x:c>
      <x:c r="T7" s="120" t="inlineStr">
        <x:is>
          <x:t xml:space="preserve"/>
        </x:is>
      </x:c>
      <x:c r="U7" s="120" t="inlineStr">
        <x:is>
          <x:t xml:space="preserve">[]</x:t>
        </x:is>
      </x:c>
      <x:c r="V7" s="120"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W7" s="120" t="inlineStr">
        <x:is>
          <x:t xml:space="preserve">Portée, stuns, pushback et combos hérités ; validation V104 historique, pas une nouvelle validation V105.</x:t>
        </x:is>
      </x:c>
      <x:c r="X7" s="120" t="inlineStr">
        <x:is>
          <x:t xml:space="preserve">32f2ee8e4fd801e7ca677a54862f2bd0123a2e78d12c015f64b50ab28184c380</x:t>
        </x:is>
      </x:c>
    </x:row>
    <x:row r="8" ht="64" customHeight="1">
      <x:c r="A8" s="120" t="inlineStr">
        <x:is>
          <x:t xml:space="preserve">feral-hunter</x:t>
        </x:is>
      </x:c>
      <x:c r="B8" s="120" t="inlineStr">
        <x:is>
          <x:t xml:space="preserve">M_F006_2L</x:t>
        </x:is>
      </x:c>
      <x:c r="C8" s="120" t="inlineStr">
        <x:is>
          <x:t xml:space="preserve">2L</x:t>
        </x:is>
      </x:c>
      <x:c r="D8" s="120" t="inlineStr">
        <x:is>
          <x:t xml:space="preserve">05_MOVES_PROPOSES</x:t>
        </x:is>
      </x:c>
      <x:c r="E8" s="120" t="inlineStr">
        <x:is>
          <x:t xml:space="preserve">G10</x:t>
        </x:is>
      </x:c>
      <x:c r="F8" s="120" t="inlineStr">
        <x:is>
          <x:t xml:space="preserve">move</x:t>
        </x:is>
      </x:c>
      <x:c r="G8" s="120" t="inlineStr">
        <x:is>
          <x:t xml:space="preserve">Arrêt de cheville</x:t>
        </x:is>
      </x:c>
      <x:c r="H8" s="120" t="inlineStr">
        <x:is>
          <x:t xml:space="preserve">V105_IMMUTABLE_EVIDENCE</x:t>
        </x:is>
      </x:c>
      <x:c r="I8" s="120" t="inlineStr">
        <x:is>
          <x:t xml:space="preserve">BODY_NATIF_ADMIS</x:t>
        </x:is>
      </x:c>
      <x:c r="J8" s="120" t="inlineStr">
        <x:is>
          <x:t xml:space="preserve">CYCLE_DEUX_DIRECTIONS_ADMIS</x:t>
        </x:is>
      </x:c>
      <x:c r="K8" s="120" t="inlineStr">
        <x:is>
          <x:t xml:space="preserve">2+L</x:t>
        </x:is>
      </x:c>
      <x:c r="L8" s="120" t="inlineStr">
        <x:is>
          <x:t xml:space="preserve">RECETTE_V104_OPT_IN</x:t>
        </x:is>
      </x:c>
      <x:c r="M8" s="120" t="inlineStr">
        <x:is>
          <x:t xml:space="preserve">NORMALE_V104_PARTIELLE</x:t>
        </x:is>
      </x:c>
      <x:c r="N8" s="120" t="inlineStr">
        <x:is>
          <x:t xml:space="preserve">SANS_PRESENTATION</x:t>
        </x:is>
      </x:c>
      <x:c r="O8" s="120" t="inlineStr">
        <x:is>
          <x:t xml:space="preserve">F006_ACT_2L</x:t>
        </x:is>
      </x:c>
      <x:c r="P8" s="120" t="inlineStr">
        <x:is>
          <x:t xml:space="preserve">[]</x:t>
        </x:is>
      </x:c>
      <x:c r="Q8" s="120" t="inlineStr">
        <x:is>
          <x:t xml:space="preserve">feral-source-2l-v100</x:t>
        </x:is>
      </x:c>
      <x:c r="R8" s="120" t="inlineStr">
        <x:is>
          <x:t xml:space="preserve">workbook-v104</x:t>
        </x:is>
      </x:c>
      <x:c r="S8" s="120" t="inlineStr">
        <x:is>
          <x:t xml:space="preserve"/>
        </x:is>
      </x:c>
      <x:c r="T8" s="120" t="inlineStr">
        <x:is>
          <x:t xml:space="preserve"/>
        </x:is>
      </x:c>
      <x:c r="U8" s="120" t="inlineStr">
        <x:is>
          <x:t xml:space="preserve">[]</x:t>
        </x:is>
      </x:c>
      <x:c r="V8" s="120"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W8" s="120" t="inlineStr">
        <x:is>
          <x:t xml:space="preserve">Portée, stuns, pushback et combos hérités ; validation V104 historique, pas une nouvelle validation V105.</x:t>
        </x:is>
      </x:c>
      <x:c r="X8" s="120" t="inlineStr">
        <x:is>
          <x:t xml:space="preserve">32f2ee8e4fd801e7ca677a54862f2bd0123a2e78d12c015f64b50ab28184c380</x:t>
        </x:is>
      </x:c>
    </x:row>
    <x:row r="9" ht="64" customHeight="1">
      <x:c r="A9" s="120" t="inlineStr">
        <x:is>
          <x:t xml:space="preserve">feral-hunter</x:t>
        </x:is>
      </x:c>
      <x:c r="B9" s="120" t="inlineStr">
        <x:is>
          <x:t xml:space="preserve">M_F006_2M</x:t>
        </x:is>
      </x:c>
      <x:c r="C9" s="120" t="inlineStr">
        <x:is>
          <x:t xml:space="preserve">2M</x:t>
        </x:is>
      </x:c>
      <x:c r="D9" s="120" t="inlineStr">
        <x:is>
          <x:t xml:space="preserve">05_MOVES_PROPOSES</x:t>
        </x:is>
      </x:c>
      <x:c r="E9" s="120" t="inlineStr">
        <x:is>
          <x:t xml:space="preserve">H10</x:t>
        </x:is>
      </x:c>
      <x:c r="F9" s="120" t="inlineStr">
        <x:is>
          <x:t xml:space="preserve">move</x:t>
        </x:is>
      </x:c>
      <x:c r="G9" s="120" t="inlineStr">
        <x:is>
          <x:t xml:space="preserve">Balayage de contrôle</x:t>
        </x:is>
      </x:c>
      <x:c r="H9" s="120" t="inlineStr">
        <x:is>
          <x:t xml:space="preserve">V105_IMMUTABLE_EVIDENCE</x:t>
        </x:is>
      </x:c>
      <x:c r="I9" s="120" t="inlineStr">
        <x:is>
          <x:t xml:space="preserve">BODY_NATIF_ADMIS</x:t>
        </x:is>
      </x:c>
      <x:c r="J9" s="120" t="inlineStr">
        <x:is>
          <x:t xml:space="preserve">CYCLE_DEUX_DIRECTIONS_ADMIS</x:t>
        </x:is>
      </x:c>
      <x:c r="K9" s="120" t="inlineStr">
        <x:is>
          <x:t xml:space="preserve">2+M</x:t>
        </x:is>
      </x:c>
      <x:c r="L9" s="120" t="inlineStr">
        <x:is>
          <x:t xml:space="preserve">RECETTE_V104_OPT_IN</x:t>
        </x:is>
      </x:c>
      <x:c r="M9" s="120" t="inlineStr">
        <x:is>
          <x:t xml:space="preserve">NORMALE_V104_PARTIELLE</x:t>
        </x:is>
      </x:c>
      <x:c r="N9" s="120" t="inlineStr">
        <x:is>
          <x:t xml:space="preserve">SANS_PRESENTATION</x:t>
        </x:is>
      </x:c>
      <x:c r="O9" s="120" t="inlineStr">
        <x:is>
          <x:t xml:space="preserve">F006_ACT_2M</x:t>
        </x:is>
      </x:c>
      <x:c r="P9" s="120" t="inlineStr">
        <x:is>
          <x:t xml:space="preserve">[]</x:t>
        </x:is>
      </x:c>
      <x:c r="Q9" s="120" t="inlineStr">
        <x:is>
          <x:t xml:space="preserve">feral-source-2m-v100</x:t>
        </x:is>
      </x:c>
      <x:c r="R9" s="120" t="inlineStr">
        <x:is>
          <x:t xml:space="preserve">workbook-v104</x:t>
        </x:is>
      </x:c>
      <x:c r="S9" s="120" t="inlineStr">
        <x:is>
          <x:t xml:space="preserve"/>
        </x:is>
      </x:c>
      <x:c r="T9" s="120" t="inlineStr">
        <x:is>
          <x:t xml:space="preserve"/>
        </x:is>
      </x:c>
      <x:c r="U9" s="120" t="inlineStr">
        <x:is>
          <x:t xml:space="preserve">[]</x:t>
        </x:is>
      </x:c>
      <x:c r="V9" s="120"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W9" s="120" t="inlineStr">
        <x:is>
          <x:t xml:space="preserve">Portée, stuns, pushback et combos hérités ; validation V104 historique, pas une nouvelle validation V105.</x:t>
        </x:is>
      </x:c>
      <x:c r="X9" s="120" t="inlineStr">
        <x:is>
          <x:t xml:space="preserve">32f2ee8e4fd801e7ca677a54862f2bd0123a2e78d12c015f64b50ab28184c380</x:t>
        </x:is>
      </x:c>
    </x:row>
    <x:row r="10" ht="64" customHeight="1">
      <x:c r="A10" s="120" t="inlineStr">
        <x:is>
          <x:t xml:space="preserve">feral-hunter</x:t>
        </x:is>
      </x:c>
      <x:c r="B10" s="120" t="inlineStr">
        <x:is>
          <x:t xml:space="preserve">M_F006_2H</x:t>
        </x:is>
      </x:c>
      <x:c r="C10" s="120" t="inlineStr">
        <x:is>
          <x:t xml:space="preserve">2H</x:t>
        </x:is>
      </x:c>
      <x:c r="D10" s="120" t="inlineStr">
        <x:is>
          <x:t xml:space="preserve">05_MOVES_PROPOSES</x:t>
        </x:is>
      </x:c>
      <x:c r="E10" s="120" t="inlineStr">
        <x:is>
          <x:t xml:space="preserve">I10</x:t>
        </x:is>
      </x:c>
      <x:c r="F10" s="120" t="inlineStr">
        <x:is>
          <x:t xml:space="preserve">move</x:t>
        </x:is>
      </x:c>
      <x:c r="G10" s="120" t="inlineStr">
        <x:is>
          <x:t xml:space="preserve">Interception montante</x:t>
        </x:is>
      </x:c>
      <x:c r="H10" s="120" t="inlineStr">
        <x:is>
          <x:t xml:space="preserve">V105_IMMUTABLE_EVIDENCE</x:t>
        </x:is>
      </x:c>
      <x:c r="I10" s="120" t="inlineStr">
        <x:is>
          <x:t xml:space="preserve">BODY_NATIF_ADMIS</x:t>
        </x:is>
      </x:c>
      <x:c r="J10" s="120" t="inlineStr">
        <x:is>
          <x:t xml:space="preserve">CYCLE_DEUX_DIRECTIONS_ADMIS</x:t>
        </x:is>
      </x:c>
      <x:c r="K10" s="120" t="inlineStr">
        <x:is>
          <x:t xml:space="preserve">2+H</x:t>
        </x:is>
      </x:c>
      <x:c r="L10" s="120" t="inlineStr">
        <x:is>
          <x:t xml:space="preserve">RECETTE_V104_OPT_IN</x:t>
        </x:is>
      </x:c>
      <x:c r="M10" s="120" t="inlineStr">
        <x:is>
          <x:t xml:space="preserve">NORMALE_V104_PARTIELLE</x:t>
        </x:is>
      </x:c>
      <x:c r="N10" s="120" t="inlineStr">
        <x:is>
          <x:t xml:space="preserve">SANS_PRESENTATION</x:t>
        </x:is>
      </x:c>
      <x:c r="O10" s="120" t="inlineStr">
        <x:is>
          <x:t xml:space="preserve">F006_ACT_2H</x:t>
        </x:is>
      </x:c>
      <x:c r="P10" s="120" t="inlineStr">
        <x:is>
          <x:t xml:space="preserve">[]</x:t>
        </x:is>
      </x:c>
      <x:c r="Q10" s="120" t="inlineStr">
        <x:is>
          <x:t xml:space="preserve">feral-source-2h-v100</x:t>
        </x:is>
      </x:c>
      <x:c r="R10" s="120" t="inlineStr">
        <x:is>
          <x:t xml:space="preserve">workbook-v104</x:t>
        </x:is>
      </x:c>
      <x:c r="S10" s="120" t="inlineStr">
        <x:is>
          <x:t xml:space="preserve"/>
        </x:is>
      </x:c>
      <x:c r="T10" s="120" t="inlineStr">
        <x:is>
          <x:t xml:space="preserve"/>
        </x:is>
      </x:c>
      <x:c r="U10" s="120" t="inlineStr">
        <x:is>
          <x:t xml:space="preserve">[]</x:t>
        </x:is>
      </x:c>
      <x:c r="V10" s="120"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W10" s="120" t="inlineStr">
        <x:is>
          <x:t xml:space="preserve">Portée, stuns, pushback et combos hérités ; validation V104 historique, pas une nouvelle validation V105.</x:t>
        </x:is>
      </x:c>
      <x:c r="X10" s="120" t="inlineStr">
        <x:is>
          <x:t xml:space="preserve">32f2ee8e4fd801e7ca677a54862f2bd0123a2e78d12c015f64b50ab28184c380</x:t>
        </x:is>
      </x:c>
    </x:row>
    <x:row r="11" ht="64" customHeight="1">
      <x:c r="A11" s="120" t="inlineStr">
        <x:is>
          <x:t xml:space="preserve">feral-hunter</x:t>
        </x:is>
      </x:c>
      <x:c r="B11" s="120" t="inlineStr">
        <x:is>
          <x:t xml:space="preserve">M_F006_jL</x:t>
        </x:is>
      </x:c>
      <x:c r="C11" s="120" t="inlineStr">
        <x:is>
          <x:t xml:space="preserve">jL</x:t>
        </x:is>
      </x:c>
      <x:c r="D11" s="120" t="inlineStr">
        <x:is>
          <x:t xml:space="preserve">05_MOVES_PROPOSES</x:t>
        </x:is>
      </x:c>
      <x:c r="E11" s="120" t="inlineStr">
        <x:is>
          <x:t xml:space="preserve">J10</x:t>
        </x:is>
      </x:c>
      <x:c r="F11" s="120" t="inlineStr">
        <x:is>
          <x:t xml:space="preserve">move</x:t>
        </x:is>
      </x:c>
      <x:c r="G11" s="120" t="inlineStr">
        <x:is>
          <x:t xml:space="preserve">Contact aérien court</x:t>
        </x:is>
      </x:c>
      <x:c r="H11" s="120" t="inlineStr">
        <x:is>
          <x:t xml:space="preserve">V105_IMMUTABLE_EVIDENCE</x:t>
        </x:is>
      </x:c>
      <x:c r="I11" s="120" t="inlineStr">
        <x:is>
          <x:t xml:space="preserve">BODY_NATIF_ADMIS</x:t>
        </x:is>
      </x:c>
      <x:c r="J11" s="120" t="inlineStr">
        <x:is>
          <x:t xml:space="preserve">CYCLE_DEUX_DIRECTIONS_ADMIS</x:t>
        </x:is>
      </x:c>
      <x:c r="K11" s="120" t="inlineStr">
        <x:is>
          <x:t xml:space="preserve">Air+L</x:t>
        </x:is>
      </x:c>
      <x:c r="L11" s="120" t="inlineStr">
        <x:is>
          <x:t xml:space="preserve">RECETTE_V104_OPT_IN</x:t>
        </x:is>
      </x:c>
      <x:c r="M11" s="120" t="inlineStr">
        <x:is>
          <x:t xml:space="preserve">NORMALE_V104_PARTIELLE</x:t>
        </x:is>
      </x:c>
      <x:c r="N11" s="120" t="inlineStr">
        <x:is>
          <x:t xml:space="preserve">SANS_PRESENTATION</x:t>
        </x:is>
      </x:c>
      <x:c r="O11" s="120" t="inlineStr">
        <x:is>
          <x:t xml:space="preserve">F006_ACT_jL</x:t>
        </x:is>
      </x:c>
      <x:c r="P11" s="120" t="inlineStr">
        <x:is>
          <x:t xml:space="preserve">[]</x:t>
        </x:is>
      </x:c>
      <x:c r="Q11" s="120" t="inlineStr">
        <x:is>
          <x:t xml:space="preserve">feral-source-jl-v100</x:t>
        </x:is>
      </x:c>
      <x:c r="R11" s="120" t="inlineStr">
        <x:is>
          <x:t xml:space="preserve">workbook-v104</x:t>
        </x:is>
      </x:c>
      <x:c r="S11" s="120" t="inlineStr">
        <x:is>
          <x:t xml:space="preserve"/>
        </x:is>
      </x:c>
      <x:c r="T11" s="120" t="inlineStr">
        <x:is>
          <x:t xml:space="preserve"/>
        </x:is>
      </x:c>
      <x:c r="U11" s="120" t="inlineStr">
        <x:is>
          <x:t xml:space="preserve">[]</x:t>
        </x:is>
      </x:c>
      <x:c r="V11" s="120"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W11" s="120" t="inlineStr">
        <x:is>
          <x:t xml:space="preserve">Portée, stuns, pushback et combos hérités ; validation V104 historique, pas une nouvelle validation V105.</x:t>
        </x:is>
      </x:c>
      <x:c r="X11" s="120" t="inlineStr">
        <x:is>
          <x:t xml:space="preserve">32f2ee8e4fd801e7ca677a54862f2bd0123a2e78d12c015f64b50ab28184c380</x:t>
        </x:is>
      </x:c>
    </x:row>
    <x:row r="12" ht="64" customHeight="1">
      <x:c r="A12" s="120" t="inlineStr">
        <x:is>
          <x:t xml:space="preserve">feral-hunter</x:t>
        </x:is>
      </x:c>
      <x:c r="B12" s="120" t="inlineStr">
        <x:is>
          <x:t xml:space="preserve">M_F006_jM</x:t>
        </x:is>
      </x:c>
      <x:c r="C12" s="120" t="inlineStr">
        <x:is>
          <x:t xml:space="preserve">jM</x:t>
        </x:is>
      </x:c>
      <x:c r="D12" s="120" t="inlineStr">
        <x:is>
          <x:t xml:space="preserve">05_MOVES_PROPOSES</x:t>
        </x:is>
      </x:c>
      <x:c r="E12" s="120" t="inlineStr">
        <x:is>
          <x:t xml:space="preserve">K10</x:t>
        </x:is>
      </x:c>
      <x:c r="F12" s="120" t="inlineStr">
        <x:is>
          <x:t xml:space="preserve">move</x:t>
        </x:is>
      </x:c>
      <x:c r="G12" s="120" t="inlineStr">
        <x:is>
          <x:t xml:space="preserve">Coupe aérienne</x:t>
        </x:is>
      </x:c>
      <x:c r="H12" s="120" t="inlineStr">
        <x:is>
          <x:t xml:space="preserve">V105_IMMUTABLE_EVIDENCE</x:t>
        </x:is>
      </x:c>
      <x:c r="I12" s="120" t="inlineStr">
        <x:is>
          <x:t xml:space="preserve">BODY_NATIF_ADMIS</x:t>
        </x:is>
      </x:c>
      <x:c r="J12" s="120" t="inlineStr">
        <x:is>
          <x:t xml:space="preserve">CYCLE_DEUX_DIRECTIONS_ADMIS</x:t>
        </x:is>
      </x:c>
      <x:c r="K12" s="120" t="inlineStr">
        <x:is>
          <x:t xml:space="preserve">Air+M</x:t>
        </x:is>
      </x:c>
      <x:c r="L12" s="120" t="inlineStr">
        <x:is>
          <x:t xml:space="preserve">RECETTE_V104_OPT_IN</x:t>
        </x:is>
      </x:c>
      <x:c r="M12" s="120" t="inlineStr">
        <x:is>
          <x:t xml:space="preserve">NORMALE_V104_PARTIELLE</x:t>
        </x:is>
      </x:c>
      <x:c r="N12" s="120" t="inlineStr">
        <x:is>
          <x:t xml:space="preserve">SANS_PRESENTATION</x:t>
        </x:is>
      </x:c>
      <x:c r="O12" s="120" t="inlineStr">
        <x:is>
          <x:t xml:space="preserve">F006_ACT_jM</x:t>
        </x:is>
      </x:c>
      <x:c r="P12" s="120" t="inlineStr">
        <x:is>
          <x:t xml:space="preserve">[]</x:t>
        </x:is>
      </x:c>
      <x:c r="Q12" s="120" t="inlineStr">
        <x:is>
          <x:t xml:space="preserve">feral-source-jm-v100</x:t>
        </x:is>
      </x:c>
      <x:c r="R12" s="120" t="inlineStr">
        <x:is>
          <x:t xml:space="preserve">workbook-v104</x:t>
        </x:is>
      </x:c>
      <x:c r="S12" s="120" t="inlineStr">
        <x:is>
          <x:t xml:space="preserve"/>
        </x:is>
      </x:c>
      <x:c r="T12" s="120" t="inlineStr">
        <x:is>
          <x:t xml:space="preserve"/>
        </x:is>
      </x:c>
      <x:c r="U12" s="120" t="inlineStr">
        <x:is>
          <x:t xml:space="preserve">[]</x:t>
        </x:is>
      </x:c>
      <x:c r="V12" s="120"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W12" s="120" t="inlineStr">
        <x:is>
          <x:t xml:space="preserve">Portée, stuns, pushback et combos hérités ; validation V104 historique, pas une nouvelle validation V105.</x:t>
        </x:is>
      </x:c>
      <x:c r="X12" s="120" t="inlineStr">
        <x:is>
          <x:t xml:space="preserve">32f2ee8e4fd801e7ca677a54862f2bd0123a2e78d12c015f64b50ab28184c380</x:t>
        </x:is>
      </x:c>
    </x:row>
    <x:row r="13" ht="64" customHeight="1">
      <x:c r="A13" s="120" t="inlineStr">
        <x:is>
          <x:t xml:space="preserve">feral-hunter</x:t>
        </x:is>
      </x:c>
      <x:c r="B13" s="120" t="inlineStr">
        <x:is>
          <x:t xml:space="preserve">M_F006_jH</x:t>
        </x:is>
      </x:c>
      <x:c r="C13" s="120" t="inlineStr">
        <x:is>
          <x:t xml:space="preserve">jH</x:t>
        </x:is>
      </x:c>
      <x:c r="D13" s="120" t="inlineStr">
        <x:is>
          <x:t xml:space="preserve">05_MOVES_PROPOSES</x:t>
        </x:is>
      </x:c>
      <x:c r="E13" s="120" t="inlineStr">
        <x:is>
          <x:t xml:space="preserve">L10</x:t>
        </x:is>
      </x:c>
      <x:c r="F13" s="120" t="inlineStr">
        <x:is>
          <x:t xml:space="preserve">move</x:t>
        </x:is>
      </x:c>
      <x:c r="G13" s="120" t="inlineStr">
        <x:is>
          <x:t xml:space="preserve">Descente engagée</x:t>
        </x:is>
      </x:c>
      <x:c r="H13" s="120" t="inlineStr">
        <x:is>
          <x:t xml:space="preserve">V105_IMMUTABLE_EVIDENCE</x:t>
        </x:is>
      </x:c>
      <x:c r="I13" s="120" t="inlineStr">
        <x:is>
          <x:t xml:space="preserve">BODY_NATIF_ADMIS</x:t>
        </x:is>
      </x:c>
      <x:c r="J13" s="120" t="inlineStr">
        <x:is>
          <x:t xml:space="preserve">CYCLE_DEUX_DIRECTIONS_ADMIS</x:t>
        </x:is>
      </x:c>
      <x:c r="K13" s="120" t="inlineStr">
        <x:is>
          <x:t xml:space="preserve">Air+H</x:t>
        </x:is>
      </x:c>
      <x:c r="L13" s="120" t="inlineStr">
        <x:is>
          <x:t xml:space="preserve">RECETTE_V104_OPT_IN</x:t>
        </x:is>
      </x:c>
      <x:c r="M13" s="120" t="inlineStr">
        <x:is>
          <x:t xml:space="preserve">NORMALE_V104_PARTIELLE</x:t>
        </x:is>
      </x:c>
      <x:c r="N13" s="120" t="inlineStr">
        <x:is>
          <x:t xml:space="preserve">SANS_PRESENTATION</x:t>
        </x:is>
      </x:c>
      <x:c r="O13" s="120" t="inlineStr">
        <x:is>
          <x:t xml:space="preserve">F006_ACT_jH</x:t>
        </x:is>
      </x:c>
      <x:c r="P13" s="120" t="inlineStr">
        <x:is>
          <x:t xml:space="preserve">[]</x:t>
        </x:is>
      </x:c>
      <x:c r="Q13" s="120" t="inlineStr">
        <x:is>
          <x:t xml:space="preserve">feral-source-jh-v100</x:t>
        </x:is>
      </x:c>
      <x:c r="R13" s="120" t="inlineStr">
        <x:is>
          <x:t xml:space="preserve">workbook-v104</x:t>
        </x:is>
      </x:c>
      <x:c r="S13" s="120" t="inlineStr">
        <x:is>
          <x:t xml:space="preserve"/>
        </x:is>
      </x:c>
      <x:c r="T13" s="120" t="inlineStr">
        <x:is>
          <x:t xml:space="preserve"/>
        </x:is>
      </x:c>
      <x:c r="U13" s="120" t="inlineStr">
        <x:is>
          <x:t xml:space="preserve">[]</x:t>
        </x:is>
      </x:c>
      <x:c r="V13" s="120"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W13" s="120" t="inlineStr">
        <x:is>
          <x:t xml:space="preserve">Portée, stuns, pushback et combos hérités ; validation V104 historique, pas une nouvelle validation V105.</x:t>
        </x:is>
      </x:c>
      <x:c r="X13" s="120" t="inlineStr">
        <x:is>
          <x:t xml:space="preserve">32f2ee8e4fd801e7ca677a54862f2bd0123a2e78d12c015f64b50ab28184c380</x:t>
        </x:is>
      </x:c>
    </x:row>
    <x:row r="14" ht="64" customHeight="1">
      <x:c r="A14" s="120" t="inlineStr">
        <x:is>
          <x:t xml:space="preserve">feral-hunter</x:t>
        </x:is>
      </x:c>
      <x:c r="B14" s="120" t="inlineStr">
        <x:is>
          <x:t xml:space="preserve">M_F006_TH_F</x:t>
        </x:is>
      </x:c>
      <x:c r="C14" s="120" t="inlineStr">
        <x:is>
          <x:t xml:space="preserve">TH_F</x:t>
        </x:is>
      </x:c>
      <x:c r="D14" s="120" t="inlineStr">
        <x:is>
          <x:t xml:space="preserve">05_MOVES_PROPOSES</x:t>
        </x:is>
      </x:c>
      <x:c r="E14" s="120" t="inlineStr">
        <x:is>
          <x:t xml:space="preserve">M10</x:t>
        </x:is>
      </x:c>
      <x:c r="F14" s="120" t="inlineStr">
        <x:is>
          <x:t xml:space="preserve">move</x:t>
        </x:is>
      </x:c>
      <x:c r="G14" s="120" t="inlineStr">
        <x:is>
          <x:t xml:space="preserve">Projection avant</x:t>
        </x:is>
      </x:c>
      <x:c r="H14" s="120" t="inlineStr">
        <x:is>
          <x:t xml:space="preserve">V105_IMMUTABLE_EVIDENCE</x:t>
        </x:is>
      </x:c>
      <x:c r="I14" s="120" t="inlineStr">
        <x:is>
          <x:t xml:space="preserve">BODY_NATIF_ADMIS</x:t>
        </x:is>
      </x:c>
      <x:c r="J14" s="120" t="inlineStr">
        <x:is>
          <x:t xml:space="preserve">CYCLE_DEUX_DIRECTIONS_ADMIS</x:t>
        </x:is>
      </x:c>
      <x:c r="K14" s="120" t="inlineStr">
        <x:is>
          <x:t xml:space="preserve">L+M</x:t>
        </x:is>
      </x:c>
      <x:c r="L14" s="120" t="inlineStr">
        <x:is>
          <x:t xml:space="preserve">CIBLE_SOURCE</x:t>
        </x:is>
      </x:c>
      <x:c r="M14" s="126" t="inlineStr">
        <x:is>
          <x:t xml:space="preserve">OUVERT</x:t>
        </x:is>
      </x:c>
      <x:c r="N14" s="120" t="inlineStr">
        <x:is>
          <x:t xml:space="preserve">SANS_PRESENTATION</x:t>
        </x:is>
      </x:c>
      <x:c r="O14" s="120" t="inlineStr">
        <x:is>
          <x:t xml:space="preserve">F006_ACT_TH_F</x:t>
        </x:is>
      </x:c>
      <x:c r="P14" s="120" t="inlineStr">
        <x:is>
          <x:t xml:space="preserve">[]</x:t>
        </x:is>
      </x:c>
      <x:c r="Q14" s="120" t="inlineStr">
        <x:is>
          <x:t xml:space="preserve">feral-source-th_f-v100</x:t>
        </x:is>
      </x:c>
      <x:c r="R14" s="120" t="inlineStr">
        <x:is>
          <x:t xml:space="preserve"/>
        </x:is>
      </x:c>
      <x:c r="S14" s="120" t="inlineStr">
        <x:is>
          <x:t xml:space="preserve"/>
        </x:is>
      </x:c>
      <x:c r="T14" s="120" t="inlineStr">
        <x:is>
          <x:t xml:space="preserve"/>
        </x:is>
      </x:c>
      <x:c r="U14" s="120" t="inlineStr">
        <x:is>
          <x:t xml:space="preserve">[]</x:t>
        </x:is>
      </x:c>
      <x:c r="V14" s="120" t="inlineStr">
        <x:is>
          <x:t xml:space="preserve">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W14" s="120" t="inlineStr">
        <x:is>
          <x:t xml:space="preserve">Un cycle BODY ne prouve pas le déclenchement, les partenaires, objets, collisions, inventaire ou états de jeu.</x:t>
        </x:is>
      </x:c>
      <x:c r="X14" s="120" t="inlineStr">
        <x:is>
          <x:t xml:space="preserve">32f2ee8e4fd801e7ca677a54862f2bd0123a2e78d12c015f64b50ab28184c380</x:t>
        </x:is>
      </x:c>
    </x:row>
    <x:row r="15" ht="64" customHeight="1">
      <x:c r="A15" s="120" t="inlineStr">
        <x:is>
          <x:t xml:space="preserve">feral-hunter</x:t>
        </x:is>
      </x:c>
      <x:c r="B15" s="120" t="inlineStr">
        <x:is>
          <x:t xml:space="preserve">M_F006_TH_B</x:t>
        </x:is>
      </x:c>
      <x:c r="C15" s="120" t="inlineStr">
        <x:is>
          <x:t xml:space="preserve">TH_B</x:t>
        </x:is>
      </x:c>
      <x:c r="D15" s="120" t="inlineStr">
        <x:is>
          <x:t xml:space="preserve">05_MOVES_PROPOSES</x:t>
        </x:is>
      </x:c>
      <x:c r="E15" s="120" t="inlineStr">
        <x:is>
          <x:t xml:space="preserve">N10</x:t>
        </x:is>
      </x:c>
      <x:c r="F15" s="120" t="inlineStr">
        <x:is>
          <x:t xml:space="preserve">move</x:t>
        </x:is>
      </x:c>
      <x:c r="G15" s="120" t="inlineStr">
        <x:is>
          <x:t xml:space="preserve">Projection arrière</x:t>
        </x:is>
      </x:c>
      <x:c r="H15" s="120" t="inlineStr">
        <x:is>
          <x:t xml:space="preserve">V105_IMMUTABLE_EVIDENCE</x:t>
        </x:is>
      </x:c>
      <x:c r="I15" s="120" t="inlineStr">
        <x:is>
          <x:t xml:space="preserve">BODY_NATIF_ADMIS</x:t>
        </x:is>
      </x:c>
      <x:c r="J15" s="120" t="inlineStr">
        <x:is>
          <x:t xml:space="preserve">CYCLE_DEUX_DIRECTIONS_ADMIS</x:t>
        </x:is>
      </x:c>
      <x:c r="K15" s="120" t="inlineStr">
        <x:is>
          <x:t xml:space="preserve">4+L+M</x:t>
        </x:is>
      </x:c>
      <x:c r="L15" s="120" t="inlineStr">
        <x:is>
          <x:t xml:space="preserve">CIBLE_SOURCE</x:t>
        </x:is>
      </x:c>
      <x:c r="M15" s="126" t="inlineStr">
        <x:is>
          <x:t xml:space="preserve">OUVERT</x:t>
        </x:is>
      </x:c>
      <x:c r="N15" s="120" t="inlineStr">
        <x:is>
          <x:t xml:space="preserve">SANS_PRESENTATION</x:t>
        </x:is>
      </x:c>
      <x:c r="O15" s="120" t="inlineStr">
        <x:is>
          <x:t xml:space="preserve">F006_ACT_TH_B</x:t>
        </x:is>
      </x:c>
      <x:c r="P15" s="120" t="inlineStr">
        <x:is>
          <x:t xml:space="preserve">[]</x:t>
        </x:is>
      </x:c>
      <x:c r="Q15" s="120" t="inlineStr">
        <x:is>
          <x:t xml:space="preserve">feral-source-th_b-v100</x:t>
        </x:is>
      </x:c>
      <x:c r="R15" s="120" t="inlineStr">
        <x:is>
          <x:t xml:space="preserve"/>
        </x:is>
      </x:c>
      <x:c r="S15" s="120" t="inlineStr">
        <x:is>
          <x:t xml:space="preserve"/>
        </x:is>
      </x:c>
      <x:c r="T15" s="120" t="inlineStr">
        <x:is>
          <x:t xml:space="preserve"/>
        </x:is>
      </x:c>
      <x:c r="U15" s="120" t="inlineStr">
        <x:is>
          <x:t xml:space="preserve">[]</x:t>
        </x:is>
      </x:c>
      <x:c r="V15" s="120" t="inlineStr">
        <x:is>
          <x:t xml:space="preserve">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W15" s="120" t="inlineStr">
        <x:is>
          <x:t xml:space="preserve">Un cycle BODY ne prouve pas le déclenchement, les partenaires, objets, collisions, inventaire ou états de jeu.</x:t>
        </x:is>
      </x:c>
      <x:c r="X15" s="120" t="inlineStr">
        <x:is>
          <x:t xml:space="preserve">32f2ee8e4fd801e7ca677a54862f2bd0123a2e78d12c015f64b50ab28184c380</x:t>
        </x:is>
      </x:c>
    </x:row>
    <x:row r="16" ht="64" customHeight="1">
      <x:c r="A16" s="120" t="inlineStr">
        <x:is>
          <x:t xml:space="preserve">feral-hunter</x:t>
        </x:is>
      </x:c>
      <x:c r="B16" s="120" t="inlineStr">
        <x:is>
          <x:t xml:space="preserve">M_F006_6M</x:t>
        </x:is>
      </x:c>
      <x:c r="C16" s="120" t="inlineStr">
        <x:is>
          <x:t xml:space="preserve">6M</x:t>
        </x:is>
      </x:c>
      <x:c r="D16" s="120" t="inlineStr">
        <x:is>
          <x:t xml:space="preserve">05_MOVES_PROPOSES</x:t>
        </x:is>
      </x:c>
      <x:c r="E16" s="120" t="inlineStr">
        <x:is>
          <x:t xml:space="preserve">O10</x:t>
        </x:is>
      </x:c>
      <x:c r="F16" s="120" t="inlineStr">
        <x:is>
          <x:t xml:space="preserve">move</x:t>
        </x:is>
      </x:c>
      <x:c r="G16" s="120" t="inlineStr">
        <x:is>
          <x:t xml:space="preserve">Pas de rupture</x:t>
        </x:is>
      </x:c>
      <x:c r="H16" s="120" t="inlineStr">
        <x:is>
          <x:t xml:space="preserve">V105_IMMUTABLE_EVIDENCE</x:t>
        </x:is>
      </x:c>
      <x:c r="I16" s="120" t="inlineStr">
        <x:is>
          <x:t xml:space="preserve">BODY_NATIF_ADMIS</x:t>
        </x:is>
      </x:c>
      <x:c r="J16" s="120" t="inlineStr">
        <x:is>
          <x:t xml:space="preserve">CYCLE_DEUX_DIRECTIONS_ADMIS</x:t>
        </x:is>
      </x:c>
      <x:c r="K16" s="120" t="inlineStr">
        <x:is>
          <x:t xml:space="preserve">6+M</x:t>
        </x:is>
      </x:c>
      <x:c r="L16" s="120" t="inlineStr">
        <x:is>
          <x:t xml:space="preserve">COMMANDE_V105_OPT_IN</x:t>
        </x:is>
      </x:c>
      <x:c r="M16" s="120" t="inlineStr">
        <x:is>
          <x:t xml:space="preserve">CONTACT_V105_PARTIEL</x:t>
        </x:is>
      </x:c>
      <x:c r="N16" s="120" t="inlineStr">
        <x:is>
          <x:t xml:space="preserve">SANS_PRESENTATION</x:t>
        </x:is>
      </x:c>
      <x:c r="O16" s="120" t="inlineStr">
        <x:is>
          <x:t xml:space="preserve">F006_ACT_6M</x:t>
        </x:is>
      </x:c>
      <x:c r="P16" s="120" t="inlineStr">
        <x:is>
          <x:t xml:space="preserve">[]</x:t>
        </x:is>
      </x:c>
      <x:c r="Q16" s="120" t="inlineStr">
        <x:is>
          <x:t xml:space="preserve">feral-source-6m-v100</x:t>
        </x:is>
      </x:c>
      <x:c r="R16" s="120" t="inlineStr">
        <x:is>
          <x:t xml:space="preserve">workbook-v105</x:t>
        </x:is>
      </x:c>
      <x:c r="S16" s="120" t="inlineStr">
        <x:is>
          <x:t xml:space="preserve">{"right":true,"attack":"medium"}</x:t>
        </x:is>
      </x:c>
      <x:c r="T16" s="120" t="inlineStr">
        <x:is>
          <x:t xml:space="preserve">feral-source-6m-v100-move-v105-6M</x:t>
        </x:is>
      </x:c>
      <x:c r="U16" s="120"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V16" s="120" t="inlineStr">
        <x:is>
          <x:t xml:space="preserve">M_F006_6M · Pas de rupture
Commande 6+M · Milieu · Base de duel
Arme : Lance scindée ; bouclier ; lance-carreaux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F006_ACT_6M
Entité : Aucune · équipement : Voir 06_ARMES
Adaptation originale sourcée · Cible de design à 60 Hz, non implémentée</x:t>
        </x:is>
      </x:c>
      <x:c r="W16" s="120" t="inlineStr">
        <x:is>
          <x:t xml:space="preserve">Timings, dégâts et coût source ; portée, collisions, stuns et pushback adaptés du moteur. Entités, partenaires et autres gestes restent ouverts.</x:t>
        </x:is>
      </x:c>
      <x:c r="X16" s="120" t="inlineStr">
        <x:is>
          <x:t xml:space="preserve">32f2ee8e4fd801e7ca677a54862f2bd0123a2e78d12c015f64b50ab28184c380</x:t>
        </x:is>
      </x:c>
    </x:row>
    <x:row r="17" ht="64" customHeight="1">
      <x:c r="A17" s="120" t="inlineStr">
        <x:is>
          <x:t xml:space="preserve">feral-hunter</x:t>
        </x:is>
      </x:c>
      <x:c r="B17" s="120" t="inlineStr">
        <x:is>
          <x:t xml:space="preserve">M_F006_S1</x:t>
        </x:is>
      </x:c>
      <x:c r="C17" s="120" t="inlineStr">
        <x:is>
          <x:t xml:space="preserve">S1</x:t>
        </x:is>
      </x:c>
      <x:c r="D17" s="120" t="inlineStr">
        <x:is>
          <x:t xml:space="preserve">05_MOVES_PROPOSES</x:t>
        </x:is>
      </x:c>
      <x:c r="E17" s="120" t="inlineStr">
        <x:is>
          <x:t xml:space="preserve">P10</x:t>
        </x:is>
      </x:c>
      <x:c r="F17" s="120" t="inlineStr">
        <x:is>
          <x:t xml:space="preserve">move</x:t>
        </x:is>
      </x:c>
      <x:c r="G17" s="120" t="inlineStr">
        <x:is>
          <x:t xml:space="preserve">Carreaux guidés</x:t>
        </x:is>
      </x:c>
      <x:c r="H17" s="120" t="inlineStr">
        <x:is>
          <x:t xml:space="preserve">V106_CANDIDATE</x:t>
        </x:is>
      </x:c>
      <x:c r="I17" s="120" t="inlineStr">
        <x:is>
          <x:t xml:space="preserve">BODY_NATIF_ADMIS</x:t>
        </x:is>
      </x:c>
      <x:c r="J17" s="120" t="inlineStr">
        <x:is>
          <x:t xml:space="preserve">CYCLE_DEUX_DIRECTIONS_ADMIS</x:t>
        </x:is>
      </x:c>
      <x:c r="K17" s="120" t="inlineStr">
        <x:is>
          <x:t xml:space="preserve">236+S</x:t>
        </x:is>
      </x:c>
      <x:c r="L17" s="120" t="inlineStr">
        <x:is>
          <x:t xml:space="preserve">COMMANDE_V106_OPT_IN</x:t>
        </x:is>
      </x:c>
      <x:c r="M17" s="120" t="inlineStr">
        <x:is>
          <x:t xml:space="preserve">PROJECTILE_V106_PARTIEL</x:t>
        </x:is>
      </x:c>
      <x:c r="N17" s="120" t="inlineStr">
        <x:is>
          <x:t xml:space="preserve">SANS_PRESENTATION</x:t>
        </x:is>
      </x:c>
      <x:c r="O17" s="120" t="inlineStr">
        <x:is>
          <x:t xml:space="preserve">F006_ACT_S1</x:t>
        </x:is>
      </x:c>
      <x:c r="P17" s="120" t="inlineStr">
        <x:is>
          <x:t xml:space="preserve">["E_F006_bolt"]</x:t>
        </x:is>
      </x:c>
      <x:c r="Q17" s="120" t="inlineStr">
        <x:is>
          <x:t xml:space="preserve">feral-actions-v59</x:t>
        </x:is>
      </x:c>
      <x:c r="R17" s="120" t="inlineStr">
        <x:is>
          <x:t xml:space="preserve">workbook-v106</x:t>
        </x:is>
      </x:c>
      <x:c r="S17" s="120" t="inlineStr">
        <x:is>
          <x:t xml:space="preserve">{"workbookAction":"projectile"}</x:t>
        </x:is>
      </x:c>
      <x:c r="T17" s="120" t="inlineStr">
        <x:is>
          <x:t xml:space="preserve">feral-actions-v59-action-v106</x:t>
        </x:is>
      </x:c>
      <x:c r="U17" s="120" t="inlineStr">
        <x:is>
          <x:t xml:space="preserve">[{"id":"pit.stand.workbook-v106.S1.startup","facing":"right","frames":2,"durationTicks60":23},{"id":"pit.stand.workbook-v106.S1.active","facing":"right","frames":1,"durationTicks60":6},{"id":"pit.stand.workbook-v106.S1.recovery","facing":"right","frames":2,"durationTicks60":30},{"id":"pit.stand.workbook-v106.S1.startup","facing":"left","frames":2,"durationTicks60":23},{"id":"pit.stand.workbook-v106.S1.active","facing":"left","frames":1,"durationTicks60":6},{"id":"pit.stand.workbook-v106.S1.recovery","facing":"left","frames":2,"durationTicks60":30}]</x:t>
        </x:is>
      </x:c>
      <x:c r="V17" s="120" t="inlineStr">
        <x:is>
          <x:t xml:space="preserve">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c r="W17"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 Les entités en vol restent un retour vectoriel adapté ; aucune nouvelle image indépendante ni kit complet certifié.</x:t>
        </x:is>
      </x:c>
      <x:c r="X17" s="120" t="inlineStr">
        <x:is>
          <x:t xml:space="preserve">32f2ee8e4fd801e7ca677a54862f2bd0123a2e78d12c015f64b50ab28184c380</x:t>
        </x:is>
      </x:c>
    </x:row>
    <x:row r="18" ht="64" customHeight="1">
      <x:c r="A18" s="120" t="inlineStr">
        <x:is>
          <x:t xml:space="preserve">feral-hunter</x:t>
        </x:is>
      </x:c>
      <x:c r="B18" s="120" t="inlineStr">
        <x:is>
          <x:t xml:space="preserve">M_F006_S2</x:t>
        </x:is>
      </x:c>
      <x:c r="C18" s="120" t="inlineStr">
        <x:is>
          <x:t xml:space="preserve">S2</x:t>
        </x:is>
      </x:c>
      <x:c r="D18" s="120" t="inlineStr">
        <x:is>
          <x:t xml:space="preserve">05_MOVES_PROPOSES</x:t>
        </x:is>
      </x:c>
      <x:c r="E18" s="120" t="inlineStr">
        <x:is>
          <x:t xml:space="preserve">Q10</x:t>
        </x:is>
      </x:c>
      <x:c r="F18" s="120" t="inlineStr">
        <x:is>
          <x:t xml:space="preserve">move</x:t>
        </x:is>
      </x:c>
      <x:c r="G18" s="120" t="inlineStr">
        <x:is>
          <x:t xml:space="preserve">Déploiement du bouclier</x:t>
        </x:is>
      </x:c>
      <x:c r="H18" s="120" t="inlineStr">
        <x:is>
          <x:t xml:space="preserve">V106_CANDIDATE</x:t>
        </x:is>
      </x:c>
      <x:c r="I18" s="120" t="inlineStr">
        <x:is>
          <x:t xml:space="preserve">BODY_NATIF_ADMIS</x:t>
        </x:is>
      </x:c>
      <x:c r="J18" s="120" t="inlineStr">
        <x:is>
          <x:t xml:space="preserve">CYCLE_DEUX_DIRECTIONS_ADMIS</x:t>
        </x:is>
      </x:c>
      <x:c r="K18" s="120" t="inlineStr">
        <x:is>
          <x:t xml:space="preserve">214+S</x:t>
        </x:is>
      </x:c>
      <x:c r="L18" s="120" t="inlineStr">
        <x:is>
          <x:t xml:space="preserve">COMMANDE_V106_OPT_IN</x:t>
        </x:is>
      </x:c>
      <x:c r="M18" s="120" t="inlineStr">
        <x:is>
          <x:t xml:space="preserve">BOUCLIER_FRONTAL_9_GARDE_9_BORD</x:t>
        </x:is>
      </x:c>
      <x:c r="N18" s="120" t="inlineStr">
        <x:is>
          <x:t xml:space="preserve">SANS_PRESENTATION</x:t>
        </x:is>
      </x:c>
      <x:c r="O18" s="120" t="inlineStr">
        <x:is>
          <x:t xml:space="preserve">F006_ACT_S2</x:t>
        </x:is>
      </x:c>
      <x:c r="P18" s="120" t="inlineStr">
        <x:is>
          <x:t xml:space="preserve">["E_F006_shield"]</x:t>
        </x:is>
      </x:c>
      <x:c r="Q18" s="120" t="inlineStr">
        <x:is>
          <x:t xml:space="preserve">feral-workbook-s2-v100</x:t>
        </x:is>
      </x:c>
      <x:c r="R18" s="120" t="inlineStr">
        <x:is>
          <x:t xml:space="preserve">workbook-v106</x:t>
        </x:is>
      </x:c>
      <x:c r="S18" s="120" t="inlineStr">
        <x:is>
          <x:t xml:space="preserve">{"workbookAction":"shield"}</x:t>
        </x:is>
      </x:c>
      <x:c r="T18" s="120" t="inlineStr">
        <x:is>
          <x:t xml:space="preserve">feral-workbook-s2-v100-action-v106</x:t>
        </x:is>
      </x:c>
      <x:c r="U18" s="120" t="inlineStr">
        <x:is>
          <x:t xml:space="preserve">[{"id":"pit.stand.workbook-v106.S2.startup","facing":"right","frames":1,"durationTicks60":9},{"id":"pit.stand.workbook-v106.S2.active","facing":"right","frames":2,"durationTicks60":18},{"id":"pit.stand.workbook-v106.S2.recovery","facing":"right","frames":3,"durationTicks60":25},{"id":"pit.stand.workbook-v106.S2.startup","facing":"left","frames":1,"durationTicks60":9},{"id":"pit.stand.workbook-v106.S2.active","facing":"left","frames":2,"durationTicks60":18},{"id":"pit.stand.workbook-v106.S2.recovery","facing":"left","frames":3,"durationTicks60":25}]</x:t>
        </x:is>
      </x:c>
      <x:c r="V18" s="120" t="inlineStr">
        <x:is>
          <x:t xml:space="preserve">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c r="W18" s="120" t="inlineStr">
        <x:is>
          <x:t xml:space="preserve">Six V100 drawings per facing: deploy9, guard9, edge9, recoil8, fold8, return9. Native shield is already painted on anatomical left wrist and stays attached to BODY; no independent shield sprite is cut from the page. Les entités en vol restent un retour vectoriel adapté ; aucune nouvelle image indépendante ni kit complet certifié.</x:t>
        </x:is>
      </x:c>
      <x:c r="X18" s="120" t="inlineStr">
        <x:is>
          <x:t xml:space="preserve">32f2ee8e4fd801e7ca677a54862f2bd0123a2e78d12c015f64b50ab28184c380</x:t>
        </x:is>
      </x:c>
    </x:row>
    <x:row r="19" ht="64" customHeight="1">
      <x:c r="A19" s="120" t="inlineStr">
        <x:is>
          <x:t xml:space="preserve">feral-hunter</x:t>
        </x:is>
      </x:c>
      <x:c r="B19" s="120" t="inlineStr">
        <x:is>
          <x:t xml:space="preserve">M_F006_S3</x:t>
        </x:is>
      </x:c>
      <x:c r="C19" s="120" t="inlineStr">
        <x:is>
          <x:t xml:space="preserve">S3</x:t>
        </x:is>
      </x:c>
      <x:c r="D19" s="120" t="inlineStr">
        <x:is>
          <x:t xml:space="preserve">05_MOVES_PROPOSES</x:t>
        </x:is>
      </x:c>
      <x:c r="E19" s="120" t="inlineStr">
        <x:is>
          <x:t xml:space="preserve">R10</x:t>
        </x:is>
      </x:c>
      <x:c r="F19" s="120" t="inlineStr">
        <x:is>
          <x:t xml:space="preserve">move</x:t>
        </x:is>
      </x:c>
      <x:c r="G19" s="120" t="inlineStr">
        <x:is>
          <x:t xml:space="preserve">Lance scindée</x:t>
        </x:is>
      </x:c>
      <x:c r="H19" s="120" t="inlineStr">
        <x:is>
          <x:t xml:space="preserve">V105_IMMUTABLE_EVIDENCE</x:t>
        </x:is>
      </x:c>
      <x:c r="I19" s="120" t="inlineStr">
        <x:is>
          <x:t xml:space="preserve">BODY_NATIF_ADMIS</x:t>
        </x:is>
      </x:c>
      <x:c r="J19" s="120" t="inlineStr">
        <x:is>
          <x:t xml:space="preserve">CYCLE_DEUX_DIRECTIONS_ADMIS</x:t>
        </x:is>
      </x:c>
      <x:c r="K19" s="120" t="inlineStr">
        <x:is>
          <x:t xml:space="preserve">623+S</x:t>
        </x:is>
      </x:c>
      <x:c r="L19" s="120" t="inlineStr">
        <x:is>
          <x:t xml:space="preserve">COMMANDE_V105_OPT_IN</x:t>
        </x:is>
      </x:c>
      <x:c r="M19" s="120" t="inlineStr">
        <x:is>
          <x:t xml:space="preserve">CONTACT_V105_PARTIEL</x:t>
        </x:is>
      </x:c>
      <x:c r="N19" s="120" t="inlineStr">
        <x:is>
          <x:t xml:space="preserve">SANS_PRESENTATION</x:t>
        </x:is>
      </x:c>
      <x:c r="O19" s="120" t="inlineStr">
        <x:is>
          <x:t xml:space="preserve">F006_ACT_S3</x:t>
        </x:is>
      </x:c>
      <x:c r="P19" s="120" t="inlineStr">
        <x:is>
          <x:t xml:space="preserve">[]</x:t>
        </x:is>
      </x:c>
      <x:c r="Q19" s="120" t="inlineStr">
        <x:is>
          <x:t xml:space="preserve">feral-workbook-s3-v100</x:t>
        </x:is>
      </x:c>
      <x:c r="R19" s="120" t="inlineStr">
        <x:is>
          <x:t xml:space="preserve">workbook-v105</x:t>
        </x:is>
      </x:c>
      <x:c r="S19" s="120" t="inlineStr">
        <x:is>
          <x:t xml:space="preserve">{"workbookAction":"contact"}</x:t>
        </x:is>
      </x:c>
      <x:c r="T19" s="120" t="inlineStr">
        <x:is>
          <x:t xml:space="preserve">feral-workbook-s3-v100-move-v105-S3</x:t>
        </x:is>
      </x:c>
      <x:c r="U19" s="120" t="inlineStr">
        <x:is>
          <x:t xml:space="preserve">[{"id":"pit.stand.workbook-v105.S3.startup","facing":"right","frames":2,"durationTicks60":16},{"id":"pit.stand.workbook-v105.S3.active","facing":"right","frames":2,"durationTicks60":7},{"id":"pit.stand.workbook-v105.S3.recovery","facing":"right","frames":2,"durationTicks60":24},{"id":"pit.stand.workbook-v105.S3.startup","facing":"left","frames":2,"durationTicks60":16},{"id":"pit.stand.workbook-v105.S3.active","facing":"left","frames":2,"durationTicks60":7},{"id":"pit.stand.workbook-v105.S3.recovery","facing":"left","frames":2,"durationTicks60":24}]</x:t>
        </x:is>
      </x:c>
      <x:c r="V19" s="120" t="inlineStr">
        <x:is>
          <x:t xml:space="preserve">M_F006_S3 · Lance scindée
Commande 623+S · Selon trajectoire / prototype · Spécial
Arme : Lance séparable
Dissociation mécanique de la lance en deux armes ; courte chaîne alternée, puis remise en place.
Préparation / actif / récupération : 16 / 7 / 24 images · dégâts 110 · coût 10 %
Contre-jeu : Punir le changement de prise ; ne pas afficher simultanément lance entière et moitiés.
Technique proposée pour The Pit ; valeurs à équilibrer. Anatomie Feral spécifique ; pas de canon d'épaule classique ; la visée dépend du masque.
Corps : F006_ACT_S3
Entité : Aucune · équipement : W_F006_lance-scindee
Adaptation originale sourcée · Cible de design ; le coût est un % de jauge, pas la valeur actuelle du moteur</x:t>
        </x:is>
      </x:c>
      <x:c r="W19" s="120" t="inlineStr">
        <x:is>
          <x:t xml:space="preserve">Timings, dégâts et coût source ; portée, collisions, stuns et pushback adaptés du moteur. Entités, partenaires et autres gestes restent ouverts.</x:t>
        </x:is>
      </x:c>
      <x:c r="X19" s="120" t="inlineStr">
        <x:is>
          <x:t xml:space="preserve">32f2ee8e4fd801e7ca677a54862f2bd0123a2e78d12c015f64b50ab28184c380</x:t>
        </x:is>
      </x:c>
    </x:row>
    <x:row r="20" ht="64" customHeight="1">
      <x:c r="A20" s="120" t="inlineStr">
        <x:is>
          <x:t xml:space="preserve">feral-hunter</x:t>
        </x:is>
      </x:c>
      <x:c r="B20" s="120" t="inlineStr">
        <x:is>
          <x:t xml:space="preserve">M_F006_S4</x:t>
        </x:is>
      </x:c>
      <x:c r="C20" s="120" t="inlineStr">
        <x:is>
          <x:t xml:space="preserve">S4</x:t>
        </x:is>
      </x:c>
      <x:c r="D20" s="120" t="inlineStr">
        <x:is>
          <x:t xml:space="preserve">05_MOVES_PROPOSES</x:t>
        </x:is>
      </x:c>
      <x:c r="E20" s="120" t="inlineStr">
        <x:is>
          <x:t xml:space="preserve">S10</x:t>
        </x:is>
      </x:c>
      <x:c r="F20" s="120" t="inlineStr">
        <x:is>
          <x:t xml:space="preserve">move</x:t>
        </x:is>
      </x:c>
      <x:c r="G20" s="120" t="inlineStr">
        <x:is>
          <x:t xml:space="preserve">Mine d'interdiction</x:t>
        </x:is>
      </x:c>
      <x:c r="H20" s="120" t="inlineStr">
        <x:is>
          <x:t xml:space="preserve">V105_IMMUTABLE_EVIDENCE</x:t>
        </x:is>
      </x:c>
      <x:c r="I20" s="120" t="inlineStr">
        <x:is>
          <x:t xml:space="preserve">BODY_NATIF_ADMIS</x:t>
        </x:is>
      </x:c>
      <x:c r="J20" s="120" t="inlineStr">
        <x:is>
          <x:t xml:space="preserve">CYCLE_DEUX_DIRECTIONS_ADMIS</x:t>
        </x:is>
      </x:c>
      <x:c r="K20" s="120" t="inlineStr">
        <x:is>
          <x:t xml:space="preserve">22+S</x:t>
        </x:is>
      </x:c>
      <x:c r="L20" s="120" t="inlineStr">
        <x:is>
          <x:t xml:space="preserve">CIBLE_SOURCE</x:t>
        </x:is>
      </x:c>
      <x:c r="M20" s="126" t="inlineStr">
        <x:is>
          <x:t xml:space="preserve">OUVERT</x:t>
        </x:is>
      </x:c>
      <x:c r="N20" s="120" t="inlineStr">
        <x:is>
          <x:t xml:space="preserve">SANS_PRESENTATION</x:t>
        </x:is>
      </x:c>
      <x:c r="O20" s="120" t="inlineStr">
        <x:is>
          <x:t xml:space="preserve">F006_ACT_S4</x:t>
        </x:is>
      </x:c>
      <x:c r="P20" s="120" t="inlineStr">
        <x:is>
          <x:t xml:space="preserve">["E_F006_mine"]</x:t>
        </x:is>
      </x:c>
      <x:c r="Q20" s="120" t="inlineStr">
        <x:is>
          <x:t xml:space="preserve">feral-workbook-s4-v100</x:t>
        </x:is>
      </x:c>
      <x:c r="R20" s="120" t="inlineStr">
        <x:is>
          <x:t xml:space="preserve"/>
        </x:is>
      </x:c>
      <x:c r="S20" s="120" t="inlineStr">
        <x:is>
          <x:t xml:space="preserve"/>
        </x:is>
      </x:c>
      <x:c r="T20" s="120" t="inlineStr">
        <x:is>
          <x:t xml:space="preserve"/>
        </x:is>
      </x:c>
      <x:c r="U20" s="120" t="inlineStr">
        <x:is>
          <x:t xml:space="preserve">[]</x:t>
        </x:is>
      </x:c>
      <x:c r="V20" s="120" t="inlineStr">
        <x:is>
          <x:t xml:space="preserve">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c r="W20" s="120" t="inlineStr">
        <x:is>
          <x:t xml:space="preserve">Un cycle BODY ne prouve pas le déclenchement, les partenaires, objets, collisions, inventaire ou états de jeu.</x:t>
        </x:is>
      </x:c>
      <x:c r="X20" s="120" t="inlineStr">
        <x:is>
          <x:t xml:space="preserve">32f2ee8e4fd801e7ca677a54862f2bd0123a2e78d12c015f64b50ab28184c380</x:t>
        </x:is>
      </x:c>
    </x:row>
    <x:row r="21" ht="64" customHeight="1">
      <x:c r="A21" s="120" t="inlineStr">
        <x:is>
          <x:t xml:space="preserve">feral-hunter</x:t>
        </x:is>
      </x:c>
      <x:c r="B21" s="120" t="inlineStr">
        <x:is>
          <x:t xml:space="preserve">M_F006_SUPER</x:t>
        </x:is>
      </x:c>
      <x:c r="C21" s="120" t="inlineStr">
        <x:is>
          <x:t xml:space="preserve">SUPER</x:t>
        </x:is>
      </x:c>
      <x:c r="D21" s="120" t="inlineStr">
        <x:is>
          <x:t xml:space="preserve">05_MOVES_PROPOSES</x:t>
        </x:is>
      </x:c>
      <x:c r="E21" s="120" t="inlineStr">
        <x:is>
          <x:t xml:space="preserve">T10</x:t>
        </x:is>
      </x:c>
      <x:c r="F21" s="120" t="inlineStr">
        <x:is>
          <x:t xml:space="preserve">move</x:t>
        </x:is>
      </x:c>
      <x:c r="G21" s="120" t="inlineStr">
        <x:is>
          <x:t xml:space="preserve">La signature — Pression et bouclier</x:t>
        </x:is>
      </x:c>
      <x:c r="H21" s="120" t="inlineStr">
        <x:is>
          <x:t xml:space="preserve">V106_CANDIDATE</x:t>
        </x:is>
      </x:c>
      <x:c r="I21" s="120" t="inlineStr">
        <x:is>
          <x:t xml:space="preserve">BODY_NATIF_ADMIS</x:t>
        </x:is>
      </x:c>
      <x:c r="J21" s="120" t="inlineStr">
        <x:is>
          <x:t xml:space="preserve">CYCLE_DEUX_DIRECTIONS_ADMIS</x:t>
        </x:is>
      </x:c>
      <x:c r="K21" s="120" t="inlineStr">
        <x:is>
          <x:t xml:space="preserve">236236+S</x:t>
        </x:is>
      </x:c>
      <x:c r="L21" s="120" t="inlineStr">
        <x:is>
          <x:t xml:space="preserve">COMMANDE_V106_OPT_IN</x:t>
        </x:is>
      </x:c>
      <x:c r="M21" s="120" t="inlineStr">
        <x:is>
          <x:t xml:space="preserve">SUPER_CONTACT_CONFIRME_PARTIEL</x:t>
        </x:is>
      </x:c>
      <x:c r="N21" s="120" t="inlineStr">
        <x:is>
          <x:t xml:space="preserve">SANS_PRESENTATION</x:t>
        </x:is>
      </x:c>
      <x:c r="O21" s="120" t="inlineStr">
        <x:is>
          <x:t xml:space="preserve">F006_ACT_SUPER</x:t>
        </x:is>
      </x:c>
      <x:c r="P21" s="120" t="inlineStr">
        <x:is>
          <x:t xml:space="preserve">["E_F006_bolt"]</x:t>
        </x:is>
      </x:c>
      <x:c r="Q21" s="120" t="inlineStr">
        <x:is>
          <x:t xml:space="preserve">feral-workbook-super-v100</x:t>
        </x:is>
      </x:c>
      <x:c r="R21" s="120" t="inlineStr">
        <x:is>
          <x:t xml:space="preserve">workbook-v106</x:t>
        </x:is>
      </x:c>
      <x:c r="S21" s="120" t="inlineStr">
        <x:is>
          <x:t xml:space="preserve">{"workbookAction":"super"}</x:t>
        </x:is>
      </x:c>
      <x:c r="T21" s="120" t="inlineStr">
        <x:is>
          <x:t xml:space="preserve">feral-workbook-super-v100-action-v106</x:t>
        </x:is>
      </x:c>
      <x:c r="U21" s="120" t="inlineStr">
        <x:is>
          <x:t xml:space="preserve">[{"id":"pit.stand.workbook-v106.SUPER.startup","facing":"right","frames":1,"durationTicks60":24},{"id":"pit.stand.workbook-v106.SUPER.active","facing":"right","frames":1,"durationTicks60":8},{"id":"pit.stand.workbook-v106.SUPER.recovery","facing":"right","frames":1,"durationTicks60":48},{"id":"pit.stand.workbook-v106.SUPER.recovery.confirmed","facing":"right","frames":5,"durationTicks60":48},{"id":"pit.stand.workbook-v106.SUPER.startup","facing":"left","frames":1,"durationTicks60":24},{"id":"pit.stand.workbook-v106.SUPER.active","facing":"left","frames":1,"durationTicks60":8},{"id":"pit.stand.workbook-v106.SUPER.recovery","facing":"left","frames":1,"durationTicks60":48},{"id":"pit.stand.workbook-v106.SUPER.recovery.confirmed","facing":"left","frames":5,"durationTicks60":48}]</x:t>
        </x:is>
      </x:c>
      <x:c r="V21" s="120" t="inlineStr">
        <x:is>
          <x:t xml:space="preserve">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c r="W21"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 Les entités en vol restent un retour vectoriel adapté ; aucune nouvelle image indépendante ni kit complet certifié.</x:t>
        </x:is>
      </x:c>
      <x:c r="X21" s="120" t="inlineStr">
        <x:is>
          <x:t xml:space="preserve">32f2ee8e4fd801e7ca677a54862f2bd0123a2e78d12c015f64b50ab28184c380</x:t>
        </x:is>
      </x:c>
    </x:row>
    <x:row r="22" ht="64" customHeight="1">
      <x:c r="A22" s="120" t="inlineStr">
        <x:is>
          <x:t xml:space="preserve">feral-hunter</x:t>
        </x:is>
      </x:c>
      <x:c r="B22" s="120" t="inlineStr">
        <x:is>
          <x:t xml:space="preserve">M_F006_EQUIP</x:t>
        </x:is>
      </x:c>
      <x:c r="C22" s="120" t="inlineStr">
        <x:is>
          <x:t xml:space="preserve">EQUIP</x:t>
        </x:is>
      </x:c>
      <x:c r="D22" s="120" t="inlineStr">
        <x:is>
          <x:t xml:space="preserve">05_MOVES_PROPOSES</x:t>
        </x:is>
      </x:c>
      <x:c r="E22" s="120" t="inlineStr">
        <x:is>
          <x:t xml:space="preserve">U10</x:t>
        </x:is>
      </x:c>
      <x:c r="F22" s="120" t="inlineStr">
        <x:is>
          <x:t xml:space="preserve">move</x:t>
        </x:is>
      </x:c>
      <x:c r="G22" s="120" t="inlineStr">
        <x:is>
          <x:t xml:space="preserve">Préparer / ranger l'arme</x:t>
        </x:is>
      </x:c>
      <x:c r="H22" s="120" t="inlineStr">
        <x:is>
          <x:t xml:space="preserve">V105_IMMUTABLE_EVIDENCE</x:t>
        </x:is>
      </x:c>
      <x:c r="I22" s="120" t="inlineStr">
        <x:is>
          <x:t xml:space="preserve">BODY_NATIF_ADMIS</x:t>
        </x:is>
      </x:c>
      <x:c r="J22" s="120" t="inlineStr">
        <x:is>
          <x:t xml:space="preserve">CYCLE_DEUX_DIRECTIONS_ADMIS</x:t>
        </x:is>
      </x:c>
      <x:c r="K22" s="120" t="inlineStr">
        <x:is>
          <x:t xml:space="preserve">S+H</x:t>
        </x:is>
      </x:c>
      <x:c r="L22" s="120" t="inlineStr">
        <x:is>
          <x:t xml:space="preserve">COMMANDE_V105_OPT_IN</x:t>
        </x:is>
      </x:c>
      <x:c r="M22" s="120" t="inlineStr">
        <x:is>
          <x:t xml:space="preserve">GESTE_EQUIPEMENT_SANS_INVENTAIRE</x:t>
        </x:is>
      </x:c>
      <x:c r="N22" s="120" t="inlineStr">
        <x:is>
          <x:t xml:space="preserve">SANS_PRESENTATION</x:t>
        </x:is>
      </x:c>
      <x:c r="O22" s="120" t="inlineStr">
        <x:is>
          <x:t xml:space="preserve">F006_ACT_EQUIP</x:t>
        </x:is>
      </x:c>
      <x:c r="P22" s="120" t="inlineStr">
        <x:is>
          <x:t xml:space="preserve">[]</x:t>
        </x:is>
      </x:c>
      <x:c r="Q22" s="120" t="inlineStr">
        <x:is>
          <x:t xml:space="preserve">feral-workbook-equip-v100</x:t>
        </x:is>
      </x:c>
      <x:c r="R22" s="120" t="inlineStr">
        <x:is>
          <x:t xml:space="preserve">workbook-v105</x:t>
        </x:is>
      </x:c>
      <x:c r="S22" s="120" t="inlineStr">
        <x:is>
          <x:t xml:space="preserve">{"workbookAction":"equipment"}</x:t>
        </x:is>
      </x:c>
      <x:c r="T22" s="120" t="inlineStr">
        <x:is>
          <x:t xml:space="preserve">feral-workbook-equip-v100-move-v105-EQUIP</x:t>
        </x:is>
      </x:c>
      <x:c r="U22" s="120"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V22" s="120" t="inlineStr">
        <x:is>
          <x:t xml:space="preserve">M_F006_EQUIP · Préparer / ranger l'arme
Commande S+H · Sans dégâts · Équipement
Arme : Lance scindée ; bouclier ; lance-carreaux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Anatomie Feral spécifique ; pas de canon d'épaule classique ; la visée dépend du masque.
Corps : F006_ACT_EQUIP
Entité : Aucune · équipement : Voir feuille 06_ARMES
Adaptation originale sourcée · Transition proposée ; inventaire à intégrer</x:t>
        </x:is>
      </x:c>
      <x:c r="W22" s="120" t="inlineStr">
        <x:is>
          <x:t xml:space="preserve">Geste sourcé à actif nul ; changement d’inventaire et objets persistants non livrés.</x:t>
        </x:is>
      </x:c>
      <x:c r="X22" s="120" t="inlineStr">
        <x:is>
          <x:t xml:space="preserve">32f2ee8e4fd801e7ca677a54862f2bd0123a2e78d12c015f64b50ab28184c380</x:t>
        </x:is>
      </x:c>
    </x:row>
    <x:row r="23" ht="64" customHeight="1">
      <x:c r="A23" s="120" t="inlineStr">
        <x:is>
          <x:t xml:space="preserve">feral-hunter</x:t>
        </x:is>
      </x:c>
      <x:c r="B23" s="120" t="inlineStr">
        <x:is>
          <x:t xml:space="preserve">CIN_F006_INTRO</x:t>
        </x:is>
      </x:c>
      <x:c r="C23" s="120" t="inlineStr">
        <x:is>
          <x:t xml:space="preserve">INTRO</x:t>
        </x:is>
      </x:c>
      <x:c r="D23" s="120" t="inlineStr">
        <x:is>
          <x:t xml:space="preserve">07_PRESENTATIONS</x:t>
        </x:is>
      </x:c>
      <x:c r="E23" s="120" t="inlineStr">
        <x:is>
          <x:t xml:space="preserve">C10</x:t>
        </x:is>
      </x:c>
      <x:c r="F23" s="120" t="inlineStr">
        <x:is>
          <x:t xml:space="preserve">presentation</x:t>
        </x:is>
      </x:c>
      <x:c r="G23" s="120" t="inlineStr">
        <x:is>
          <x:t xml:space="preserve">Entrée — La visée retournée</x:t>
        </x:is>
      </x:c>
      <x:c r="H23" s="120" t="inlineStr">
        <x:is>
          <x:t xml:space="preserve">V105_IMMUTABLE_EVIDENCE</x:t>
        </x:is>
      </x:c>
      <x:c r="I23" s="120" t="inlineStr">
        <x:is>
          <x:t xml:space="preserve">BODY_NATIF_ADMIS</x:t>
        </x:is>
      </x:c>
      <x:c r="J23" s="120" t="inlineStr">
        <x:is>
          <x:t xml:space="preserve">CYCLE_DEUX_DIRECTIONS_ADMIS</x:t>
        </x:is>
      </x:c>
      <x:c r="K23" s="120" t="inlineStr">
        <x:is>
          <x:t xml:space="preserve">Avant le premier round ; 3 plans puis retour sans déplacement des collisions.</x:t>
        </x:is>
      </x:c>
      <x:c r="L23" s="120" t="inlineStr">
        <x:is>
          <x:t xml:space="preserve">SANS_COMMANDE_COMBAT</x:t>
        </x:is>
      </x:c>
      <x:c r="M23" s="120" t="inlineStr">
        <x:is>
          <x:t xml:space="preserve">SANS_MECANIQUE_COMBAT</x:t>
        </x:is>
      </x:c>
      <x:c r="N23" s="120" t="inlineStr">
        <x:is>
          <x:t xml:space="preserve">REGISTRE_PRESENTATION_V105</x:t>
        </x:is>
      </x:c>
      <x:c r="O23" s="120" t="inlineStr">
        <x:is>
          <x:t xml:space="preserve">F006_CIN_INTRO</x:t>
        </x:is>
      </x:c>
      <x:c r="P23" s="120" t="inlineStr">
        <x:is>
          <x:t xml:space="preserve">["E_F006_bolt","E_F006_shield","E_F006_mine"]</x:t>
        </x:is>
      </x:c>
      <x:c r="Q23" s="120" t="inlineStr">
        <x:is>
          <x:t xml:space="preserve">feral-workbook-intro-v100</x:t>
        </x:is>
      </x:c>
      <x:c r="R23" s="120" t="inlineStr">
        <x:is>
          <x:t xml:space="preserve"/>
        </x:is>
      </x:c>
      <x:c r="S23" s="120" t="inlineStr">
        <x:is>
          <x:t xml:space="preserve"/>
        </x:is>
      </x:c>
      <x:c r="T23" s="120" t="inlineStr">
        <x:is>
          <x:t xml:space="preserve">feral-workbook-intro-v100-presentation-v105-INTRO</x:t>
        </x:is>
      </x:c>
      <x:c r="U23" s="120" t="inlineStr">
        <x:is>
          <x:t xml:space="preserve">[{"id":"pit.presentation.workbook-v105.intro","facing":"right","frames":6,"durationTicks60":200},{"id":"pit.presentation.workbook-v105.intro","facing":"left","frames":6,"durationTicks60":200}]</x:t>
        </x:is>
      </x:c>
      <x:c r="V23" s="120" t="inlineStr">
        <x:is>
          <x:t xml:space="preserve">CIN_F006_INTRO · Entrée — La visée retournée
Le bouclier se déploie dans un cliquetis d'os et de métal. Le masque fixe un point puis la lance se sépare.
Déclenchement : Avant le premier round ; 3 plans puis retour sans déplacement des collisions.
0–1 s : intention lisible ; 1–3 s : geste ; 3–5 s : pose de sortie. Taunt cible 0,8–1,2 s. Durées proposées.
Sprite : F006_CIN_INTRO · objets : E_F006_bolt ; E_F006_shield ; E_F006_mine
Lore : Anatomie Feral spécifique ; pas de canon d'épaule classique ; la visée dépend du masque.
Adaptation / embranchement alternatif</x:t>
        </x:is>
      </x:c>
      <x:c r="W23" s="120" t="inlineStr">
        <x:is>
          <x:t xml:space="preserve">Raccord natif sans partenaire ; déclenchements et lecture attestés séparément dans ChantiersV105. Aucun finisher ou campagne livré.</x:t>
        </x:is>
      </x:c>
      <x:c r="X23" s="120" t="inlineStr">
        <x:is>
          <x:t xml:space="preserve">32f2ee8e4fd801e7ca677a54862f2bd0123a2e78d12c015f64b50ab28184c380</x:t>
        </x:is>
      </x:c>
    </x:row>
    <x:row r="24" ht="64" customHeight="1">
      <x:c r="A24" s="120" t="inlineStr">
        <x:is>
          <x:t xml:space="preserve">feral-hunter</x:t>
        </x:is>
      </x:c>
      <x:c r="B24" s="120" t="inlineStr">
        <x:is>
          <x:t xml:space="preserve">CIN_F006_VICTOIRE</x:t>
        </x:is>
      </x:c>
      <x:c r="C24" s="120" t="inlineStr">
        <x:is>
          <x:t xml:space="preserve">VICTOIRE</x:t>
        </x:is>
      </x:c>
      <x:c r="D24" s="120" t="inlineStr">
        <x:is>
          <x:t xml:space="preserve">07_PRESENTATIONS</x:t>
        </x:is>
      </x:c>
      <x:c r="E24" s="120" t="inlineStr">
        <x:is>
          <x:t xml:space="preserve">D10</x:t>
        </x:is>
      </x:c>
      <x:c r="F24" s="120" t="inlineStr">
        <x:is>
          <x:t xml:space="preserve">presentation</x:t>
        </x:is>
      </x:c>
      <x:c r="G24" s="120" t="inlineStr">
        <x:is>
          <x:t xml:space="preserve">Garder la preuve</x:t>
        </x:is>
      </x:c>
      <x:c r="H24" s="120" t="inlineStr">
        <x:is>
          <x:t xml:space="preserve">V105_IMMUTABLE_EVIDENCE</x:t>
        </x:is>
      </x:c>
      <x:c r="I24" s="120" t="inlineStr">
        <x:is>
          <x:t xml:space="preserve">BODY_NATIF_ADMIS</x:t>
        </x:is>
      </x:c>
      <x:c r="J24" s="120" t="inlineStr">
        <x:is>
          <x:t xml:space="preserve">CYCLE_DEUX_DIRECTIONS_ADMIS</x:t>
        </x:is>
      </x:c>
      <x:c r="K24" s="120" t="inlineStr">
        <x:is>
          <x:t xml:space="preserve">Victoire de match ; ne pas déclencher de récompense de campagne depuis un duel libre.</x:t>
        </x:is>
      </x:c>
      <x:c r="L24" s="120" t="inlineStr">
        <x:is>
          <x:t xml:space="preserve">SANS_COMMANDE_COMBAT</x:t>
        </x:is>
      </x:c>
      <x:c r="M24" s="120" t="inlineStr">
        <x:is>
          <x:t xml:space="preserve">SANS_MECANIQUE_COMBAT</x:t>
        </x:is>
      </x:c>
      <x:c r="N24" s="120" t="inlineStr">
        <x:is>
          <x:t xml:space="preserve">REGISTRE_PRESENTATION_V105</x:t>
        </x:is>
      </x:c>
      <x:c r="O24" s="120" t="inlineStr">
        <x:is>
          <x:t xml:space="preserve">F006_CIN_VICTOIRE</x:t>
        </x:is>
      </x:c>
      <x:c r="P24" s="120" t="inlineStr">
        <x:is>
          <x:t xml:space="preserve">["E_F006_bolt","E_F006_shield","E_F006_mine"]</x:t>
        </x:is>
      </x:c>
      <x:c r="Q24" s="120" t="inlineStr">
        <x:is>
          <x:t xml:space="preserve">feral-workbook-victoire-v100</x:t>
        </x:is>
      </x:c>
      <x:c r="R24" s="120" t="inlineStr">
        <x:is>
          <x:t xml:space="preserve"/>
        </x:is>
      </x:c>
      <x:c r="S24" s="120" t="inlineStr">
        <x:is>
          <x:t xml:space="preserve"/>
        </x:is>
      </x:c>
      <x:c r="T24" s="120" t="inlineStr">
        <x:is>
          <x:t xml:space="preserve">feral-workbook-victoire-v100-presentation-v105-VICTOIRE</x:t>
        </x:is>
      </x:c>
      <x:c r="U24" s="120" t="inlineStr">
        <x:is>
          <x:t xml:space="preserve">[{"id":"pit.presentation.workbook-v105.victory","facing":"right","frames":5,"durationTicks60":300},{"id":"pit.presentation.workbook-v105.victory","facing":"left","frames":5,"durationTicks60":300}]</x:t>
        </x:is>
      </x:c>
      <x:c r="V24" s="120" t="inlineStr">
        <x:is>
          <x:t xml:space="preserve">CIN_F006_VICTOIRE · Garder la preuve
Il récupère les parties de sa lance, contrôle les carreaux restants et écoute les bois plutôt que saluer des spectateurs.
Déclenchement : Victoire de match ; ne pas déclencher de récompense de campagne depuis un duel libre.
0–1 s : intention lisible ; 1–3 s : geste ; 3–5 s : pose de sortie. Taunt cible 0,8–1,2 s. Durées proposées.
Sprite : F006_CIN_VICTOIRE · objets : E_F006_bolt ; E_F006_shield ; E_F006_mine
Lore : Anatomie Feral spécifique ; pas de canon d'épaule classique ; la visée dépend du masque.
Adaptation / embranchement alternatif</x:t>
        </x:is>
      </x:c>
      <x:c r="W24" s="120" t="inlineStr">
        <x:is>
          <x:t xml:space="preserve">Raccord natif sans partenaire ; déclenchements et lecture attestés séparément dans ChantiersV105. Aucun finisher ou campagne livré.</x:t>
        </x:is>
      </x:c>
      <x:c r="X24" s="120" t="inlineStr">
        <x:is>
          <x:t xml:space="preserve">32f2ee8e4fd801e7ca677a54862f2bd0123a2e78d12c015f64b50ab28184c380</x:t>
        </x:is>
      </x:c>
    </x:row>
    <x:row r="25" ht="64" customHeight="1">
      <x:c r="A25" s="120" t="inlineStr">
        <x:is>
          <x:t xml:space="preserve">feral-hunter</x:t>
        </x:is>
      </x:c>
      <x:c r="B25" s="120" t="inlineStr">
        <x:is>
          <x:t xml:space="preserve">CIN_F006_DEFAITE</x:t>
        </x:is>
      </x:c>
      <x:c r="C25" s="120" t="inlineStr">
        <x:is>
          <x:t xml:space="preserve">DEFAITE</x:t>
        </x:is>
      </x:c>
      <x:c r="D25" s="120" t="inlineStr">
        <x:is>
          <x:t xml:space="preserve">07_PRESENTATIONS</x:t>
        </x:is>
      </x:c>
      <x:c r="E25" s="120" t="inlineStr">
        <x:is>
          <x:t xml:space="preserve">E10</x:t>
        </x:is>
      </x:c>
      <x:c r="F25" s="120" t="inlineStr">
        <x:is>
          <x:t xml:space="preserve">presentation</x:t>
        </x:is>
      </x:c>
      <x:c r="G25" s="120" t="inlineStr">
        <x:is>
          <x:t xml:space="preserve">La garde cède</x:t>
        </x:is>
      </x:c>
      <x:c r="H25" s="120" t="inlineStr">
        <x:is>
          <x:t xml:space="preserve">V105_IMMUTABLE_EVIDENCE</x:t>
        </x:is>
      </x:c>
      <x:c r="I25" s="120" t="inlineStr">
        <x:is>
          <x:t xml:space="preserve">BODY_NATIF_ADMIS</x:t>
        </x:is>
      </x:c>
      <x:c r="J25" s="120" t="inlineStr">
        <x:is>
          <x:t xml:space="preserve">CYCLE_DEUX_DIRECTIONS_ADMIS</x:t>
        </x:is>
      </x:c>
      <x:c r="K25" s="120" t="inlineStr">
        <x:is>
          <x:t xml:space="preserve">Après KO ; toutes les entités offensives sont coupées avant la scène.</x:t>
        </x:is>
      </x:c>
      <x:c r="L25" s="120" t="inlineStr">
        <x:is>
          <x:t xml:space="preserve">SANS_COMMANDE_COMBAT</x:t>
        </x:is>
      </x:c>
      <x:c r="M25" s="120" t="inlineStr">
        <x:is>
          <x:t xml:space="preserve">SANS_MECANIQUE_COMBAT</x:t>
        </x:is>
      </x:c>
      <x:c r="N25" s="120" t="inlineStr">
        <x:is>
          <x:t xml:space="preserve">REGISTRE_PRESENTATION_V105</x:t>
        </x:is>
      </x:c>
      <x:c r="O25" s="120" t="inlineStr">
        <x:is>
          <x:t xml:space="preserve">F006_CIN_DEFAITE</x:t>
        </x:is>
      </x:c>
      <x:c r="P25" s="120" t="inlineStr">
        <x:is>
          <x:t xml:space="preserve">["E_F006_bolt","E_F006_shield","E_F006_mine"]</x:t>
        </x:is>
      </x:c>
      <x:c r="Q25" s="120" t="inlineStr">
        <x:is>
          <x:t xml:space="preserve">feral-workbook-defaite-v100</x:t>
        </x:is>
      </x:c>
      <x:c r="R25" s="120" t="inlineStr">
        <x:is>
          <x:t xml:space="preserve"/>
        </x:is>
      </x:c>
      <x:c r="S25" s="120" t="inlineStr">
        <x:is>
          <x:t xml:space="preserve"/>
        </x:is>
      </x:c>
      <x:c r="T25" s="120" t="inlineStr">
        <x:is>
          <x:t xml:space="preserve">feral-workbook-defaite-v100-presentation-v105-DEFAITE</x:t>
        </x:is>
      </x:c>
      <x:c r="U25" s="120" t="inlineStr">
        <x:is>
          <x:t xml:space="preserve">[{"id":"pit.presentation.workbook-v105.defeat","facing":"right","frames":6,"durationTicks60":300},{"id":"pit.presentation.workbook-v105.defeat","facing":"left","frames":6,"durationTicks60":300}]</x:t>
        </x:is>
      </x:c>
      <x:c r="V25" s="120" t="inlineStr">
        <x:is>
          <x:t xml:space="preserve">CIN_F006_DEFAITE · La garde cède
Le bouclier se replie de travers ; il cherche sa visée et chute dans la boue. Aucun canon plasma ne surgit.
Déclenchement : Après KO ; toutes les entités offensives sont coupées avant la scène.
0–1 s : intention lisible ; 1–3 s : geste ; 3–5 s : pose de sortie. Taunt cible 0,8–1,2 s. Durées proposées.
Sprite : F006_CIN_DEFAITE · objets : E_F006_bolt ; E_F006_shield ; E_F006_mine
Lore : Anatomie Feral spécifique ; pas de canon d'épaule classique ; la visée dépend du masque.
Adaptation / embranchement alternatif</x:t>
        </x:is>
      </x:c>
      <x:c r="W25" s="120" t="inlineStr">
        <x:is>
          <x:t xml:space="preserve">Raccord natif sans partenaire ; déclenchements et lecture attestés séparément dans ChantiersV105. Aucun finisher ou campagne livré.</x:t>
        </x:is>
      </x:c>
      <x:c r="X25" s="120" t="inlineStr">
        <x:is>
          <x:t xml:space="preserve">32f2ee8e4fd801e7ca677a54862f2bd0123a2e78d12c015f64b50ab28184c380</x:t>
        </x:is>
      </x:c>
    </x:row>
    <x:row r="26" ht="64" customHeight="1">
      <x:c r="A26" s="120" t="inlineStr">
        <x:is>
          <x:t xml:space="preserve">feral-hunter</x:t>
        </x:is>
      </x:c>
      <x:c r="B26" s="120" t="inlineStr">
        <x:is>
          <x:t xml:space="preserve">CIN_F006_TAUNT_1</x:t>
        </x:is>
      </x:c>
      <x:c r="C26" s="120" t="inlineStr">
        <x:is>
          <x:t xml:space="preserve">TAUNT_1</x:t>
        </x:is>
      </x:c>
      <x:c r="D26" s="120" t="inlineStr">
        <x:is>
          <x:t xml:space="preserve">07_PRESENTATIONS</x:t>
        </x:is>
      </x:c>
      <x:c r="E26" s="120" t="inlineStr">
        <x:is>
          <x:t xml:space="preserve">F10</x:t>
        </x:is>
      </x:c>
      <x:c r="F26" s="120" t="inlineStr">
        <x:is>
          <x:t xml:space="preserve">presentation</x:t>
        </x:is>
      </x:c>
      <x:c r="G26" s="120" t="inlineStr">
        <x:is>
          <x:t xml:space="preserve">Le défi</x:t>
        </x:is>
      </x:c>
      <x:c r="H26" s="120" t="inlineStr">
        <x:is>
          <x:t xml:space="preserve">V105_IMMUTABLE_EVIDENCE</x:t>
        </x:is>
      </x:c>
      <x:c r="I26" s="120" t="inlineStr">
        <x:is>
          <x:t xml:space="preserve">BODY_NATIF_ADMIS</x:t>
        </x:is>
      </x:c>
      <x:c r="J26" s="120" t="inlineStr">
        <x:is>
          <x:t xml:space="preserve">CYCLE_DEUX_DIRECTIONS_ADMIS</x:t>
        </x:is>
      </x:c>
      <x:c r="K26" s="120" t="inlineStr">
        <x:is>
          <x:t xml:space="preserve">En garde neutre ; interrompable ; aucune invulnérabilité ni bonus caché.</x:t>
        </x:is>
      </x:c>
      <x:c r="L26" s="120" t="inlineStr">
        <x:is>
          <x:t xml:space="preserve">SANS_COMMANDE_COMBAT</x:t>
        </x:is>
      </x:c>
      <x:c r="M26" s="120" t="inlineStr">
        <x:is>
          <x:t xml:space="preserve">SANS_MECANIQUE_COMBAT</x:t>
        </x:is>
      </x:c>
      <x:c r="N26" s="120" t="inlineStr">
        <x:is>
          <x:t xml:space="preserve">REGISTRE_PRESENTATION_V105</x:t>
        </x:is>
      </x:c>
      <x:c r="O26" s="120" t="inlineStr">
        <x:is>
          <x:t xml:space="preserve">F006_CIN_TAUNT_1</x:t>
        </x:is>
      </x:c>
      <x:c r="P26" s="120" t="inlineStr">
        <x:is>
          <x:t xml:space="preserve">["E_F006_bolt","E_F006_shield","E_F006_mine"]</x:t>
        </x:is>
      </x:c>
      <x:c r="Q26" s="120" t="inlineStr">
        <x:is>
          <x:t xml:space="preserve">feral-workbook-taunt-1-v100</x:t>
        </x:is>
      </x:c>
      <x:c r="R26" s="120" t="inlineStr">
        <x:is>
          <x:t xml:space="preserve"/>
        </x:is>
      </x:c>
      <x:c r="S26" s="120" t="inlineStr">
        <x:is>
          <x:t xml:space="preserve"/>
        </x:is>
      </x:c>
      <x:c r="T26" s="120" t="inlineStr">
        <x:is>
          <x:t xml:space="preserve">feral-workbook-taunt-1-v100-presentation-v105-TAUNT_1</x:t>
        </x:is>
      </x:c>
      <x:c r="U26" s="120" t="inlineStr">
        <x:is>
          <x:t xml:space="preserve">[{"id":"pit.presentation.workbook-v105.taunt.1","facing":"right","frames":6,"durationTicks60":60},{"id":"pit.presentation.workbook-v105.taunt.1","facing":"left","frames":6,"durationTicks60":60}]</x:t>
        </x:is>
      </x:c>
      <x:c r="V26" s="120" t="inlineStr">
        <x:is>
          <x:t xml:space="preserve">CIN_F006_TAUNT_1 · Le défi
Il fait claquer le bord du bouclier contre sa lame, puis laisse volontairement une ouverture.
Déclenchement : En garde neutre ; interrompable ; aucune invulnérabilité ni bonus caché.
0–1 s : intention lisible ; 1–3 s : geste ; 3–5 s : pose de sortie. Taunt cible 0,8–1,2 s. Durées proposées.
Sprite : F006_CIN_TAUNT_1 · objets : E_F006_bolt ; E_F006_shield ; E_F006_mine
Lore : Anatomie Feral spécifique ; pas de canon d'épaule classique ; la visée dépend du masque.
Adaptation / embranchement alternatif</x:t>
        </x:is>
      </x:c>
      <x:c r="W26" s="120" t="inlineStr">
        <x:is>
          <x:t xml:space="preserve">Raccord natif sans partenaire ; déclenchements et lecture attestés séparément dans ChantiersV105. Aucun finisher ou campagne livré.</x:t>
        </x:is>
      </x:c>
      <x:c r="X26" s="120" t="inlineStr">
        <x:is>
          <x:t xml:space="preserve">32f2ee8e4fd801e7ca677a54862f2bd0123a2e78d12c015f64b50ab28184c380</x:t>
        </x:is>
      </x:c>
    </x:row>
    <x:row r="27" ht="64" customHeight="1">
      <x:c r="A27" s="120" t="inlineStr">
        <x:is>
          <x:t xml:space="preserve">feral-hunter</x:t>
        </x:is>
      </x:c>
      <x:c r="B27" s="120" t="inlineStr">
        <x:is>
          <x:t xml:space="preserve">CIN_F006_TAUNT_2</x:t>
        </x:is>
      </x:c>
      <x:c r="C27" s="120" t="inlineStr">
        <x:is>
          <x:t xml:space="preserve">TAUNT_2</x:t>
        </x:is>
      </x:c>
      <x:c r="D27" s="120" t="inlineStr">
        <x:is>
          <x:t xml:space="preserve">07_PRESENTATIONS</x:t>
        </x:is>
      </x:c>
      <x:c r="E27" s="120" t="inlineStr">
        <x:is>
          <x:t xml:space="preserve">G10</x:t>
        </x:is>
      </x:c>
      <x:c r="F27" s="120" t="inlineStr">
        <x:is>
          <x:t xml:space="preserve">presentation</x:t>
        </x:is>
      </x:c>
      <x:c r="G27" s="120" t="inlineStr">
        <x:is>
          <x:t xml:space="preserve">Vérifier l'arme</x:t>
        </x:is>
      </x:c>
      <x:c r="H27" s="120" t="inlineStr">
        <x:is>
          <x:t xml:space="preserve">V105_IMMUTABLE_EVIDENCE</x:t>
        </x:is>
      </x:c>
      <x:c r="I27" s="120" t="inlineStr">
        <x:is>
          <x:t xml:space="preserve">BODY_NATIF_ADMIS</x:t>
        </x:is>
      </x:c>
      <x:c r="J27" s="120" t="inlineStr">
        <x:is>
          <x:t xml:space="preserve">CYCLE_DEUX_DIRECTIONS_ADMIS</x:t>
        </x:is>
      </x:c>
      <x:c r="K27" s="120" t="inlineStr">
        <x:is>
          <x:t xml:space="preserve">Variation seulement ; aucune arme nouvelle ne peut apparaître pour le taunt.</x:t>
        </x:is>
      </x:c>
      <x:c r="L27" s="120" t="inlineStr">
        <x:is>
          <x:t xml:space="preserve">SANS_COMMANDE_COMBAT</x:t>
        </x:is>
      </x:c>
      <x:c r="M27" s="120" t="inlineStr">
        <x:is>
          <x:t xml:space="preserve">SANS_MECANIQUE_COMBAT</x:t>
        </x:is>
      </x:c>
      <x:c r="N27" s="120" t="inlineStr">
        <x:is>
          <x:t xml:space="preserve">REGISTRE_PRESENTATION_V105</x:t>
        </x:is>
      </x:c>
      <x:c r="O27" s="120" t="inlineStr">
        <x:is>
          <x:t xml:space="preserve">F006_CIN_TAUNT_2</x:t>
        </x:is>
      </x:c>
      <x:c r="P27" s="120" t="inlineStr">
        <x:is>
          <x:t xml:space="preserve">["E_F006_bolt","E_F006_shield","E_F006_mine"]</x:t>
        </x:is>
      </x:c>
      <x:c r="Q27" s="120" t="inlineStr">
        <x:is>
          <x:t xml:space="preserve">feral-workbook-taunt-2-v100</x:t>
        </x:is>
      </x:c>
      <x:c r="R27" s="120" t="inlineStr">
        <x:is>
          <x:t xml:space="preserve"/>
        </x:is>
      </x:c>
      <x:c r="S27" s="120" t="inlineStr">
        <x:is>
          <x:t xml:space="preserve"/>
        </x:is>
      </x:c>
      <x:c r="T27" s="120" t="inlineStr">
        <x:is>
          <x:t xml:space="preserve">feral-workbook-taunt-2-v100-presentation-v105-TAUNT_2</x:t>
        </x:is>
      </x:c>
      <x:c r="U27" s="120" t="inlineStr">
        <x:is>
          <x:t xml:space="preserve">[{"id":"pit.presentation.workbook-v105.taunt.2","facing":"right","frames":6,"durationTicks60":60},{"id":"pit.presentation.workbook-v105.taunt.2","facing":"left","frames":6,"durationTicks60":60}]</x:t>
        </x:is>
      </x:c>
      <x:c r="V27" s="120" t="inlineStr">
        <x:is>
          <x:t xml:space="preserve">CIN_F006_TAUNT_2 · Vérifier l'arme
Feral interrompt un instant sa garde pour vérifier lance-carreaux. La caméra reste fixe ; le geste utilise un accessoire réellement équipé.
Déclenchement : Variation seulement ; aucune arme nouvelle ne peut apparaître pour le taunt.
0–1 s : intention lisible ; 1–3 s : geste ; 3–5 s : pose de sortie. Taunt cible 0,8–1,2 s. Durées proposées.
Sprite : F006_CIN_TAUNT_2 · objets : E_F006_bolt ; E_F006_shield ; E_F006_mine
Lore : Anatomie Feral spécifique ; pas de canon d'épaule classique ; la visée dépend du masque.
Adaptation / embranchement alternatif</x:t>
        </x:is>
      </x:c>
      <x:c r="W27" s="120" t="inlineStr">
        <x:is>
          <x:t xml:space="preserve">Raccord natif sans partenaire ; déclenchements et lecture attestés séparément dans ChantiersV105. Aucun finisher ou campagne livré.</x:t>
        </x:is>
      </x:c>
      <x:c r="X27" s="120" t="inlineStr">
        <x:is>
          <x:t xml:space="preserve">32f2ee8e4fd801e7ca677a54862f2bd0123a2e78d12c015f64b50ab28184c380</x:t>
        </x:is>
      </x:c>
    </x:row>
    <x:row r="28" ht="64" customHeight="1">
      <x:c r="A28" s="120" t="inlineStr">
        <x:is>
          <x:t xml:space="preserve">feral-hunter</x:t>
        </x:is>
      </x:c>
      <x:c r="B28" s="120" t="inlineStr">
        <x:is>
          <x:t xml:space="preserve">CIN_F006_FATALITE_1</x:t>
        </x:is>
      </x:c>
      <x:c r="C28" s="120" t="inlineStr">
        <x:is>
          <x:t xml:space="preserve">FATALITE_1</x:t>
        </x:is>
      </x:c>
      <x:c r="D28" s="120" t="inlineStr">
        <x:is>
          <x:t xml:space="preserve">07_PRESENTATIONS</x:t>
        </x:is>
      </x:c>
      <x:c r="E28" s="120" t="inlineStr">
        <x:is>
          <x:t xml:space="preserve">H10</x:t>
        </x:is>
      </x:c>
      <x:c r="F28" s="120" t="inlineStr">
        <x:is>
          <x:t xml:space="preserve">presentation</x:t>
        </x:is>
      </x:c>
      <x:c r="G28" s="120" t="inlineStr">
        <x:is>
          <x:t xml:space="preserve">À portée de lame</x:t>
        </x:is>
      </x:c>
      <x:c r="H28" s="120" t="inlineStr">
        <x:is>
          <x:t xml:space="preserve">V105_IMMUTABLE_EVIDENCE</x:t>
        </x:is>
      </x:c>
      <x:c r="I28" s="120" t="inlineStr">
        <x:is>
          <x:t xml:space="preserve">BODY_NATIF_ADMIS</x:t>
        </x:is>
      </x:c>
      <x:c r="J28" s="120" t="inlineStr">
        <x:is>
          <x:t xml:space="preserve">CYCLE_DEUX_DIRECTIONS_ADMIS</x:t>
        </x:is>
      </x:c>
      <x:c r="K28" s="120" t="inlineStr">
        <x:is>
          <x:t xml:space="preserve">Seulement après victoire finale, contre une menace hostile adulte ; interdite en entraînement, entre alliés ou sur un civil désarmé.</x:t>
        </x:is>
      </x:c>
      <x:c r="L28" s="120" t="inlineStr">
        <x:is>
          <x:t xml:space="preserve">SANS_COMMANDE_COMBAT</x:t>
        </x:is>
      </x:c>
      <x:c r="M28" s="120" t="inlineStr">
        <x:is>
          <x:t xml:space="preserve">SANS_MECANIQUE_COMBAT</x:t>
        </x:is>
      </x:c>
      <x:c r="N28" s="120" t="inlineStr">
        <x:is>
          <x:t xml:space="preserve">ETUDE_INDEPENDANTE</x:t>
        </x:is>
      </x:c>
      <x:c r="O28" s="120" t="inlineStr">
        <x:is>
          <x:t xml:space="preserve">F006_CIN_FATALITE_1</x:t>
        </x:is>
      </x:c>
      <x:c r="P28" s="120" t="inlineStr">
        <x:is>
          <x:t xml:space="preserve">["E_F006_bolt","E_F006_shield","E_F006_mine"]</x:t>
        </x:is>
      </x:c>
      <x:c r="Q28" s="120" t="inlineStr">
        <x:is>
          <x:t xml:space="preserve">feral-workbook-fatalite-1-v100</x:t>
        </x:is>
      </x:c>
      <x:c r="R28" s="120" t="inlineStr">
        <x:is>
          <x:t xml:space="preserve"/>
        </x:is>
      </x:c>
      <x:c r="S28" s="120" t="inlineStr">
        <x:is>
          <x:t xml:space="preserve"/>
        </x:is>
      </x:c>
      <x:c r="T28" s="120" t="inlineStr">
        <x:is>
          <x:t xml:space="preserve"/>
        </x:is>
      </x:c>
      <x:c r="U28" s="120" t="inlineStr">
        <x:is>
          <x:t xml:space="preserve">[]</x:t>
        </x:is>
      </x:c>
      <x:c r="V28" s="120" t="inlineStr">
        <x:is>
          <x:t xml:space="preserve">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W28" s="120" t="inlineStr">
        <x:is>
          <x:t xml:space="preserve">Un cycle BODY ne prouve pas le déclenchement, les partenaires, objets, collisions, inventaire ou états de jeu.</x:t>
        </x:is>
      </x:c>
      <x:c r="X28" s="120" t="inlineStr">
        <x:is>
          <x:t xml:space="preserve">32f2ee8e4fd801e7ca677a54862f2bd0123a2e78d12c015f64b50ab28184c380</x:t>
        </x:is>
      </x:c>
    </x:row>
    <x:row r="29" ht="64" customHeight="1">
      <x:c r="A29" s="120" t="inlineStr">
        <x:is>
          <x:t xml:space="preserve">feral-hunter</x:t>
        </x:is>
      </x:c>
      <x:c r="B29" s="120" t="inlineStr">
        <x:is>
          <x:t xml:space="preserve">CIN_F006_FATALITE_2</x:t>
        </x:is>
      </x:c>
      <x:c r="C29" s="120" t="inlineStr">
        <x:is>
          <x:t xml:space="preserve">FATALITE_2</x:t>
        </x:is>
      </x:c>
      <x:c r="D29" s="120" t="inlineStr">
        <x:is>
          <x:t xml:space="preserve">07_PRESENTATIONS</x:t>
        </x:is>
      </x:c>
      <x:c r="E29" s="120" t="inlineStr">
        <x:is>
          <x:t xml:space="preserve">I10</x:t>
        </x:is>
      </x:c>
      <x:c r="F29" s="120" t="inlineStr">
        <x:is>
          <x:t xml:space="preserve">presentation</x:t>
        </x:is>
      </x:c>
      <x:c r="G29" s="120" t="inlineStr">
        <x:is>
          <x:t xml:space="preserve">Autre issue — À portée de lame</x:t>
        </x:is>
      </x:c>
      <x:c r="H29" s="120" t="inlineStr">
        <x:is>
          <x:t xml:space="preserve">V105_IMMUTABLE_EVIDENCE</x:t>
        </x:is>
      </x:c>
      <x:c r="I29" s="120" t="inlineStr">
        <x:is>
          <x:t xml:space="preserve">BODY_NATIF_ADMIS</x:t>
        </x:is>
      </x:c>
      <x:c r="J29" s="120" t="inlineStr">
        <x:is>
          <x:t xml:space="preserve">CYCLE_DEUX_DIRECTIONS_ADMIS</x:t>
        </x:is>
      </x:c>
      <x:c r="K29" s="120" t="inlineStr">
        <x:is>
          <x:t xml:space="preserve">Seulement après victoire finale, contre une menace hostile adulte ; interdite en entraînement, entre alliés ou sur un civil désarmé. Variante validée seulement si l'arme correspondante est portée.</x:t>
        </x:is>
      </x:c>
      <x:c r="L29" s="120" t="inlineStr">
        <x:is>
          <x:t xml:space="preserve">SANS_COMMANDE_COMBAT</x:t>
        </x:is>
      </x:c>
      <x:c r="M29" s="120" t="inlineStr">
        <x:is>
          <x:t xml:space="preserve">SANS_MECANIQUE_COMBAT</x:t>
        </x:is>
      </x:c>
      <x:c r="N29" s="120" t="inlineStr">
        <x:is>
          <x:t xml:space="preserve">ETUDE_INDEPENDANTE</x:t>
        </x:is>
      </x:c>
      <x:c r="O29" s="120" t="inlineStr">
        <x:is>
          <x:t xml:space="preserve">F006_CIN_FATALITE_2</x:t>
        </x:is>
      </x:c>
      <x:c r="P29" s="120" t="inlineStr">
        <x:is>
          <x:t xml:space="preserve">["E_F006_bolt","E_F006_shield","E_F006_mine"]</x:t>
        </x:is>
      </x:c>
      <x:c r="Q29" s="120" t="inlineStr">
        <x:is>
          <x:t xml:space="preserve">feral-workbook-fatalite-2-v100</x:t>
        </x:is>
      </x:c>
      <x:c r="R29" s="120" t="inlineStr">
        <x:is>
          <x:t xml:space="preserve"/>
        </x:is>
      </x:c>
      <x:c r="S29" s="120" t="inlineStr">
        <x:is>
          <x:t xml:space="preserve"/>
        </x:is>
      </x:c>
      <x:c r="T29" s="120" t="inlineStr">
        <x:is>
          <x:t xml:space="preserve"/>
        </x:is>
      </x:c>
      <x:c r="U29" s="120" t="inlineStr">
        <x:is>
          <x:t xml:space="preserve">[]</x:t>
        </x:is>
      </x:c>
      <x:c r="V29" s="120" t="inlineStr">
        <x:is>
          <x:t xml:space="preserve">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W29" s="120" t="inlineStr">
        <x:is>
          <x:t xml:space="preserve">Un cycle BODY ne prouve pas le déclenchement, les partenaires, objets, collisions, inventaire ou états de jeu.</x:t>
        </x:is>
      </x:c>
      <x:c r="X29" s="120" t="inlineStr">
        <x:is>
          <x:t xml:space="preserve">32f2ee8e4fd801e7ca677a54862f2bd0123a2e78d12c015f64b50ab28184c380</x:t>
        </x:is>
      </x:c>
    </x:row>
    <x:row r="30" ht="64" customHeight="1">
      <x:c r="A30" s="120" t="inlineStr">
        <x:is>
          <x:t xml:space="preserve">feral-hunter</x:t>
        </x:is>
      </x:c>
      <x:c r="B30" s="120" t="inlineStr">
        <x:is>
          <x:t xml:space="preserve">CIN_F006_CLEMENCE</x:t>
        </x:is>
      </x:c>
      <x:c r="C30" s="120" t="inlineStr">
        <x:is>
          <x:t xml:space="preserve">CLEMENCE</x:t>
        </x:is>
      </x:c>
      <x:c r="D30" s="120" t="inlineStr">
        <x:is>
          <x:t xml:space="preserve">07_PRESENTATIONS</x:t>
        </x:is>
      </x:c>
      <x:c r="E30" s="120" t="inlineStr">
        <x:is>
          <x:t xml:space="preserve">J10</x:t>
        </x:is>
      </x:c>
      <x:c r="F30" s="120" t="inlineStr">
        <x:is>
          <x:t xml:space="preserve">presentation</x:t>
        </x:is>
      </x:c>
      <x:c r="G30" s="120" t="inlineStr">
        <x:is>
          <x:t xml:space="preserve">Le duel suffit</x:t>
        </x:is>
      </x:c>
      <x:c r="H30" s="120" t="inlineStr">
        <x:is>
          <x:t xml:space="preserve">V105_IMMUTABLE_EVIDENCE</x:t>
        </x:is>
      </x:c>
      <x:c r="I30" s="120" t="inlineStr">
        <x:is>
          <x:t xml:space="preserve">BODY_NATIF_ADMIS</x:t>
        </x:is>
      </x:c>
      <x:c r="J30" s="120" t="inlineStr">
        <x:is>
          <x:t xml:space="preserve">CYCLE_DEUX_DIRECTIONS_ADMIS</x:t>
        </x:is>
      </x:c>
      <x:c r="K30" s="120" t="inlineStr">
        <x:is>
          <x:t xml:space="preserve">Version d'entraînement / allié / option violence réduite ; même durée de sortie.</x:t>
        </x:is>
      </x:c>
      <x:c r="L30" s="120" t="inlineStr">
        <x:is>
          <x:t xml:space="preserve">SANS_COMMANDE_COMBAT</x:t>
        </x:is>
      </x:c>
      <x:c r="M30" s="120" t="inlineStr">
        <x:is>
          <x:t xml:space="preserve">SANS_MECANIQUE_COMBAT</x:t>
        </x:is>
      </x:c>
      <x:c r="N30" s="120" t="inlineStr">
        <x:is>
          <x:t xml:space="preserve">ETUDE_INDEPENDANTE</x:t>
        </x:is>
      </x:c>
      <x:c r="O30" s="120" t="inlineStr">
        <x:is>
          <x:t xml:space="preserve">F006_CIN_CLEMENCE</x:t>
        </x:is>
      </x:c>
      <x:c r="P30" s="120" t="inlineStr">
        <x:is>
          <x:t xml:space="preserve">["E_F006_bolt","E_F006_shield","E_F006_mine"]</x:t>
        </x:is>
      </x:c>
      <x:c r="Q30" s="120" t="inlineStr">
        <x:is>
          <x:t xml:space="preserve">feral-workbook-clemence-v100</x:t>
        </x:is>
      </x:c>
      <x:c r="R30" s="120" t="inlineStr">
        <x:is>
          <x:t xml:space="preserve"/>
        </x:is>
      </x:c>
      <x:c r="S30" s="120" t="inlineStr">
        <x:is>
          <x:t xml:space="preserve"/>
        </x:is>
      </x:c>
      <x:c r="T30" s="120" t="inlineStr">
        <x:is>
          <x:t xml:space="preserve"/>
        </x:is>
      </x:c>
      <x:c r="U30" s="120" t="inlineStr">
        <x:is>
          <x:t xml:space="preserve">[]</x:t>
        </x:is>
      </x:c>
      <x:c r="V30" s="120" t="inlineStr">
        <x:is>
          <x:t xml:space="preserve">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W30" s="120" t="inlineStr">
        <x:is>
          <x:t xml:space="preserve">Un cycle BODY ne prouve pas le déclenchement, les partenaires, objets, collisions, inventaire ou états de jeu.</x:t>
        </x:is>
      </x:c>
      <x:c r="X30" s="120" t="inlineStr">
        <x:is>
          <x:t xml:space="preserve">32f2ee8e4fd801e7ca677a54862f2bd0123a2e78d12c015f64b50ab28184c380</x:t>
        </x:is>
      </x:c>
    </x:row>
    <x:row r="31" ht="64" customHeight="1">
      <x:c r="A31" s="120" t="inlineStr">
        <x:is>
          <x:t xml:space="preserve">scar</x:t>
        </x:is>
      </x:c>
      <x:c r="B31" s="120" t="inlineStr">
        <x:is>
          <x:t xml:space="preserve">M_F003_5L</x:t>
        </x:is>
      </x:c>
      <x:c r="C31" s="120" t="inlineStr">
        <x:is>
          <x:t xml:space="preserve">5L</x:t>
        </x:is>
      </x:c>
      <x:c r="D31" s="120" t="inlineStr">
        <x:is>
          <x:t xml:space="preserve">05_MOVES_PROPOSES</x:t>
        </x:is>
      </x:c>
      <x:c r="E31" s="120" t="inlineStr">
        <x:is>
          <x:t xml:space="preserve">D7</x:t>
        </x:is>
      </x:c>
      <x:c r="F31" s="120" t="inlineStr">
        <x:is>
          <x:t xml:space="preserve">move</x:t>
        </x:is>
      </x:c>
      <x:c r="G31" s="120" t="inlineStr">
        <x:is>
          <x:t xml:space="preserve">Jab de contrôle</x:t>
        </x:is>
      </x:c>
      <x:c r="H31" s="120" t="inlineStr">
        <x:is>
          <x:t xml:space="preserve">V105_IMMUTABLE_EVIDENCE</x:t>
        </x:is>
      </x:c>
      <x:c r="I31" s="120" t="inlineStr">
        <x:is>
          <x:t xml:space="preserve">BODY_NATIF_ADMIS</x:t>
        </x:is>
      </x:c>
      <x:c r="J31" s="120" t="inlineStr">
        <x:is>
          <x:t xml:space="preserve">CYCLE_DEUX_DIRECTIONS_ADMIS</x:t>
        </x:is>
      </x:c>
      <x:c r="K31" s="120" t="inlineStr">
        <x:is>
          <x:t xml:space="preserve">L</x:t>
        </x:is>
      </x:c>
      <x:c r="L31" s="120" t="inlineStr">
        <x:is>
          <x:t xml:space="preserve">RECETTE_V104_OPT_IN</x:t>
        </x:is>
      </x:c>
      <x:c r="M31" s="120" t="inlineStr">
        <x:is>
          <x:t xml:space="preserve">NORMALE_V104_PARTIELLE</x:t>
        </x:is>
      </x:c>
      <x:c r="N31" s="120" t="inlineStr">
        <x:is>
          <x:t xml:space="preserve">SANS_PRESENTATION</x:t>
        </x:is>
      </x:c>
      <x:c r="O31" s="120" t="inlineStr">
        <x:is>
          <x:t xml:space="preserve">F003_ACT_5L</x:t>
        </x:is>
      </x:c>
      <x:c r="P31" s="120" t="inlineStr">
        <x:is>
          <x:t xml:space="preserve">[]</x:t>
        </x:is>
      </x:c>
      <x:c r="Q31" s="120" t="inlineStr">
        <x:is>
          <x:t xml:space="preserve">scar-workbook-5L-v100</x:t>
        </x:is>
      </x:c>
      <x:c r="R31" s="120" t="inlineStr">
        <x:is>
          <x:t xml:space="preserve">workbook-v104</x:t>
        </x:is>
      </x:c>
      <x:c r="S31" s="120" t="inlineStr">
        <x:is>
          <x:t xml:space="preserve"/>
        </x:is>
      </x:c>
      <x:c r="T31" s="120" t="inlineStr">
        <x:is>
          <x:t xml:space="preserve"/>
        </x:is>
      </x:c>
      <x:c r="U31" s="120" t="inlineStr">
        <x:is>
          <x:t xml:space="preserve">[]</x:t>
        </x:is>
      </x:c>
      <x:c r="V31" s="120"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W31" s="120" t="inlineStr">
        <x:is>
          <x:t xml:space="preserve">Portée, stuns, pushback et combos hérités ; validation V104 historique, pas une nouvelle validation V105.</x:t>
        </x:is>
      </x:c>
      <x:c r="X31" s="120" t="inlineStr">
        <x:is>
          <x:t xml:space="preserve">32f2ee8e4fd801e7ca677a54862f2bd0123a2e78d12c015f64b50ab28184c380</x:t>
        </x:is>
      </x:c>
    </x:row>
    <x:row r="32" ht="64" customHeight="1">
      <x:c r="A32" s="120" t="inlineStr">
        <x:is>
          <x:t xml:space="preserve">scar</x:t>
        </x:is>
      </x:c>
      <x:c r="B32" s="120" t="inlineStr">
        <x:is>
          <x:t xml:space="preserve">M_F003_5M</x:t>
        </x:is>
      </x:c>
      <x:c r="C32" s="120" t="inlineStr">
        <x:is>
          <x:t xml:space="preserve">5M</x:t>
        </x:is>
      </x:c>
      <x:c r="D32" s="120" t="inlineStr">
        <x:is>
          <x:t xml:space="preserve">05_MOVES_PROPOSES</x:t>
        </x:is>
      </x:c>
      <x:c r="E32" s="120" t="inlineStr">
        <x:is>
          <x:t xml:space="preserve">E7</x:t>
        </x:is>
      </x:c>
      <x:c r="F32" s="120" t="inlineStr">
        <x:is>
          <x:t xml:space="preserve">move</x:t>
        </x:is>
      </x:c>
      <x:c r="G32" s="120" t="inlineStr">
        <x:is>
          <x:t xml:space="preserve">Revers d'ouverture</x:t>
        </x:is>
      </x:c>
      <x:c r="H32" s="120" t="inlineStr">
        <x:is>
          <x:t xml:space="preserve">V105_IMMUTABLE_EVIDENCE</x:t>
        </x:is>
      </x:c>
      <x:c r="I32" s="120" t="inlineStr">
        <x:is>
          <x:t xml:space="preserve">BODY_NATIF_ADMIS</x:t>
        </x:is>
      </x:c>
      <x:c r="J32" s="120" t="inlineStr">
        <x:is>
          <x:t xml:space="preserve">CYCLE_DEUX_DIRECTIONS_ADMIS</x:t>
        </x:is>
      </x:c>
      <x:c r="K32" s="120" t="inlineStr">
        <x:is>
          <x:t xml:space="preserve">M</x:t>
        </x:is>
      </x:c>
      <x:c r="L32" s="120" t="inlineStr">
        <x:is>
          <x:t xml:space="preserve">RECETTE_V104_OPT_IN</x:t>
        </x:is>
      </x:c>
      <x:c r="M32" s="120" t="inlineStr">
        <x:is>
          <x:t xml:space="preserve">NORMALE_V104_PARTIELLE</x:t>
        </x:is>
      </x:c>
      <x:c r="N32" s="120" t="inlineStr">
        <x:is>
          <x:t xml:space="preserve">SANS_PRESENTATION</x:t>
        </x:is>
      </x:c>
      <x:c r="O32" s="120" t="inlineStr">
        <x:is>
          <x:t xml:space="preserve">F003_ACT_5M</x:t>
        </x:is>
      </x:c>
      <x:c r="P32" s="120" t="inlineStr">
        <x:is>
          <x:t xml:space="preserve">[]</x:t>
        </x:is>
      </x:c>
      <x:c r="Q32" s="120" t="inlineStr">
        <x:is>
          <x:t xml:space="preserve">scar-workbook-5m-v100</x:t>
        </x:is>
      </x:c>
      <x:c r="R32" s="120" t="inlineStr">
        <x:is>
          <x:t xml:space="preserve">workbook-v104</x:t>
        </x:is>
      </x:c>
      <x:c r="S32" s="120" t="inlineStr">
        <x:is>
          <x:t xml:space="preserve"/>
        </x:is>
      </x:c>
      <x:c r="T32" s="120" t="inlineStr">
        <x:is>
          <x:t xml:space="preserve"/>
        </x:is>
      </x:c>
      <x:c r="U32" s="120" t="inlineStr">
        <x:is>
          <x:t xml:space="preserve">[]</x:t>
        </x:is>
      </x:c>
      <x:c r="V32" s="120"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W32" s="120" t="inlineStr">
        <x:is>
          <x:t xml:space="preserve">Portée, stuns, pushback et combos hérités ; validation V104 historique, pas une nouvelle validation V105.</x:t>
        </x:is>
      </x:c>
      <x:c r="X32" s="120" t="inlineStr">
        <x:is>
          <x:t xml:space="preserve">32f2ee8e4fd801e7ca677a54862f2bd0123a2e78d12c015f64b50ab28184c380</x:t>
        </x:is>
      </x:c>
    </x:row>
    <x:row r="33" ht="64" customHeight="1">
      <x:c r="A33" s="120" t="inlineStr">
        <x:is>
          <x:t xml:space="preserve">scar</x:t>
        </x:is>
      </x:c>
      <x:c r="B33" s="120" t="inlineStr">
        <x:is>
          <x:t xml:space="preserve">M_F003_5H</x:t>
        </x:is>
      </x:c>
      <x:c r="C33" s="120" t="inlineStr">
        <x:is>
          <x:t xml:space="preserve">5H</x:t>
        </x:is>
      </x:c>
      <x:c r="D33" s="120" t="inlineStr">
        <x:is>
          <x:t xml:space="preserve">05_MOVES_PROPOSES</x:t>
        </x:is>
      </x:c>
      <x:c r="E33" s="120" t="inlineStr">
        <x:is>
          <x:t xml:space="preserve">F7</x:t>
        </x:is>
      </x:c>
      <x:c r="F33" s="120" t="inlineStr">
        <x:is>
          <x:t xml:space="preserve">move</x:t>
        </x:is>
      </x:c>
      <x:c r="G33" s="120" t="inlineStr">
        <x:is>
          <x:t xml:space="preserve">Frappe d'engagement</x:t>
        </x:is>
      </x:c>
      <x:c r="H33" s="120" t="inlineStr">
        <x:is>
          <x:t xml:space="preserve">V105_IMMUTABLE_EVIDENCE</x:t>
        </x:is>
      </x:c>
      <x:c r="I33" s="120" t="inlineStr">
        <x:is>
          <x:t xml:space="preserve">BODY_NATIF_ADMIS</x:t>
        </x:is>
      </x:c>
      <x:c r="J33" s="120" t="inlineStr">
        <x:is>
          <x:t xml:space="preserve">CYCLE_DEUX_DIRECTIONS_ADMIS</x:t>
        </x:is>
      </x:c>
      <x:c r="K33" s="120" t="inlineStr">
        <x:is>
          <x:t xml:space="preserve">H</x:t>
        </x:is>
      </x:c>
      <x:c r="L33" s="120" t="inlineStr">
        <x:is>
          <x:t xml:space="preserve">RECETTE_V104_OPT_IN</x:t>
        </x:is>
      </x:c>
      <x:c r="M33" s="120" t="inlineStr">
        <x:is>
          <x:t xml:space="preserve">NORMALE_V104_PARTIELLE</x:t>
        </x:is>
      </x:c>
      <x:c r="N33" s="120" t="inlineStr">
        <x:is>
          <x:t xml:space="preserve">SANS_PRESENTATION</x:t>
        </x:is>
      </x:c>
      <x:c r="O33" s="120" t="inlineStr">
        <x:is>
          <x:t xml:space="preserve">F003_ACT_5H</x:t>
        </x:is>
      </x:c>
      <x:c r="P33" s="120" t="inlineStr">
        <x:is>
          <x:t xml:space="preserve">[]</x:t>
        </x:is>
      </x:c>
      <x:c r="Q33" s="120" t="inlineStr">
        <x:is>
          <x:t xml:space="preserve">scar-workbook-5h-v100</x:t>
        </x:is>
      </x:c>
      <x:c r="R33" s="120" t="inlineStr">
        <x:is>
          <x:t xml:space="preserve">workbook-v104</x:t>
        </x:is>
      </x:c>
      <x:c r="S33" s="120" t="inlineStr">
        <x:is>
          <x:t xml:space="preserve"/>
        </x:is>
      </x:c>
      <x:c r="T33" s="120" t="inlineStr">
        <x:is>
          <x:t xml:space="preserve"/>
        </x:is>
      </x:c>
      <x:c r="U33" s="120" t="inlineStr">
        <x:is>
          <x:t xml:space="preserve">[]</x:t>
        </x:is>
      </x:c>
      <x:c r="V33" s="120"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W33" s="120" t="inlineStr">
        <x:is>
          <x:t xml:space="preserve">Portée, stuns, pushback et combos hérités ; validation V104 historique, pas une nouvelle validation V105.</x:t>
        </x:is>
      </x:c>
      <x:c r="X33" s="120" t="inlineStr">
        <x:is>
          <x:t xml:space="preserve">32f2ee8e4fd801e7ca677a54862f2bd0123a2e78d12c015f64b50ab28184c380</x:t>
        </x:is>
      </x:c>
    </x:row>
    <x:row r="34" ht="64" customHeight="1">
      <x:c r="A34" s="120" t="inlineStr">
        <x:is>
          <x:t xml:space="preserve">scar</x:t>
        </x:is>
      </x:c>
      <x:c r="B34" s="120" t="inlineStr">
        <x:is>
          <x:t xml:space="preserve">M_F003_2L</x:t>
        </x:is>
      </x:c>
      <x:c r="C34" s="120" t="inlineStr">
        <x:is>
          <x:t xml:space="preserve">2L</x:t>
        </x:is>
      </x:c>
      <x:c r="D34" s="120" t="inlineStr">
        <x:is>
          <x:t xml:space="preserve">05_MOVES_PROPOSES</x:t>
        </x:is>
      </x:c>
      <x:c r="E34" s="120" t="inlineStr">
        <x:is>
          <x:t xml:space="preserve">G7</x:t>
        </x:is>
      </x:c>
      <x:c r="F34" s="120" t="inlineStr">
        <x:is>
          <x:t xml:space="preserve">move</x:t>
        </x:is>
      </x:c>
      <x:c r="G34" s="120" t="inlineStr">
        <x:is>
          <x:t xml:space="preserve">Arrêt de cheville</x:t>
        </x:is>
      </x:c>
      <x:c r="H34" s="120" t="inlineStr">
        <x:is>
          <x:t xml:space="preserve">V105_IMMUTABLE_EVIDENCE</x:t>
        </x:is>
      </x:c>
      <x:c r="I34" s="120" t="inlineStr">
        <x:is>
          <x:t xml:space="preserve">BODY_NATIF_ADMIS</x:t>
        </x:is>
      </x:c>
      <x:c r="J34" s="120" t="inlineStr">
        <x:is>
          <x:t xml:space="preserve">CYCLE_DEUX_DIRECTIONS_ADMIS</x:t>
        </x:is>
      </x:c>
      <x:c r="K34" s="120" t="inlineStr">
        <x:is>
          <x:t xml:space="preserve">2+L</x:t>
        </x:is>
      </x:c>
      <x:c r="L34" s="120" t="inlineStr">
        <x:is>
          <x:t xml:space="preserve">RECETTE_V104_OPT_IN</x:t>
        </x:is>
      </x:c>
      <x:c r="M34" s="120" t="inlineStr">
        <x:is>
          <x:t xml:space="preserve">NORMALE_V104_PARTIELLE</x:t>
        </x:is>
      </x:c>
      <x:c r="N34" s="120" t="inlineStr">
        <x:is>
          <x:t xml:space="preserve">SANS_PRESENTATION</x:t>
        </x:is>
      </x:c>
      <x:c r="O34" s="120" t="inlineStr">
        <x:is>
          <x:t xml:space="preserve">F003_ACT_2L</x:t>
        </x:is>
      </x:c>
      <x:c r="P34" s="120" t="inlineStr">
        <x:is>
          <x:t xml:space="preserve">[]</x:t>
        </x:is>
      </x:c>
      <x:c r="Q34" s="120" t="inlineStr">
        <x:is>
          <x:t xml:space="preserve">scar-workbook-2L-v100</x:t>
        </x:is>
      </x:c>
      <x:c r="R34" s="120" t="inlineStr">
        <x:is>
          <x:t xml:space="preserve">workbook-v104</x:t>
        </x:is>
      </x:c>
      <x:c r="S34" s="120" t="inlineStr">
        <x:is>
          <x:t xml:space="preserve"/>
        </x:is>
      </x:c>
      <x:c r="T34" s="120" t="inlineStr">
        <x:is>
          <x:t xml:space="preserve"/>
        </x:is>
      </x:c>
      <x:c r="U34" s="120" t="inlineStr">
        <x:is>
          <x:t xml:space="preserve">[]</x:t>
        </x:is>
      </x:c>
      <x:c r="V34" s="120"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W34" s="120" t="inlineStr">
        <x:is>
          <x:t xml:space="preserve">Portée, stuns, pushback et combos hérités ; validation V104 historique, pas une nouvelle validation V105.</x:t>
        </x:is>
      </x:c>
      <x:c r="X34" s="120" t="inlineStr">
        <x:is>
          <x:t xml:space="preserve">32f2ee8e4fd801e7ca677a54862f2bd0123a2e78d12c015f64b50ab28184c380</x:t>
        </x:is>
      </x:c>
    </x:row>
    <x:row r="35" ht="64" customHeight="1">
      <x:c r="A35" s="120" t="inlineStr">
        <x:is>
          <x:t xml:space="preserve">scar</x:t>
        </x:is>
      </x:c>
      <x:c r="B35" s="120" t="inlineStr">
        <x:is>
          <x:t xml:space="preserve">M_F003_2M</x:t>
        </x:is>
      </x:c>
      <x:c r="C35" s="120" t="inlineStr">
        <x:is>
          <x:t xml:space="preserve">2M</x:t>
        </x:is>
      </x:c>
      <x:c r="D35" s="120" t="inlineStr">
        <x:is>
          <x:t xml:space="preserve">05_MOVES_PROPOSES</x:t>
        </x:is>
      </x:c>
      <x:c r="E35" s="120" t="inlineStr">
        <x:is>
          <x:t xml:space="preserve">H7</x:t>
        </x:is>
      </x:c>
      <x:c r="F35" s="120" t="inlineStr">
        <x:is>
          <x:t xml:space="preserve">move</x:t>
        </x:is>
      </x:c>
      <x:c r="G35" s="120" t="inlineStr">
        <x:is>
          <x:t xml:space="preserve">Balayage de contrôle</x:t>
        </x:is>
      </x:c>
      <x:c r="H35" s="120" t="inlineStr">
        <x:is>
          <x:t xml:space="preserve">V105_IMMUTABLE_EVIDENCE</x:t>
        </x:is>
      </x:c>
      <x:c r="I35" s="120" t="inlineStr">
        <x:is>
          <x:t xml:space="preserve">BODY_NATIF_ADMIS</x:t>
        </x:is>
      </x:c>
      <x:c r="J35" s="120" t="inlineStr">
        <x:is>
          <x:t xml:space="preserve">CYCLE_DEUX_DIRECTIONS_ADMIS</x:t>
        </x:is>
      </x:c>
      <x:c r="K35" s="120" t="inlineStr">
        <x:is>
          <x:t xml:space="preserve">2+M</x:t>
        </x:is>
      </x:c>
      <x:c r="L35" s="120" t="inlineStr">
        <x:is>
          <x:t xml:space="preserve">RECETTE_V104_OPT_IN</x:t>
        </x:is>
      </x:c>
      <x:c r="M35" s="120" t="inlineStr">
        <x:is>
          <x:t xml:space="preserve">NORMALE_V104_PARTIELLE</x:t>
        </x:is>
      </x:c>
      <x:c r="N35" s="120" t="inlineStr">
        <x:is>
          <x:t xml:space="preserve">SANS_PRESENTATION</x:t>
        </x:is>
      </x:c>
      <x:c r="O35" s="120" t="inlineStr">
        <x:is>
          <x:t xml:space="preserve">F003_ACT_2M</x:t>
        </x:is>
      </x:c>
      <x:c r="P35" s="120" t="inlineStr">
        <x:is>
          <x:t xml:space="preserve">[]</x:t>
        </x:is>
      </x:c>
      <x:c r="Q35" s="120" t="inlineStr">
        <x:is>
          <x:t xml:space="preserve">scar-workbook-2m-v100</x:t>
        </x:is>
      </x:c>
      <x:c r="R35" s="120" t="inlineStr">
        <x:is>
          <x:t xml:space="preserve">workbook-v104</x:t>
        </x:is>
      </x:c>
      <x:c r="S35" s="120" t="inlineStr">
        <x:is>
          <x:t xml:space="preserve"/>
        </x:is>
      </x:c>
      <x:c r="T35" s="120" t="inlineStr">
        <x:is>
          <x:t xml:space="preserve"/>
        </x:is>
      </x:c>
      <x:c r="U35" s="120" t="inlineStr">
        <x:is>
          <x:t xml:space="preserve">[]</x:t>
        </x:is>
      </x:c>
      <x:c r="V35" s="120"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W35" s="120" t="inlineStr">
        <x:is>
          <x:t xml:space="preserve">Portée, stuns, pushback et combos hérités ; validation V104 historique, pas une nouvelle validation V105.</x:t>
        </x:is>
      </x:c>
      <x:c r="X35" s="120" t="inlineStr">
        <x:is>
          <x:t xml:space="preserve">32f2ee8e4fd801e7ca677a54862f2bd0123a2e78d12c015f64b50ab28184c380</x:t>
        </x:is>
      </x:c>
    </x:row>
    <x:row r="36" ht="64" customHeight="1">
      <x:c r="A36" s="120" t="inlineStr">
        <x:is>
          <x:t xml:space="preserve">scar</x:t>
        </x:is>
      </x:c>
      <x:c r="B36" s="120" t="inlineStr">
        <x:is>
          <x:t xml:space="preserve">M_F003_2H</x:t>
        </x:is>
      </x:c>
      <x:c r="C36" s="120" t="inlineStr">
        <x:is>
          <x:t xml:space="preserve">2H</x:t>
        </x:is>
      </x:c>
      <x:c r="D36" s="120" t="inlineStr">
        <x:is>
          <x:t xml:space="preserve">05_MOVES_PROPOSES</x:t>
        </x:is>
      </x:c>
      <x:c r="E36" s="120" t="inlineStr">
        <x:is>
          <x:t xml:space="preserve">I7</x:t>
        </x:is>
      </x:c>
      <x:c r="F36" s="120" t="inlineStr">
        <x:is>
          <x:t xml:space="preserve">move</x:t>
        </x:is>
      </x:c>
      <x:c r="G36" s="120" t="inlineStr">
        <x:is>
          <x:t xml:space="preserve">Interception montante</x:t>
        </x:is>
      </x:c>
      <x:c r="H36" s="120" t="inlineStr">
        <x:is>
          <x:t xml:space="preserve">V105_IMMUTABLE_EVIDENCE</x:t>
        </x:is>
      </x:c>
      <x:c r="I36" s="120" t="inlineStr">
        <x:is>
          <x:t xml:space="preserve">BODY_NATIF_ADMIS</x:t>
        </x:is>
      </x:c>
      <x:c r="J36" s="120" t="inlineStr">
        <x:is>
          <x:t xml:space="preserve">CYCLE_DEUX_DIRECTIONS_ADMIS</x:t>
        </x:is>
      </x:c>
      <x:c r="K36" s="120" t="inlineStr">
        <x:is>
          <x:t xml:space="preserve">2+H</x:t>
        </x:is>
      </x:c>
      <x:c r="L36" s="120" t="inlineStr">
        <x:is>
          <x:t xml:space="preserve">RECETTE_V104_OPT_IN</x:t>
        </x:is>
      </x:c>
      <x:c r="M36" s="120" t="inlineStr">
        <x:is>
          <x:t xml:space="preserve">NORMALE_V104_PARTIELLE</x:t>
        </x:is>
      </x:c>
      <x:c r="N36" s="120" t="inlineStr">
        <x:is>
          <x:t xml:space="preserve">SANS_PRESENTATION</x:t>
        </x:is>
      </x:c>
      <x:c r="O36" s="120" t="inlineStr">
        <x:is>
          <x:t xml:space="preserve">F003_ACT_2H</x:t>
        </x:is>
      </x:c>
      <x:c r="P36" s="120" t="inlineStr">
        <x:is>
          <x:t xml:space="preserve">[]</x:t>
        </x:is>
      </x:c>
      <x:c r="Q36" s="120" t="inlineStr">
        <x:is>
          <x:t xml:space="preserve">scar-workbook-2h-v100</x:t>
        </x:is>
      </x:c>
      <x:c r="R36" s="120" t="inlineStr">
        <x:is>
          <x:t xml:space="preserve">workbook-v104</x:t>
        </x:is>
      </x:c>
      <x:c r="S36" s="120" t="inlineStr">
        <x:is>
          <x:t xml:space="preserve"/>
        </x:is>
      </x:c>
      <x:c r="T36" s="120" t="inlineStr">
        <x:is>
          <x:t xml:space="preserve"/>
        </x:is>
      </x:c>
      <x:c r="U36" s="120" t="inlineStr">
        <x:is>
          <x:t xml:space="preserve">[]</x:t>
        </x:is>
      </x:c>
      <x:c r="V36" s="120"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W36" s="120" t="inlineStr">
        <x:is>
          <x:t xml:space="preserve">Portée, stuns, pushback et combos hérités ; validation V104 historique, pas une nouvelle validation V105.</x:t>
        </x:is>
      </x:c>
      <x:c r="X36" s="120" t="inlineStr">
        <x:is>
          <x:t xml:space="preserve">32f2ee8e4fd801e7ca677a54862f2bd0123a2e78d12c015f64b50ab28184c380</x:t>
        </x:is>
      </x:c>
    </x:row>
    <x:row r="37" ht="64" customHeight="1">
      <x:c r="A37" s="120" t="inlineStr">
        <x:is>
          <x:t xml:space="preserve">scar</x:t>
        </x:is>
      </x:c>
      <x:c r="B37" s="120" t="inlineStr">
        <x:is>
          <x:t xml:space="preserve">M_F003_jL</x:t>
        </x:is>
      </x:c>
      <x:c r="C37" s="120" t="inlineStr">
        <x:is>
          <x:t xml:space="preserve">jL</x:t>
        </x:is>
      </x:c>
      <x:c r="D37" s="120" t="inlineStr">
        <x:is>
          <x:t xml:space="preserve">05_MOVES_PROPOSES</x:t>
        </x:is>
      </x:c>
      <x:c r="E37" s="120" t="inlineStr">
        <x:is>
          <x:t xml:space="preserve">J7</x:t>
        </x:is>
      </x:c>
      <x:c r="F37" s="120" t="inlineStr">
        <x:is>
          <x:t xml:space="preserve">move</x:t>
        </x:is>
      </x:c>
      <x:c r="G37" s="120" t="inlineStr">
        <x:is>
          <x:t xml:space="preserve">Contact aérien court</x:t>
        </x:is>
      </x:c>
      <x:c r="H37" s="120" t="inlineStr">
        <x:is>
          <x:t xml:space="preserve">V105_IMMUTABLE_EVIDENCE</x:t>
        </x:is>
      </x:c>
      <x:c r="I37" s="120" t="inlineStr">
        <x:is>
          <x:t xml:space="preserve">BODY_NATIF_ADMIS</x:t>
        </x:is>
      </x:c>
      <x:c r="J37" s="120" t="inlineStr">
        <x:is>
          <x:t xml:space="preserve">CYCLE_DEUX_DIRECTIONS_ADMIS</x:t>
        </x:is>
      </x:c>
      <x:c r="K37" s="120" t="inlineStr">
        <x:is>
          <x:t xml:space="preserve">Air+L</x:t>
        </x:is>
      </x:c>
      <x:c r="L37" s="120" t="inlineStr">
        <x:is>
          <x:t xml:space="preserve">RECETTE_V104_OPT_IN</x:t>
        </x:is>
      </x:c>
      <x:c r="M37" s="120" t="inlineStr">
        <x:is>
          <x:t xml:space="preserve">NORMALE_V104_PARTIELLE</x:t>
        </x:is>
      </x:c>
      <x:c r="N37" s="120" t="inlineStr">
        <x:is>
          <x:t xml:space="preserve">SANS_PRESENTATION</x:t>
        </x:is>
      </x:c>
      <x:c r="O37" s="120" t="inlineStr">
        <x:is>
          <x:t xml:space="preserve">F003_ACT_jL</x:t>
        </x:is>
      </x:c>
      <x:c r="P37" s="120" t="inlineStr">
        <x:is>
          <x:t xml:space="preserve">[]</x:t>
        </x:is>
      </x:c>
      <x:c r="Q37" s="120" t="inlineStr">
        <x:is>
          <x:t xml:space="preserve">scar-workbook-jl-v100</x:t>
        </x:is>
      </x:c>
      <x:c r="R37" s="120" t="inlineStr">
        <x:is>
          <x:t xml:space="preserve">workbook-v104</x:t>
        </x:is>
      </x:c>
      <x:c r="S37" s="120" t="inlineStr">
        <x:is>
          <x:t xml:space="preserve"/>
        </x:is>
      </x:c>
      <x:c r="T37" s="120" t="inlineStr">
        <x:is>
          <x:t xml:space="preserve"/>
        </x:is>
      </x:c>
      <x:c r="U37" s="120" t="inlineStr">
        <x:is>
          <x:t xml:space="preserve">[]</x:t>
        </x:is>
      </x:c>
      <x:c r="V37" s="120"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W37" s="120" t="inlineStr">
        <x:is>
          <x:t xml:space="preserve">Portée, stuns, pushback et combos hérités ; validation V104 historique, pas une nouvelle validation V105.</x:t>
        </x:is>
      </x:c>
      <x:c r="X37" s="120" t="inlineStr">
        <x:is>
          <x:t xml:space="preserve">32f2ee8e4fd801e7ca677a54862f2bd0123a2e78d12c015f64b50ab28184c380</x:t>
        </x:is>
      </x:c>
    </x:row>
    <x:row r="38" ht="64" customHeight="1">
      <x:c r="A38" s="120" t="inlineStr">
        <x:is>
          <x:t xml:space="preserve">scar</x:t>
        </x:is>
      </x:c>
      <x:c r="B38" s="120" t="inlineStr">
        <x:is>
          <x:t xml:space="preserve">M_F003_jM</x:t>
        </x:is>
      </x:c>
      <x:c r="C38" s="120" t="inlineStr">
        <x:is>
          <x:t xml:space="preserve">jM</x:t>
        </x:is>
      </x:c>
      <x:c r="D38" s="120" t="inlineStr">
        <x:is>
          <x:t xml:space="preserve">05_MOVES_PROPOSES</x:t>
        </x:is>
      </x:c>
      <x:c r="E38" s="120" t="inlineStr">
        <x:is>
          <x:t xml:space="preserve">K7</x:t>
        </x:is>
      </x:c>
      <x:c r="F38" s="120" t="inlineStr">
        <x:is>
          <x:t xml:space="preserve">move</x:t>
        </x:is>
      </x:c>
      <x:c r="G38" s="120" t="inlineStr">
        <x:is>
          <x:t xml:space="preserve">Coupe aérienne</x:t>
        </x:is>
      </x:c>
      <x:c r="H38" s="120" t="inlineStr">
        <x:is>
          <x:t xml:space="preserve">V105_IMMUTABLE_EVIDENCE</x:t>
        </x:is>
      </x:c>
      <x:c r="I38" s="120" t="inlineStr">
        <x:is>
          <x:t xml:space="preserve">BODY_NATIF_ADMIS</x:t>
        </x:is>
      </x:c>
      <x:c r="J38" s="120" t="inlineStr">
        <x:is>
          <x:t xml:space="preserve">CYCLE_DEUX_DIRECTIONS_ADMIS</x:t>
        </x:is>
      </x:c>
      <x:c r="K38" s="120" t="inlineStr">
        <x:is>
          <x:t xml:space="preserve">Air+M</x:t>
        </x:is>
      </x:c>
      <x:c r="L38" s="120" t="inlineStr">
        <x:is>
          <x:t xml:space="preserve">RECETTE_V104_OPT_IN</x:t>
        </x:is>
      </x:c>
      <x:c r="M38" s="120" t="inlineStr">
        <x:is>
          <x:t xml:space="preserve">NORMALE_V104_PARTIELLE</x:t>
        </x:is>
      </x:c>
      <x:c r="N38" s="120" t="inlineStr">
        <x:is>
          <x:t xml:space="preserve">SANS_PRESENTATION</x:t>
        </x:is>
      </x:c>
      <x:c r="O38" s="120" t="inlineStr">
        <x:is>
          <x:t xml:space="preserve">F003_ACT_jM</x:t>
        </x:is>
      </x:c>
      <x:c r="P38" s="120" t="inlineStr">
        <x:is>
          <x:t xml:space="preserve">[]</x:t>
        </x:is>
      </x:c>
      <x:c r="Q38" s="120" t="inlineStr">
        <x:is>
          <x:t xml:space="preserve">scar-workbook-jm-v100</x:t>
        </x:is>
      </x:c>
      <x:c r="R38" s="120" t="inlineStr">
        <x:is>
          <x:t xml:space="preserve">workbook-v104</x:t>
        </x:is>
      </x:c>
      <x:c r="S38" s="120" t="inlineStr">
        <x:is>
          <x:t xml:space="preserve"/>
        </x:is>
      </x:c>
      <x:c r="T38" s="120" t="inlineStr">
        <x:is>
          <x:t xml:space="preserve"/>
        </x:is>
      </x:c>
      <x:c r="U38" s="120" t="inlineStr">
        <x:is>
          <x:t xml:space="preserve">[]</x:t>
        </x:is>
      </x:c>
      <x:c r="V38" s="120"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W38" s="120" t="inlineStr">
        <x:is>
          <x:t xml:space="preserve">Portée, stuns, pushback et combos hérités ; validation V104 historique, pas une nouvelle validation V105.</x:t>
        </x:is>
      </x:c>
      <x:c r="X38" s="120" t="inlineStr">
        <x:is>
          <x:t xml:space="preserve">32f2ee8e4fd801e7ca677a54862f2bd0123a2e78d12c015f64b50ab28184c380</x:t>
        </x:is>
      </x:c>
    </x:row>
    <x:row r="39" ht="64" customHeight="1">
      <x:c r="A39" s="120" t="inlineStr">
        <x:is>
          <x:t xml:space="preserve">scar</x:t>
        </x:is>
      </x:c>
      <x:c r="B39" s="120" t="inlineStr">
        <x:is>
          <x:t xml:space="preserve">M_F003_jH</x:t>
        </x:is>
      </x:c>
      <x:c r="C39" s="120" t="inlineStr">
        <x:is>
          <x:t xml:space="preserve">jH</x:t>
        </x:is>
      </x:c>
      <x:c r="D39" s="120" t="inlineStr">
        <x:is>
          <x:t xml:space="preserve">05_MOVES_PROPOSES</x:t>
        </x:is>
      </x:c>
      <x:c r="E39" s="120" t="inlineStr">
        <x:is>
          <x:t xml:space="preserve">L7</x:t>
        </x:is>
      </x:c>
      <x:c r="F39" s="120" t="inlineStr">
        <x:is>
          <x:t xml:space="preserve">move</x:t>
        </x:is>
      </x:c>
      <x:c r="G39" s="120" t="inlineStr">
        <x:is>
          <x:t xml:space="preserve">Descente engagée</x:t>
        </x:is>
      </x:c>
      <x:c r="H39" s="120" t="inlineStr">
        <x:is>
          <x:t xml:space="preserve">V105_IMMUTABLE_EVIDENCE</x:t>
        </x:is>
      </x:c>
      <x:c r="I39" s="120" t="inlineStr">
        <x:is>
          <x:t xml:space="preserve">BODY_NATIF_ADMIS</x:t>
        </x:is>
      </x:c>
      <x:c r="J39" s="120" t="inlineStr">
        <x:is>
          <x:t xml:space="preserve">CYCLE_DEUX_DIRECTIONS_ADMIS</x:t>
        </x:is>
      </x:c>
      <x:c r="K39" s="120" t="inlineStr">
        <x:is>
          <x:t xml:space="preserve">Air+H</x:t>
        </x:is>
      </x:c>
      <x:c r="L39" s="120" t="inlineStr">
        <x:is>
          <x:t xml:space="preserve">RECETTE_V104_OPT_IN</x:t>
        </x:is>
      </x:c>
      <x:c r="M39" s="120" t="inlineStr">
        <x:is>
          <x:t xml:space="preserve">NORMALE_V104_PARTIELLE</x:t>
        </x:is>
      </x:c>
      <x:c r="N39" s="120" t="inlineStr">
        <x:is>
          <x:t xml:space="preserve">SANS_PRESENTATION</x:t>
        </x:is>
      </x:c>
      <x:c r="O39" s="120" t="inlineStr">
        <x:is>
          <x:t xml:space="preserve">F003_ACT_jH</x:t>
        </x:is>
      </x:c>
      <x:c r="P39" s="120" t="inlineStr">
        <x:is>
          <x:t xml:space="preserve">[]</x:t>
        </x:is>
      </x:c>
      <x:c r="Q39" s="120" t="inlineStr">
        <x:is>
          <x:t xml:space="preserve">scar-workbook-jh-v100</x:t>
        </x:is>
      </x:c>
      <x:c r="R39" s="120" t="inlineStr">
        <x:is>
          <x:t xml:space="preserve">workbook-v104</x:t>
        </x:is>
      </x:c>
      <x:c r="S39" s="120" t="inlineStr">
        <x:is>
          <x:t xml:space="preserve"/>
        </x:is>
      </x:c>
      <x:c r="T39" s="120" t="inlineStr">
        <x:is>
          <x:t xml:space="preserve"/>
        </x:is>
      </x:c>
      <x:c r="U39" s="120" t="inlineStr">
        <x:is>
          <x:t xml:space="preserve">[]</x:t>
        </x:is>
      </x:c>
      <x:c r="V39" s="120"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W39" s="120" t="inlineStr">
        <x:is>
          <x:t xml:space="preserve">Portée, stuns, pushback et combos hérités ; validation V104 historique, pas une nouvelle validation V105.</x:t>
        </x:is>
      </x:c>
      <x:c r="X39" s="120" t="inlineStr">
        <x:is>
          <x:t xml:space="preserve">32f2ee8e4fd801e7ca677a54862f2bd0123a2e78d12c015f64b50ab28184c380</x:t>
        </x:is>
      </x:c>
    </x:row>
    <x:row r="40" ht="64" customHeight="1">
      <x:c r="A40" s="120" t="inlineStr">
        <x:is>
          <x:t xml:space="preserve">scar</x:t>
        </x:is>
      </x:c>
      <x:c r="B40" s="120" t="inlineStr">
        <x:is>
          <x:t xml:space="preserve">M_F003_TH_F</x:t>
        </x:is>
      </x:c>
      <x:c r="C40" s="120" t="inlineStr">
        <x:is>
          <x:t xml:space="preserve">TH_F</x:t>
        </x:is>
      </x:c>
      <x:c r="D40" s="120" t="inlineStr">
        <x:is>
          <x:t xml:space="preserve">05_MOVES_PROPOSES</x:t>
        </x:is>
      </x:c>
      <x:c r="E40" s="120" t="inlineStr">
        <x:is>
          <x:t xml:space="preserve">M7</x:t>
        </x:is>
      </x:c>
      <x:c r="F40" s="120" t="inlineStr">
        <x:is>
          <x:t xml:space="preserve">move</x:t>
        </x:is>
      </x:c>
      <x:c r="G40" s="120" t="inlineStr">
        <x:is>
          <x:t xml:space="preserve">Projection avant</x:t>
        </x:is>
      </x:c>
      <x:c r="H40" s="120" t="inlineStr">
        <x:is>
          <x:t xml:space="preserve">V105_IMMUTABLE_EVIDENCE</x:t>
        </x:is>
      </x:c>
      <x:c r="I40" s="120" t="inlineStr">
        <x:is>
          <x:t xml:space="preserve">BODY_NATIF_ADMIS</x:t>
        </x:is>
      </x:c>
      <x:c r="J40" s="120" t="inlineStr">
        <x:is>
          <x:t xml:space="preserve">CYCLE_DEUX_DIRECTIONS_ADMIS</x:t>
        </x:is>
      </x:c>
      <x:c r="K40" s="120" t="inlineStr">
        <x:is>
          <x:t xml:space="preserve">L+M</x:t>
        </x:is>
      </x:c>
      <x:c r="L40" s="120" t="inlineStr">
        <x:is>
          <x:t xml:space="preserve">CIBLE_SOURCE</x:t>
        </x:is>
      </x:c>
      <x:c r="M40" s="126" t="inlineStr">
        <x:is>
          <x:t xml:space="preserve">OUVERT</x:t>
        </x:is>
      </x:c>
      <x:c r="N40" s="120" t="inlineStr">
        <x:is>
          <x:t xml:space="preserve">SANS_PRESENTATION</x:t>
        </x:is>
      </x:c>
      <x:c r="O40" s="120" t="inlineStr">
        <x:is>
          <x:t xml:space="preserve">F003_ACT_TH_F</x:t>
        </x:is>
      </x:c>
      <x:c r="P40" s="120" t="inlineStr">
        <x:is>
          <x:t xml:space="preserve">[]</x:t>
        </x:is>
      </x:c>
      <x:c r="Q40" s="120" t="inlineStr">
        <x:is>
          <x:t xml:space="preserve">scar-workbook-th_f-v100</x:t>
        </x:is>
      </x:c>
      <x:c r="R40" s="120" t="inlineStr">
        <x:is>
          <x:t xml:space="preserve"/>
        </x:is>
      </x:c>
      <x:c r="S40" s="120" t="inlineStr">
        <x:is>
          <x:t xml:space="preserve"/>
        </x:is>
      </x:c>
      <x:c r="T40" s="120" t="inlineStr">
        <x:is>
          <x:t xml:space="preserve"/>
        </x:is>
      </x:c>
      <x:c r="U40" s="120" t="inlineStr">
        <x:is>
          <x:t xml:space="preserve">[]</x:t>
        </x:is>
      </x:c>
      <x:c r="V40" s="120" t="inlineStr">
        <x:is>
          <x:t xml:space="preserve">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W40" s="120" t="inlineStr">
        <x:is>
          <x:t xml:space="preserve">Un cycle BODY ne prouve pas le déclenchement, les partenaires, objets, collisions, inventaire ou états de jeu.</x:t>
        </x:is>
      </x:c>
      <x:c r="X40" s="120" t="inlineStr">
        <x:is>
          <x:t xml:space="preserve">32f2ee8e4fd801e7ca677a54862f2bd0123a2e78d12c015f64b50ab28184c380</x:t>
        </x:is>
      </x:c>
    </x:row>
    <x:row r="41" ht="64" customHeight="1">
      <x:c r="A41" s="120" t="inlineStr">
        <x:is>
          <x:t xml:space="preserve">scar</x:t>
        </x:is>
      </x:c>
      <x:c r="B41" s="120" t="inlineStr">
        <x:is>
          <x:t xml:space="preserve">M_F003_TH_B</x:t>
        </x:is>
      </x:c>
      <x:c r="C41" s="120" t="inlineStr">
        <x:is>
          <x:t xml:space="preserve">TH_B</x:t>
        </x:is>
      </x:c>
      <x:c r="D41" s="120" t="inlineStr">
        <x:is>
          <x:t xml:space="preserve">05_MOVES_PROPOSES</x:t>
        </x:is>
      </x:c>
      <x:c r="E41" s="120" t="inlineStr">
        <x:is>
          <x:t xml:space="preserve">N7</x:t>
        </x:is>
      </x:c>
      <x:c r="F41" s="120" t="inlineStr">
        <x:is>
          <x:t xml:space="preserve">move</x:t>
        </x:is>
      </x:c>
      <x:c r="G41" s="120" t="inlineStr">
        <x:is>
          <x:t xml:space="preserve">Projection arrière</x:t>
        </x:is>
      </x:c>
      <x:c r="H41" s="120" t="inlineStr">
        <x:is>
          <x:t xml:space="preserve">V105_IMMUTABLE_EVIDENCE</x:t>
        </x:is>
      </x:c>
      <x:c r="I41" s="120" t="inlineStr">
        <x:is>
          <x:t xml:space="preserve">BODY_NATIF_ADMIS</x:t>
        </x:is>
      </x:c>
      <x:c r="J41" s="120" t="inlineStr">
        <x:is>
          <x:t xml:space="preserve">CYCLE_DEUX_DIRECTIONS_ADMIS</x:t>
        </x:is>
      </x:c>
      <x:c r="K41" s="120" t="inlineStr">
        <x:is>
          <x:t xml:space="preserve">4+L+M</x:t>
        </x:is>
      </x:c>
      <x:c r="L41" s="120" t="inlineStr">
        <x:is>
          <x:t xml:space="preserve">CIBLE_SOURCE</x:t>
        </x:is>
      </x:c>
      <x:c r="M41" s="126" t="inlineStr">
        <x:is>
          <x:t xml:space="preserve">OUVERT</x:t>
        </x:is>
      </x:c>
      <x:c r="N41" s="120" t="inlineStr">
        <x:is>
          <x:t xml:space="preserve">SANS_PRESENTATION</x:t>
        </x:is>
      </x:c>
      <x:c r="O41" s="120" t="inlineStr">
        <x:is>
          <x:t xml:space="preserve">F003_ACT_TH_B</x:t>
        </x:is>
      </x:c>
      <x:c r="P41" s="120" t="inlineStr">
        <x:is>
          <x:t xml:space="preserve">[]</x:t>
        </x:is>
      </x:c>
      <x:c r="Q41" s="120" t="inlineStr">
        <x:is>
          <x:t xml:space="preserve">scar-workbook-th_b-v100</x:t>
        </x:is>
      </x:c>
      <x:c r="R41" s="120" t="inlineStr">
        <x:is>
          <x:t xml:space="preserve"/>
        </x:is>
      </x:c>
      <x:c r="S41" s="120" t="inlineStr">
        <x:is>
          <x:t xml:space="preserve"/>
        </x:is>
      </x:c>
      <x:c r="T41" s="120" t="inlineStr">
        <x:is>
          <x:t xml:space="preserve"/>
        </x:is>
      </x:c>
      <x:c r="U41" s="120" t="inlineStr">
        <x:is>
          <x:t xml:space="preserve">[]</x:t>
        </x:is>
      </x:c>
      <x:c r="V41" s="120" t="inlineStr">
        <x:is>
          <x:t xml:space="preserve">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W41" s="120" t="inlineStr">
        <x:is>
          <x:t xml:space="preserve">Un cycle BODY ne prouve pas le déclenchement, les partenaires, objets, collisions, inventaire ou états de jeu.</x:t>
        </x:is>
      </x:c>
      <x:c r="X41" s="120" t="inlineStr">
        <x:is>
          <x:t xml:space="preserve">32f2ee8e4fd801e7ca677a54862f2bd0123a2e78d12c015f64b50ab28184c380</x:t>
        </x:is>
      </x:c>
    </x:row>
    <x:row r="42" ht="64" customHeight="1">
      <x:c r="A42" s="120" t="inlineStr">
        <x:is>
          <x:t xml:space="preserve">scar</x:t>
        </x:is>
      </x:c>
      <x:c r="B42" s="120" t="inlineStr">
        <x:is>
          <x:t xml:space="preserve">M_F003_6M</x:t>
        </x:is>
      </x:c>
      <x:c r="C42" s="120" t="inlineStr">
        <x:is>
          <x:t xml:space="preserve">6M</x:t>
        </x:is>
      </x:c>
      <x:c r="D42" s="120" t="inlineStr">
        <x:is>
          <x:t xml:space="preserve">05_MOVES_PROPOSES</x:t>
        </x:is>
      </x:c>
      <x:c r="E42" s="120" t="inlineStr">
        <x:is>
          <x:t xml:space="preserve">O7</x:t>
        </x:is>
      </x:c>
      <x:c r="F42" s="120" t="inlineStr">
        <x:is>
          <x:t xml:space="preserve">move</x:t>
        </x:is>
      </x:c>
      <x:c r="G42" s="120" t="inlineStr">
        <x:is>
          <x:t xml:space="preserve">Pas de rupture</x:t>
        </x:is>
      </x:c>
      <x:c r="H42" s="120" t="inlineStr">
        <x:is>
          <x:t xml:space="preserve">V105_IMMUTABLE_EVIDENCE</x:t>
        </x:is>
      </x:c>
      <x:c r="I42" s="120" t="inlineStr">
        <x:is>
          <x:t xml:space="preserve">BODY_NATIF_ADMIS</x:t>
        </x:is>
      </x:c>
      <x:c r="J42" s="120" t="inlineStr">
        <x:is>
          <x:t xml:space="preserve">CYCLE_DEUX_DIRECTIONS_ADMIS</x:t>
        </x:is>
      </x:c>
      <x:c r="K42" s="120" t="inlineStr">
        <x:is>
          <x:t xml:space="preserve">6+M</x:t>
        </x:is>
      </x:c>
      <x:c r="L42" s="120" t="inlineStr">
        <x:is>
          <x:t xml:space="preserve">COMMANDE_V105_OPT_IN</x:t>
        </x:is>
      </x:c>
      <x:c r="M42" s="120" t="inlineStr">
        <x:is>
          <x:t xml:space="preserve">CONTACT_V105_PARTIEL</x:t>
        </x:is>
      </x:c>
      <x:c r="N42" s="120" t="inlineStr">
        <x:is>
          <x:t xml:space="preserve">SANS_PRESENTATION</x:t>
        </x:is>
      </x:c>
      <x:c r="O42" s="120" t="inlineStr">
        <x:is>
          <x:t xml:space="preserve">F003_ACT_6M</x:t>
        </x:is>
      </x:c>
      <x:c r="P42" s="120" t="inlineStr">
        <x:is>
          <x:t xml:space="preserve">[]</x:t>
        </x:is>
      </x:c>
      <x:c r="Q42" s="120" t="inlineStr">
        <x:is>
          <x:t xml:space="preserve">scar-workbook-6m-v100</x:t>
        </x:is>
      </x:c>
      <x:c r="R42" s="120" t="inlineStr">
        <x:is>
          <x:t xml:space="preserve">workbook-v105</x:t>
        </x:is>
      </x:c>
      <x:c r="S42" s="120" t="inlineStr">
        <x:is>
          <x:t xml:space="preserve">{"right":true,"attack":"medium"}</x:t>
        </x:is>
      </x:c>
      <x:c r="T42" s="120" t="inlineStr">
        <x:is>
          <x:t xml:space="preserve">scar-workbook-6m-v100-move-v105-6M</x:t>
        </x:is>
      </x:c>
      <x:c r="U42" s="120"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V42" s="120" t="inlineStr">
        <x:is>
          <x:t xml:space="preserve">M_F003_6M · Pas de rupture
Commande 6+M · Milieu · Base de duel
Arme : Lames ; combistick ; shuriken ; canon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F003_ACT_6M
Entité : Aucune · équipement : Voir 06_ARMES
Adaptation originale sourcée · Cible de design à 60 Hz, non implémentée</x:t>
        </x:is>
      </x:c>
      <x:c r="W42" s="120" t="inlineStr">
        <x:is>
          <x:t xml:space="preserve">Timings, dégâts et coût source ; portée, collisions, stuns et pushback adaptés du moteur. Entités, partenaires et autres gestes restent ouverts.</x:t>
        </x:is>
      </x:c>
      <x:c r="X42" s="120" t="inlineStr">
        <x:is>
          <x:t xml:space="preserve">32f2ee8e4fd801e7ca677a54862f2bd0123a2e78d12c015f64b50ab28184c380</x:t>
        </x:is>
      </x:c>
    </x:row>
    <x:row r="43" ht="64" customHeight="1">
      <x:c r="A43" s="120" t="inlineStr">
        <x:is>
          <x:t xml:space="preserve">scar</x:t>
        </x:is>
      </x:c>
      <x:c r="B43" s="120" t="inlineStr">
        <x:is>
          <x:t xml:space="preserve">M_F003_S1</x:t>
        </x:is>
      </x:c>
      <x:c r="C43" s="120" t="inlineStr">
        <x:is>
          <x:t xml:space="preserve">S1</x:t>
        </x:is>
      </x:c>
      <x:c r="D43" s="120" t="inlineStr">
        <x:is>
          <x:t xml:space="preserve">05_MOVES_PROPOSES</x:t>
        </x:is>
      </x:c>
      <x:c r="E43" s="120" t="inlineStr">
        <x:is>
          <x:t xml:space="preserve">P7</x:t>
        </x:is>
      </x:c>
      <x:c r="F43" s="120" t="inlineStr">
        <x:is>
          <x:t xml:space="preserve">move</x:t>
        </x:is>
      </x:c>
      <x:c r="G43" s="120" t="inlineStr">
        <x:is>
          <x:t xml:space="preserve">Allonge télescopique</x:t>
        </x:is>
      </x:c>
      <x:c r="H43" s="120" t="inlineStr">
        <x:is>
          <x:t xml:space="preserve">V105_IMMUTABLE_EVIDENCE</x:t>
        </x:is>
      </x:c>
      <x:c r="I43" s="120" t="inlineStr">
        <x:is>
          <x:t xml:space="preserve">BODY_NATIF_ADMIS</x:t>
        </x:is>
      </x:c>
      <x:c r="J43" s="120" t="inlineStr">
        <x:is>
          <x:t xml:space="preserve">CYCLE_DEUX_DIRECTIONS_ADMIS</x:t>
        </x:is>
      </x:c>
      <x:c r="K43" s="120" t="inlineStr">
        <x:is>
          <x:t xml:space="preserve">236+S</x:t>
        </x:is>
      </x:c>
      <x:c r="L43" s="120" t="inlineStr">
        <x:is>
          <x:t xml:space="preserve">COMMANDE_V105_OPT_IN</x:t>
        </x:is>
      </x:c>
      <x:c r="M43" s="120" t="inlineStr">
        <x:is>
          <x:t xml:space="preserve">CONTACT_V105_PARTIEL</x:t>
        </x:is>
      </x:c>
      <x:c r="N43" s="120" t="inlineStr">
        <x:is>
          <x:t xml:space="preserve">SANS_PRESENTATION</x:t>
        </x:is>
      </x:c>
      <x:c r="O43" s="120" t="inlineStr">
        <x:is>
          <x:t xml:space="preserve">F003_ACT_S1</x:t>
        </x:is>
      </x:c>
      <x:c r="P43" s="120" t="inlineStr">
        <x:is>
          <x:t xml:space="preserve">[]</x:t>
        </x:is>
      </x:c>
      <x:c r="Q43" s="120" t="inlineStr">
        <x:is>
          <x:t xml:space="preserve">scar-special-s1-body-v100</x:t>
        </x:is>
      </x:c>
      <x:c r="R43" s="120" t="inlineStr">
        <x:is>
          <x:t xml:space="preserve">workbook-v105</x:t>
        </x:is>
      </x:c>
      <x:c r="S43" s="120" t="inlineStr">
        <x:is>
          <x:t xml:space="preserve">{"workbookAction":"contact"}</x:t>
        </x:is>
      </x:c>
      <x:c r="T43" s="120" t="inlineStr">
        <x:is>
          <x:t xml:space="preserve">scar-special-s1-body-v100-move-v105-S1</x:t>
        </x:is>
      </x:c>
      <x:c r="U43" s="120" t="inlineStr">
        <x:is>
          <x:t xml:space="preserve">[{"id":"pit.stand.workbook-v105.S1.startup","facing":"right","frames":2,"durationTicks60":17},{"id":"pit.stand.workbook-v105.S1.active","facing":"right","frames":2,"durationTicks60":5},{"id":"pit.stand.workbook-v105.S1.recovery","facing":"right","frames":2,"durationTicks60":24},{"id":"pit.stand.workbook-v105.S1.startup","facing":"left","frames":2,"durationTicks60":17},{"id":"pit.stand.workbook-v105.S1.active","facing":"left","frames":2,"durationTicks60":5},{"id":"pit.stand.workbook-v105.S1.recovery","facing":"left","frames":2,"durationTicks60":24}]</x:t>
        </x:is>
      </x:c>
      <x:c r="V43" s="120" t="inlineStr">
        <x:is>
          <x:t xml:space="preserve">M_F003_S1 · Allonge télescopique
Commande 236+S · Selon trajectoire / prototype · Spécial
Arme : Combistick
Le bâton s'allonge depuis les deux mains ; estoc long, puis rétraction. La pointe guide la zone de frappe.
Préparation / actif / récupération : 17 / 5 / 24 images · dégâts 100 · coût 0 %
Contre-jeu : Entrer sous l'allonge ou punir le retrait.
Technique proposée pour The Pit ; valeurs à équilibrer. Ne pas anticiper la marque au début du récit ; alliance avec Lex, fin alternative signalée.
Corps : F003_ACT_S1
Entité : Aucune · équipement : W_F003_combistick
Adaptation originale sourcée · Cible de design ; le coût est un % de jauge, pas la valeur actuelle du moteur</x:t>
        </x:is>
      </x:c>
      <x:c r="W43" s="120" t="inlineStr">
        <x:is>
          <x:t xml:space="preserve">Timings, dégâts et coût source ; portée, collisions, stuns et pushback adaptés du moteur. Entités, partenaires et autres gestes restent ouverts.</x:t>
        </x:is>
      </x:c>
      <x:c r="X43" s="120" t="inlineStr">
        <x:is>
          <x:t xml:space="preserve">32f2ee8e4fd801e7ca677a54862f2bd0123a2e78d12c015f64b50ab28184c380</x:t>
        </x:is>
      </x:c>
    </x:row>
    <x:row r="44" ht="64" customHeight="1">
      <x:c r="A44" s="120" t="inlineStr">
        <x:is>
          <x:t xml:space="preserve">scar</x:t>
        </x:is>
      </x:c>
      <x:c r="B44" s="120" t="inlineStr">
        <x:is>
          <x:t xml:space="preserve">M_F003_S2</x:t>
        </x:is>
      </x:c>
      <x:c r="C44" s="120" t="inlineStr">
        <x:is>
          <x:t xml:space="preserve">S2</x:t>
        </x:is>
      </x:c>
      <x:c r="D44" s="120" t="inlineStr">
        <x:is>
          <x:t xml:space="preserve">05_MOVES_PROPOSES</x:t>
        </x:is>
      </x:c>
      <x:c r="E44" s="120" t="inlineStr">
        <x:is>
          <x:t xml:space="preserve">Q7</x:t>
        </x:is>
      </x:c>
      <x:c r="F44" s="120" t="inlineStr">
        <x:is>
          <x:t xml:space="preserve">move</x:t>
        </x:is>
      </x:c>
      <x:c r="G44" s="120" t="inlineStr">
        <x:is>
          <x:t xml:space="preserve">Étoile déployée</x:t>
        </x:is>
      </x:c>
      <x:c r="H44" s="120" t="inlineStr">
        <x:is>
          <x:t xml:space="preserve">V105_IMMUTABLE_EVIDENCE</x:t>
        </x:is>
      </x:c>
      <x:c r="I44" s="120" t="inlineStr">
        <x:is>
          <x:t xml:space="preserve">BODY_NATIF_ADMIS</x:t>
        </x:is>
      </x:c>
      <x:c r="J44" s="120" t="inlineStr">
        <x:is>
          <x:t xml:space="preserve">CYCLE_DEUX_DIRECTIONS_ADMIS</x:t>
        </x:is>
      </x:c>
      <x:c r="K44" s="120" t="inlineStr">
        <x:is>
          <x:t xml:space="preserve">214+S</x:t>
        </x:is>
      </x:c>
      <x:c r="L44" s="120" t="inlineStr">
        <x:is>
          <x:t xml:space="preserve">CIBLE_SOURCE</x:t>
        </x:is>
      </x:c>
      <x:c r="M44" s="126" t="inlineStr">
        <x:is>
          <x:t xml:space="preserve">OUVERT</x:t>
        </x:is>
      </x:c>
      <x:c r="N44" s="120" t="inlineStr">
        <x:is>
          <x:t xml:space="preserve">SANS_PRESENTATION</x:t>
        </x:is>
      </x:c>
      <x:c r="O44" s="120" t="inlineStr">
        <x:is>
          <x:t xml:space="preserve">F003_ACT_S2</x:t>
        </x:is>
      </x:c>
      <x:c r="P44" s="120" t="inlineStr">
        <x:is>
          <x:t xml:space="preserve">["E_F003_shuriken"]</x:t>
        </x:is>
      </x:c>
      <x:c r="Q44" s="120" t="inlineStr">
        <x:is>
          <x:t xml:space="preserve">scar-special-s2-body-v100</x:t>
        </x:is>
      </x:c>
      <x:c r="R44" s="120" t="inlineStr">
        <x:is>
          <x:t xml:space="preserve"/>
        </x:is>
      </x:c>
      <x:c r="S44" s="120" t="inlineStr">
        <x:is>
          <x:t xml:space="preserve"/>
        </x:is>
      </x:c>
      <x:c r="T44" s="120" t="inlineStr">
        <x:is>
          <x:t xml:space="preserve"/>
        </x:is>
      </x:c>
      <x:c r="U44" s="120" t="inlineStr">
        <x:is>
          <x:t xml:space="preserve">[]</x:t>
        </x:is>
      </x:c>
      <x:c r="V44" s="120" t="inlineStr">
        <x:is>
          <x:t xml:space="preserve">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c r="W44" s="120" t="inlineStr">
        <x:is>
          <x:t xml:space="preserve">Un cycle BODY ne prouve pas le déclenchement, les partenaires, objets, collisions, inventaire ou états de jeu.</x:t>
        </x:is>
      </x:c>
      <x:c r="X44" s="120" t="inlineStr">
        <x:is>
          <x:t xml:space="preserve">32f2ee8e4fd801e7ca677a54862f2bd0123a2e78d12c015f64b50ab28184c380</x:t>
        </x:is>
      </x:c>
    </x:row>
    <x:row r="45" ht="64" customHeight="1">
      <x:c r="A45" s="120" t="inlineStr">
        <x:is>
          <x:t xml:space="preserve">scar</x:t>
        </x:is>
      </x:c>
      <x:c r="B45" s="120" t="inlineStr">
        <x:is>
          <x:t xml:space="preserve">M_F003_S3</x:t>
        </x:is>
      </x:c>
      <x:c r="C45" s="120" t="inlineStr">
        <x:is>
          <x:t xml:space="preserve">S3</x:t>
        </x:is>
      </x:c>
      <x:c r="D45" s="120" t="inlineStr">
        <x:is>
          <x:t xml:space="preserve">05_MOVES_PROPOSES</x:t>
        </x:is>
      </x:c>
      <x:c r="E45" s="120" t="inlineStr">
        <x:is>
          <x:t xml:space="preserve">R7</x:t>
        </x:is>
      </x:c>
      <x:c r="F45" s="120" t="inlineStr">
        <x:is>
          <x:t xml:space="preserve">move</x:t>
        </x:is>
      </x:c>
      <x:c r="G45" s="120" t="inlineStr">
        <x:is>
          <x:t xml:space="preserve">Tir de plasma</x:t>
        </x:is>
      </x:c>
      <x:c r="H45" s="120" t="inlineStr">
        <x:is>
          <x:t xml:space="preserve">V106_CANDIDATE</x:t>
        </x:is>
      </x:c>
      <x:c r="I45" s="120" t="inlineStr">
        <x:is>
          <x:t xml:space="preserve">BODY_NATIF_ADMIS</x:t>
        </x:is>
      </x:c>
      <x:c r="J45" s="120" t="inlineStr">
        <x:is>
          <x:t xml:space="preserve">CYCLE_DEUX_DIRECTIONS_ADMIS</x:t>
        </x:is>
      </x:c>
      <x:c r="K45" s="120" t="inlineStr">
        <x:is>
          <x:t xml:space="preserve">623+S</x:t>
        </x:is>
      </x:c>
      <x:c r="L45" s="120" t="inlineStr">
        <x:is>
          <x:t xml:space="preserve">COMMANDE_V106_OPT_IN</x:t>
        </x:is>
      </x:c>
      <x:c r="M45" s="120" t="inlineStr">
        <x:is>
          <x:t xml:space="preserve">PROJECTILE_V106_PARTIEL</x:t>
        </x:is>
      </x:c>
      <x:c r="N45" s="120" t="inlineStr">
        <x:is>
          <x:t xml:space="preserve">SANS_PRESENTATION</x:t>
        </x:is>
      </x:c>
      <x:c r="O45" s="120" t="inlineStr">
        <x:is>
          <x:t xml:space="preserve">F003_ACT_S3</x:t>
        </x:is>
      </x:c>
      <x:c r="P45" s="120" t="inlineStr">
        <x:is>
          <x:t xml:space="preserve">["E_F003_plasma"]</x:t>
        </x:is>
      </x:c>
      <x:c r="Q45" s="120" t="inlineStr">
        <x:is>
          <x:t xml:space="preserve">scar-special-s3-body-v100</x:t>
        </x:is>
      </x:c>
      <x:c r="R45" s="120" t="inlineStr">
        <x:is>
          <x:t xml:space="preserve">workbook-v106</x:t>
        </x:is>
      </x:c>
      <x:c r="S45" s="120" t="inlineStr">
        <x:is>
          <x:t xml:space="preserve">{"workbookAction":"projectile"}</x:t>
        </x:is>
      </x:c>
      <x:c r="T45" s="120" t="inlineStr">
        <x:is>
          <x:t xml:space="preserve">scar-special-s3-body-v100-action-v106</x:t>
        </x:is>
      </x:c>
      <x:c r="U45" s="120" t="inlineStr">
        <x:is>
          <x:t xml:space="preserve">[{"id":"pit.stand.workbook-v106.S3.startup","facing":"right","frames":2,"durationTicks60":20},{"id":"pit.stand.workbook-v106.S3.active","facing":"right","frames":2,"durationTicks60":3},{"id":"pit.stand.workbook-v106.S3.recovery","facing":"right","frames":2,"durationTicks60":28},{"id":"pit.stand.workbook-v106.S3.startup","facing":"left","frames":2,"durationTicks60":20},{"id":"pit.stand.workbook-v106.S3.active","facing":"left","frames":2,"durationTicks60":3},{"id":"pit.stand.workbook-v106.S3.recovery","facing":"left","frames":2,"durationTicks60":28}]</x:t>
        </x:is>
      </x:c>
      <x:c r="V45" s="120" t="inlineStr">
        <x:is>
          <x:t xml:space="preserve">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c r="W45" s="120" t="inlineStr">
        <x:is>
          <x:t xml:space="preserve">The six admitted V100 BODY drawings per facing retain their exact20/3/28 source clock. No new cannon, charge or plasma pixels are admitted here. Les entités en vol restent un retour vectoriel adapté ; aucune nouvelle image indépendante ni kit complet certifié.</x:t>
        </x:is>
      </x:c>
      <x:c r="X45" s="120" t="inlineStr">
        <x:is>
          <x:t xml:space="preserve">32f2ee8e4fd801e7ca677a54862f2bd0123a2e78d12c015f64b50ab28184c380</x:t>
        </x:is>
      </x:c>
    </x:row>
    <x:row r="46" ht="64" customHeight="1">
      <x:c r="A46" s="120" t="inlineStr">
        <x:is>
          <x:t xml:space="preserve">scar</x:t>
        </x:is>
      </x:c>
      <x:c r="B46" s="120" t="inlineStr">
        <x:is>
          <x:t xml:space="preserve">M_F003_S4</x:t>
        </x:is>
      </x:c>
      <x:c r="C46" s="120" t="inlineStr">
        <x:is>
          <x:t xml:space="preserve">S4</x:t>
        </x:is>
      </x:c>
      <x:c r="D46" s="120" t="inlineStr">
        <x:is>
          <x:t xml:space="preserve">05_MOVES_PROPOSES</x:t>
        </x:is>
      </x:c>
      <x:c r="E46" s="120" t="inlineStr">
        <x:is>
          <x:t xml:space="preserve">S7</x:t>
        </x:is>
      </x:c>
      <x:c r="F46" s="120" t="inlineStr">
        <x:is>
          <x:t xml:space="preserve">move</x:t>
        </x:is>
      </x:c>
      <x:c r="G46" s="120" t="inlineStr">
        <x:is>
          <x:t xml:space="preserve">Garde de chasseur</x:t>
        </x:is>
      </x:c>
      <x:c r="H46" s="120" t="inlineStr">
        <x:is>
          <x:t xml:space="preserve">V105_IMMUTABLE_EVIDENCE</x:t>
        </x:is>
      </x:c>
      <x:c r="I46" s="120" t="inlineStr">
        <x:is>
          <x:t xml:space="preserve">BODY_NATIF_ADMIS</x:t>
        </x:is>
      </x:c>
      <x:c r="J46" s="120" t="inlineStr">
        <x:is>
          <x:t xml:space="preserve">CYCLE_DEUX_DIRECTIONS_ADMIS</x:t>
        </x:is>
      </x:c>
      <x:c r="K46" s="120" t="inlineStr">
        <x:is>
          <x:t xml:space="preserve">22+S</x:t>
        </x:is>
      </x:c>
      <x:c r="L46" s="120" t="inlineStr">
        <x:is>
          <x:t xml:space="preserve">COMMANDE_V105_OPT_IN</x:t>
        </x:is>
      </x:c>
      <x:c r="M46" s="120" t="inlineStr">
        <x:is>
          <x:t xml:space="preserve">PARADE_CONTACT_FRONTALE_PARTIELLE</x:t>
        </x:is>
      </x:c>
      <x:c r="N46" s="120" t="inlineStr">
        <x:is>
          <x:t xml:space="preserve">SANS_PRESENTATION</x:t>
        </x:is>
      </x:c>
      <x:c r="O46" s="120" t="inlineStr">
        <x:is>
          <x:t xml:space="preserve">F003_ACT_S4</x:t>
        </x:is>
      </x:c>
      <x:c r="P46" s="120" t="inlineStr">
        <x:is>
          <x:t xml:space="preserve">[]</x:t>
        </x:is>
      </x:c>
      <x:c r="Q46" s="120" t="inlineStr">
        <x:is>
          <x:t xml:space="preserve">scar-special-s4-body-v100</x:t>
        </x:is>
      </x:c>
      <x:c r="R46" s="120" t="inlineStr">
        <x:is>
          <x:t xml:space="preserve">workbook-v105</x:t>
        </x:is>
      </x:c>
      <x:c r="S46" s="120" t="inlineStr">
        <x:is>
          <x:t xml:space="preserve">{"workbookAction":"counter"}</x:t>
        </x:is>
      </x:c>
      <x:c r="T46" s="120" t="inlineStr">
        <x:is>
          <x:t xml:space="preserve">scar-special-s4-body-v100-move-v105-S4</x:t>
        </x:is>
      </x:c>
      <x:c r="U46" s="120" t="inlineStr">
        <x:is>
          <x:t xml:space="preserve">[{"id":"pit.stand.workbook-v105.S4.startup","facing":"right","frames":2,"durationTicks60":5},{"id":"pit.stand.workbook-v105.S4.active","facing":"right","frames":2,"durationTicks60":14},{"id":"pit.stand.workbook-v105.S4.recovery","facing":"right","frames":2,"durationTicks60":30},{"id":"pit.stand.workbook-v105.S4.startup","facing":"left","frames":2,"durationTicks60":5},{"id":"pit.stand.workbook-v105.S4.active","facing":"left","frames":2,"durationTicks60":14},{"id":"pit.stand.workbook-v105.S4.recovery","facing":"left","frames":2,"durationTicks60":30}]</x:t>
        </x:is>
      </x:c>
      <x:c r="V46" s="120" t="inlineStr">
        <x:is>
          <x:t xml:space="preserve">M_F003_S4 · Garde de chasseur
Commande 22+S · Selon trajectoire / prototype · Spécial
Arme : Gantelet / bras
Dévie une frappe de contact, puis répond du coude. Échoue contre une projection et ne renvoie pas automatiquement les tirs.
Préparation / actif / récupération : 5 / 14 / 30 images · dégâts 85 · coût 10 %
Contre-jeu : Feinter, attendre la fin de fenêtre ou projeter.
Technique proposée pour The Pit ; valeurs à équilibrer. Ne pas anticiper la marque au début du récit ; alliance avec Lex, fin alternative signalée.
Corps : F003_ACT_S4
Entité : Aucune · équipement : Corps / gantelet de la tenue
Adaptation originale sourcée · Cible de design ; le coût est un % de jauge, pas la valeur actuelle du moteur</x:t>
        </x:is>
      </x:c>
      <x:c r="W46" s="120" t="inlineStr">
        <x:is>
          <x:t xml:space="preserve">Parade frontale de contact ; pas de reflet de projectile, protection des projections ou du dos. Preuves de portée limitée consignées séparément dans ChantiersV105.</x:t>
        </x:is>
      </x:c>
      <x:c r="X46" s="120" t="inlineStr">
        <x:is>
          <x:t xml:space="preserve">32f2ee8e4fd801e7ca677a54862f2bd0123a2e78d12c015f64b50ab28184c380</x:t>
        </x:is>
      </x:c>
    </x:row>
    <x:row r="47" ht="64" customHeight="1">
      <x:c r="A47" s="120" t="inlineStr">
        <x:is>
          <x:t xml:space="preserve">scar</x:t>
        </x:is>
      </x:c>
      <x:c r="B47" s="120" t="inlineStr">
        <x:is>
          <x:t xml:space="preserve">M_F003_SUPER</x:t>
        </x:is>
      </x:c>
      <x:c r="C47" s="120" t="inlineStr">
        <x:is>
          <x:t xml:space="preserve">SUPER</x:t>
        </x:is>
      </x:c>
      <x:c r="D47" s="120" t="inlineStr">
        <x:is>
          <x:t xml:space="preserve">05_MOVES_PROPOSES</x:t>
        </x:is>
      </x:c>
      <x:c r="E47" s="120" t="inlineStr">
        <x:is>
          <x:t xml:space="preserve">T7</x:t>
        </x:is>
      </x:c>
      <x:c r="F47" s="120" t="inlineStr">
        <x:is>
          <x:t xml:space="preserve">move</x:t>
        </x:is>
      </x:c>
      <x:c r="G47" s="120" t="inlineStr">
        <x:is>
          <x:t xml:space="preserve">La signature — Duel à portée moyenne</x:t>
        </x:is>
      </x:c>
      <x:c r="H47" s="120" t="inlineStr">
        <x:is>
          <x:t xml:space="preserve">V106_CANDIDATE</x:t>
        </x:is>
      </x:c>
      <x:c r="I47" s="120" t="inlineStr">
        <x:is>
          <x:t xml:space="preserve">BODY_NATIF_ADMIS</x:t>
        </x:is>
      </x:c>
      <x:c r="J47" s="120" t="inlineStr">
        <x:is>
          <x:t xml:space="preserve">CYCLE_DEUX_DIRECTIONS_ADMIS</x:t>
        </x:is>
      </x:c>
      <x:c r="K47" s="120" t="inlineStr">
        <x:is>
          <x:t xml:space="preserve">236236+S</x:t>
        </x:is>
      </x:c>
      <x:c r="L47" s="120" t="inlineStr">
        <x:is>
          <x:t xml:space="preserve">COMMANDE_V106_OPT_IN</x:t>
        </x:is>
      </x:c>
      <x:c r="M47" s="120" t="inlineStr">
        <x:is>
          <x:t xml:space="preserve">SUPER_CONTACT_CONFIRME_PARTIEL</x:t>
        </x:is>
      </x:c>
      <x:c r="N47" s="120" t="inlineStr">
        <x:is>
          <x:t xml:space="preserve">SANS_PRESENTATION</x:t>
        </x:is>
      </x:c>
      <x:c r="O47" s="120" t="inlineStr">
        <x:is>
          <x:t xml:space="preserve">F003_ACT_SUPER</x:t>
        </x:is>
      </x:c>
      <x:c r="P47" s="120" t="inlineStr">
        <x:is>
          <x:t xml:space="preserve">[]</x:t>
        </x:is>
      </x:c>
      <x:c r="Q47" s="120" t="inlineStr">
        <x:is>
          <x:t xml:space="preserve">scar-special-super-body-v100</x:t>
        </x:is>
      </x:c>
      <x:c r="R47" s="120" t="inlineStr">
        <x:is>
          <x:t xml:space="preserve">workbook-v106</x:t>
        </x:is>
      </x:c>
      <x:c r="S47" s="120" t="inlineStr">
        <x:is>
          <x:t xml:space="preserve">{"workbookAction":"super"}</x:t>
        </x:is>
      </x:c>
      <x:c r="T47" s="120" t="inlineStr">
        <x:is>
          <x:t xml:space="preserve">scar-special-super-body-v100-action-v106</x:t>
        </x:is>
      </x:c>
      <x:c r="U47" s="120" t="inlineStr">
        <x:is>
          <x:t xml:space="preserve">[{"id":"pit.stand.workbook-v106.SUPER.startup","facing":"right","frames":1,"durationTicks60":24},{"id":"pit.stand.workbook-v106.SUPER.active","facing":"right","frames":1,"durationTicks60":8},{"id":"pit.stand.workbook-v106.SUPER.recovery","facing":"right","frames":1,"durationTicks60":48},{"id":"pit.stand.workbook-v106.SUPER.recovery.confirmed","facing":"right","frames":4,"durationTicks60":48},{"id":"pit.stand.workbook-v106.SUPER.startup","facing":"left","frames":1,"durationTicks60":24},{"id":"pit.stand.workbook-v106.SUPER.active","facing":"left","frames":1,"durationTicks60":8},{"id":"pit.stand.workbook-v106.SUPER.recovery","facing":"left","frames":1,"durationTicks60":48},{"id":"pit.stand.workbook-v106.SUPER.recovery.confirmed","facing":"left","frames":4,"durationTicks60":48}]</x:t>
        </x:is>
      </x:c>
      <x:c r="V47" s="120" t="inlineStr">
        <x:is>
          <x:t xml:space="preserve">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c r="W47"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 Les entités en vol restent un retour vectoriel adapté ; aucune nouvelle image indépendante ni kit complet certifié.</x:t>
        </x:is>
      </x:c>
      <x:c r="X47" s="120" t="inlineStr">
        <x:is>
          <x:t xml:space="preserve">32f2ee8e4fd801e7ca677a54862f2bd0123a2e78d12c015f64b50ab28184c380</x:t>
        </x:is>
      </x:c>
    </x:row>
    <x:row r="48" ht="64" customHeight="1">
      <x:c r="A48" s="120" t="inlineStr">
        <x:is>
          <x:t xml:space="preserve">scar</x:t>
        </x:is>
      </x:c>
      <x:c r="B48" s="120" t="inlineStr">
        <x:is>
          <x:t xml:space="preserve">M_F003_EQUIP</x:t>
        </x:is>
      </x:c>
      <x:c r="C48" s="120" t="inlineStr">
        <x:is>
          <x:t xml:space="preserve">EQUIP</x:t>
        </x:is>
      </x:c>
      <x:c r="D48" s="120" t="inlineStr">
        <x:is>
          <x:t xml:space="preserve">05_MOVES_PROPOSES</x:t>
        </x:is>
      </x:c>
      <x:c r="E48" s="120" t="inlineStr">
        <x:is>
          <x:t xml:space="preserve">U7</x:t>
        </x:is>
      </x:c>
      <x:c r="F48" s="120" t="inlineStr">
        <x:is>
          <x:t xml:space="preserve">move</x:t>
        </x:is>
      </x:c>
      <x:c r="G48" s="120" t="inlineStr">
        <x:is>
          <x:t xml:space="preserve">Préparer / ranger l'arme</x:t>
        </x:is>
      </x:c>
      <x:c r="H48" s="120" t="inlineStr">
        <x:is>
          <x:t xml:space="preserve">V105_IMMUTABLE_EVIDENCE</x:t>
        </x:is>
      </x:c>
      <x:c r="I48" s="120" t="inlineStr">
        <x:is>
          <x:t xml:space="preserve">BODY_NATIF_ADMIS</x:t>
        </x:is>
      </x:c>
      <x:c r="J48" s="120" t="inlineStr">
        <x:is>
          <x:t xml:space="preserve">CYCLE_DEUX_DIRECTIONS_ADMIS</x:t>
        </x:is>
      </x:c>
      <x:c r="K48" s="120" t="inlineStr">
        <x:is>
          <x:t xml:space="preserve">S+H</x:t>
        </x:is>
      </x:c>
      <x:c r="L48" s="120" t="inlineStr">
        <x:is>
          <x:t xml:space="preserve">COMMANDE_V105_OPT_IN</x:t>
        </x:is>
      </x:c>
      <x:c r="M48" s="120" t="inlineStr">
        <x:is>
          <x:t xml:space="preserve">GESTE_EQUIPEMENT_SANS_INVENTAIRE</x:t>
        </x:is>
      </x:c>
      <x:c r="N48" s="120" t="inlineStr">
        <x:is>
          <x:t xml:space="preserve">SANS_PRESENTATION</x:t>
        </x:is>
      </x:c>
      <x:c r="O48" s="120" t="inlineStr">
        <x:is>
          <x:t xml:space="preserve">F003_ACT_EQUIP</x:t>
        </x:is>
      </x:c>
      <x:c r="P48" s="120" t="inlineStr">
        <x:is>
          <x:t xml:space="preserve">[]</x:t>
        </x:is>
      </x:c>
      <x:c r="Q48" s="120" t="inlineStr">
        <x:is>
          <x:t xml:space="preserve">scar-special-equip-body-v100</x:t>
        </x:is>
      </x:c>
      <x:c r="R48" s="120" t="inlineStr">
        <x:is>
          <x:t xml:space="preserve">workbook-v105</x:t>
        </x:is>
      </x:c>
      <x:c r="S48" s="120" t="inlineStr">
        <x:is>
          <x:t xml:space="preserve">{"workbookAction":"equipment"}</x:t>
        </x:is>
      </x:c>
      <x:c r="T48" s="120" t="inlineStr">
        <x:is>
          <x:t xml:space="preserve">scar-special-equip-body-v100-move-v105-EQUIP</x:t>
        </x:is>
      </x:c>
      <x:c r="U48" s="120"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V48" s="120" t="inlineStr">
        <x:is>
          <x:t xml:space="preserve">M_F003_EQUIP · Préparer / ranger l'arme
Commande S+H · Sans dégâts · Équipement
Arme : Lames ; combistick ; shuriken ; canon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Ne pas anticiper la marque au début du récit ; alliance avec Lex, fin alternative signalée.
Corps : F003_ACT_EQUIP
Entité : Aucune · équipement : Voir feuille 06_ARMES
Adaptation originale sourcée · Transition proposée ; inventaire à intégrer</x:t>
        </x:is>
      </x:c>
      <x:c r="W48" s="120" t="inlineStr">
        <x:is>
          <x:t xml:space="preserve">Geste sourcé à actif nul ; changement d’inventaire et objets persistants non livrés.</x:t>
        </x:is>
      </x:c>
      <x:c r="X48" s="120" t="inlineStr">
        <x:is>
          <x:t xml:space="preserve">32f2ee8e4fd801e7ca677a54862f2bd0123a2e78d12c015f64b50ab28184c380</x:t>
        </x:is>
      </x:c>
    </x:row>
    <x:row r="49" ht="64" customHeight="1">
      <x:c r="A49" s="120" t="inlineStr">
        <x:is>
          <x:t xml:space="preserve">scar</x:t>
        </x:is>
      </x:c>
      <x:c r="B49" s="120" t="inlineStr">
        <x:is>
          <x:t xml:space="preserve">CIN_F003_INTRO</x:t>
        </x:is>
      </x:c>
      <x:c r="C49" s="120" t="inlineStr">
        <x:is>
          <x:t xml:space="preserve">INTRO</x:t>
        </x:is>
      </x:c>
      <x:c r="D49" s="120" t="inlineStr">
        <x:is>
          <x:t xml:space="preserve">07_PRESENTATIONS</x:t>
        </x:is>
      </x:c>
      <x:c r="E49" s="120" t="inlineStr">
        <x:is>
          <x:t xml:space="preserve">C7</x:t>
        </x:is>
      </x:c>
      <x:c r="F49" s="120" t="inlineStr">
        <x:is>
          <x:t xml:space="preserve">presentation</x:t>
        </x:is>
      </x:c>
      <x:c r="G49" s="120" t="inlineStr">
        <x:is>
          <x:t xml:space="preserve">Entrée — La marque et l'alliance</x:t>
        </x:is>
      </x:c>
      <x:c r="H49" s="120" t="inlineStr">
        <x:is>
          <x:t xml:space="preserve">V105_IMMUTABLE_EVIDENCE</x:t>
        </x:is>
      </x:c>
      <x:c r="I49" s="120" t="inlineStr">
        <x:is>
          <x:t xml:space="preserve">BODY_NATIF_ADMIS</x:t>
        </x:is>
      </x:c>
      <x:c r="J49" s="120" t="inlineStr">
        <x:is>
          <x:t xml:space="preserve">CYCLE_DEUX_DIRECTIONS_ADMIS</x:t>
        </x:is>
      </x:c>
      <x:c r="K49" s="120" t="inlineStr">
        <x:is>
          <x:t xml:space="preserve">Avant le premier round ; 3 plans puis retour sans déplacement des collisions.</x:t>
        </x:is>
      </x:c>
      <x:c r="L49" s="120" t="inlineStr">
        <x:is>
          <x:t xml:space="preserve">SANS_COMMANDE_COMBAT</x:t>
        </x:is>
      </x:c>
      <x:c r="M49" s="120" t="inlineStr">
        <x:is>
          <x:t xml:space="preserve">SANS_MECANIQUE_COMBAT</x:t>
        </x:is>
      </x:c>
      <x:c r="N49" s="120" t="inlineStr">
        <x:is>
          <x:t xml:space="preserve">REGISTRE_PRESENTATION_V105</x:t>
        </x:is>
      </x:c>
      <x:c r="O49" s="120" t="inlineStr">
        <x:is>
          <x:t xml:space="preserve">F003_CIN_INTRO</x:t>
        </x:is>
      </x:c>
      <x:c r="P49" s="120" t="inlineStr">
        <x:is>
          <x:t xml:space="preserve">["E_F003_shuriken","E_F003_plasma"]</x:t>
        </x:is>
      </x:c>
      <x:c r="Q49" s="120" t="inlineStr">
        <x:is>
          <x:t xml:space="preserve">scar-special-intro-body-v100</x:t>
        </x:is>
      </x:c>
      <x:c r="R49" s="120" t="inlineStr">
        <x:is>
          <x:t xml:space="preserve"/>
        </x:is>
      </x:c>
      <x:c r="S49" s="120" t="inlineStr">
        <x:is>
          <x:t xml:space="preserve"/>
        </x:is>
      </x:c>
      <x:c r="T49" s="120" t="inlineStr">
        <x:is>
          <x:t xml:space="preserve">scar-special-intro-body-v100-presentation-v105-INTRO</x:t>
        </x:is>
      </x:c>
      <x:c r="U49" s="120" t="inlineStr">
        <x:is>
          <x:t xml:space="preserve">[{"id":"pit.presentation.workbook-v105.intro","facing":"right","frames":6,"durationTicks60":300},{"id":"pit.presentation.workbook-v105.intro","facing":"left","frames":6,"durationTicks60":300}]</x:t>
        </x:is>
      </x:c>
      <x:c r="V49" s="120" t="inlineStr">
        <x:is>
          <x:t xml:space="preserve">CIN_F003_INTRO · Entrée — La marque et l'alliance
Il inspecte une gravure de la pyramide puis pose le pied hors de l'ombre. La marque n'est visible que dans la version déjà initiée.
Déclenchement : Avant le premier round ; 3 plans puis retour sans déplacement des collisions.
0–1 s : intention lisible ; 1–3 s : geste ; 3–5 s : pose de sortie. Taunt cible 0,8–1,2 s. Durées proposées.
Sprite : F003_CIN_INTRO · objets : E_F003_shuriken ; E_F003_plasma
Lore : Ne pas anticiper la marque au début du récit ; alliance avec Lex, fin alternative signalée.
Adaptation / embranchement alternatif</x:t>
        </x:is>
      </x:c>
      <x:c r="W49" s="120" t="inlineStr">
        <x:is>
          <x:t xml:space="preserve">Raccord natif sans partenaire ; déclenchements et lecture attestés séparément dans ChantiersV105. Aucun finisher ou campagne livré.</x:t>
        </x:is>
      </x:c>
      <x:c r="X49" s="120" t="inlineStr">
        <x:is>
          <x:t xml:space="preserve">32f2ee8e4fd801e7ca677a54862f2bd0123a2e78d12c015f64b50ab28184c380</x:t>
        </x:is>
      </x:c>
    </x:row>
    <x:row r="50" ht="64" customHeight="1">
      <x:c r="A50" s="120" t="inlineStr">
        <x:is>
          <x:t xml:space="preserve">scar</x:t>
        </x:is>
      </x:c>
      <x:c r="B50" s="120" t="inlineStr">
        <x:is>
          <x:t xml:space="preserve">CIN_F003_VICTOIRE</x:t>
        </x:is>
      </x:c>
      <x:c r="C50" s="120" t="inlineStr">
        <x:is>
          <x:t xml:space="preserve">VICTOIRE</x:t>
        </x:is>
      </x:c>
      <x:c r="D50" s="120" t="inlineStr">
        <x:is>
          <x:t xml:space="preserve">07_PRESENTATIONS</x:t>
        </x:is>
      </x:c>
      <x:c r="E50" s="120" t="inlineStr">
        <x:is>
          <x:t xml:space="preserve">D7</x:t>
        </x:is>
      </x:c>
      <x:c r="F50" s="120" t="inlineStr">
        <x:is>
          <x:t xml:space="preserve">presentation</x:t>
        </x:is>
      </x:c>
      <x:c r="G50" s="120" t="inlineStr">
        <x:is>
          <x:t xml:space="preserve">Garder la preuve</x:t>
        </x:is>
      </x:c>
      <x:c r="H50" s="120" t="inlineStr">
        <x:is>
          <x:t xml:space="preserve">V105_IMMUTABLE_EVIDENCE</x:t>
        </x:is>
      </x:c>
      <x:c r="I50" s="120" t="inlineStr">
        <x:is>
          <x:t xml:space="preserve">BODY_NATIF_ADMIS</x:t>
        </x:is>
      </x:c>
      <x:c r="J50" s="120" t="inlineStr">
        <x:is>
          <x:t xml:space="preserve">CYCLE_DEUX_DIRECTIONS_ADMIS</x:t>
        </x:is>
      </x:c>
      <x:c r="K50" s="120" t="inlineStr">
        <x:is>
          <x:t xml:space="preserve">Victoire de match ; ne pas déclencher de récompense de campagne depuis un duel libre.</x:t>
        </x:is>
      </x:c>
      <x:c r="L50" s="120" t="inlineStr">
        <x:is>
          <x:t xml:space="preserve">SANS_COMMANDE_COMBAT</x:t>
        </x:is>
      </x:c>
      <x:c r="M50" s="120" t="inlineStr">
        <x:is>
          <x:t xml:space="preserve">SANS_MECANIQUE_COMBAT</x:t>
        </x:is>
      </x:c>
      <x:c r="N50" s="120" t="inlineStr">
        <x:is>
          <x:t xml:space="preserve">REGISTRE_PRESENTATION_V105</x:t>
        </x:is>
      </x:c>
      <x:c r="O50" s="120" t="inlineStr">
        <x:is>
          <x:t xml:space="preserve">F003_CIN_VICTOIRE</x:t>
        </x:is>
      </x:c>
      <x:c r="P50" s="120" t="inlineStr">
        <x:is>
          <x:t xml:space="preserve">["E_F003_shuriken","E_F003_plasma"]</x:t>
        </x:is>
      </x:c>
      <x:c r="Q50" s="120" t="inlineStr">
        <x:is>
          <x:t xml:space="preserve">scar-special-victoire-body-v100</x:t>
        </x:is>
      </x:c>
      <x:c r="R50" s="120" t="inlineStr">
        <x:is>
          <x:t xml:space="preserve"/>
        </x:is>
      </x:c>
      <x:c r="S50" s="120" t="inlineStr">
        <x:is>
          <x:t xml:space="preserve"/>
        </x:is>
      </x:c>
      <x:c r="T50" s="120" t="inlineStr">
        <x:is>
          <x:t xml:space="preserve">scar-special-victoire-body-v100-presentation-v105-VICTOIRE</x:t>
        </x:is>
      </x:c>
      <x:c r="U50" s="120" t="inlineStr">
        <x:is>
          <x:t xml:space="preserve">[{"id":"pit.presentation.workbook-v105.victory","facing":"right","frames":6,"durationTicks60":300},{"id":"pit.presentation.workbook-v105.victory","facing":"left","frames":6,"durationTicks60":300}]</x:t>
        </x:is>
      </x:c>
      <x:c r="V50" s="120" t="inlineStr">
        <x:is>
          <x:t xml:space="preserve">CIN_F003_VICTOIRE · Garder la preuve
Il vérifie la menace, abaisse l'arme face à Lex et lui laisse une voie sûre ; le trophée n'est pas pris sur une alliée.
Déclenchement : Victoire de match ; ne pas déclencher de récompense de campagne depuis un duel libre.
0–1 s : intention lisible ; 1–3 s : geste ; 3–5 s : pose de sortie. Taunt cible 0,8–1,2 s. Durées proposées.
Sprite : F003_CIN_VICTOIRE · objets : E_F003_shuriken ; E_F003_plasma
Lore : Ne pas anticiper la marque au début du récit ; alliance avec Lex, fin alternative signalée.
Adaptation / embranchement alternatif</x:t>
        </x:is>
      </x:c>
      <x:c r="W50" s="120" t="inlineStr">
        <x:is>
          <x:t xml:space="preserve">Raccord natif sans partenaire ; déclenchements et lecture attestés séparément dans ChantiersV105. Aucun finisher ou campagne livré.</x:t>
        </x:is>
      </x:c>
      <x:c r="X50" s="120" t="inlineStr">
        <x:is>
          <x:t xml:space="preserve">32f2ee8e4fd801e7ca677a54862f2bd0123a2e78d12c015f64b50ab28184c380</x:t>
        </x:is>
      </x:c>
    </x:row>
    <x:row r="51" ht="64" customHeight="1">
      <x:c r="A51" s="120" t="inlineStr">
        <x:is>
          <x:t xml:space="preserve">scar</x:t>
        </x:is>
      </x:c>
      <x:c r="B51" s="120" t="inlineStr">
        <x:is>
          <x:t xml:space="preserve">CIN_F003_DEFAITE</x:t>
        </x:is>
      </x:c>
      <x:c r="C51" s="120" t="inlineStr">
        <x:is>
          <x:t xml:space="preserve">DEFAITE</x:t>
        </x:is>
      </x:c>
      <x:c r="D51" s="120" t="inlineStr">
        <x:is>
          <x:t xml:space="preserve">07_PRESENTATIONS</x:t>
        </x:is>
      </x:c>
      <x:c r="E51" s="120" t="inlineStr">
        <x:is>
          <x:t xml:space="preserve">E7</x:t>
        </x:is>
      </x:c>
      <x:c r="F51" s="120" t="inlineStr">
        <x:is>
          <x:t xml:space="preserve">presentation</x:t>
        </x:is>
      </x:c>
      <x:c r="G51" s="120" t="inlineStr">
        <x:is>
          <x:t xml:space="preserve">La garde cède</x:t>
        </x:is>
      </x:c>
      <x:c r="H51" s="120" t="inlineStr">
        <x:is>
          <x:t xml:space="preserve">V105_IMMUTABLE_EVIDENCE</x:t>
        </x:is>
      </x:c>
      <x:c r="I51" s="120" t="inlineStr">
        <x:is>
          <x:t xml:space="preserve">BODY_NATIF_ADMIS</x:t>
        </x:is>
      </x:c>
      <x:c r="J51" s="120" t="inlineStr">
        <x:is>
          <x:t xml:space="preserve">CYCLE_DEUX_DIRECTIONS_ADMIS</x:t>
        </x:is>
      </x:c>
      <x:c r="K51" s="120" t="inlineStr">
        <x:is>
          <x:t xml:space="preserve">Après KO ; toutes les entités offensives sont coupées avant la scène.</x:t>
        </x:is>
      </x:c>
      <x:c r="L51" s="120" t="inlineStr">
        <x:is>
          <x:t xml:space="preserve">SANS_COMMANDE_COMBAT</x:t>
        </x:is>
      </x:c>
      <x:c r="M51" s="120" t="inlineStr">
        <x:is>
          <x:t xml:space="preserve">SANS_MECANIQUE_COMBAT</x:t>
        </x:is>
      </x:c>
      <x:c r="N51" s="120" t="inlineStr">
        <x:is>
          <x:t xml:space="preserve">REGISTRE_PRESENTATION_V105</x:t>
        </x:is>
      </x:c>
      <x:c r="O51" s="120" t="inlineStr">
        <x:is>
          <x:t xml:space="preserve">F003_CIN_DEFAITE</x:t>
        </x:is>
      </x:c>
      <x:c r="P51" s="120" t="inlineStr">
        <x:is>
          <x:t xml:space="preserve">["E_F003_shuriken","E_F003_plasma"]</x:t>
        </x:is>
      </x:c>
      <x:c r="Q51" s="120" t="inlineStr">
        <x:is>
          <x:t xml:space="preserve">scar-special-defaite-body-v100</x:t>
        </x:is>
      </x:c>
      <x:c r="R51" s="120" t="inlineStr">
        <x:is>
          <x:t xml:space="preserve"/>
        </x:is>
      </x:c>
      <x:c r="S51" s="120" t="inlineStr">
        <x:is>
          <x:t xml:space="preserve"/>
        </x:is>
      </x:c>
      <x:c r="T51" s="120" t="inlineStr">
        <x:is>
          <x:t xml:space="preserve">scar-special-defaite-body-v100-presentation-v105-DEFAITE</x:t>
        </x:is>
      </x:c>
      <x:c r="U51" s="120" t="inlineStr">
        <x:is>
          <x:t xml:space="preserve">[{"id":"pit.presentation.workbook-v105.defeat","facing":"right","frames":6,"durationTicks60":300},{"id":"pit.presentation.workbook-v105.defeat","facing":"left","frames":6,"durationTicks60":300}]</x:t>
        </x:is>
      </x:c>
      <x:c r="V51" s="120" t="inlineStr">
        <x:is>
          <x:t xml:space="preserve">CIN_F003_DEFAITE · La garde cède
Il tombe à genou, le combistick échappe à sa prise ; Lex reste au fond uniquement si le chapitre l'autorise.
Déclenchement : Après KO ; toutes les entités offensives sont coupées avant la scène.
0–1 s : intention lisible ; 1–3 s : geste ; 3–5 s : pose de sortie. Taunt cible 0,8–1,2 s. Durées proposées.
Sprite : F003_CIN_DEFAITE · objets : E_F003_shuriken ; E_F003_plasma
Lore : Ne pas anticiper la marque au début du récit ; alliance avec Lex, fin alternative signalée.
Adaptation / embranchement alternatif</x:t>
        </x:is>
      </x:c>
      <x:c r="W51" s="120" t="inlineStr">
        <x:is>
          <x:t xml:space="preserve">Raccord natif sans partenaire ; déclenchements et lecture attestés séparément dans ChantiersV105. Aucun finisher ou campagne livré.</x:t>
        </x:is>
      </x:c>
      <x:c r="X51" s="120" t="inlineStr">
        <x:is>
          <x:t xml:space="preserve">32f2ee8e4fd801e7ca677a54862f2bd0123a2e78d12c015f64b50ab28184c380</x:t>
        </x:is>
      </x:c>
    </x:row>
    <x:row r="52" ht="64" customHeight="1">
      <x:c r="A52" s="120" t="inlineStr">
        <x:is>
          <x:t xml:space="preserve">scar</x:t>
        </x:is>
      </x:c>
      <x:c r="B52" s="120" t="inlineStr">
        <x:is>
          <x:t xml:space="preserve">CIN_F003_TAUNT_1</x:t>
        </x:is>
      </x:c>
      <x:c r="C52" s="120" t="inlineStr">
        <x:is>
          <x:t xml:space="preserve">TAUNT_1</x:t>
        </x:is>
      </x:c>
      <x:c r="D52" s="120" t="inlineStr">
        <x:is>
          <x:t xml:space="preserve">07_PRESENTATIONS</x:t>
        </x:is>
      </x:c>
      <x:c r="E52" s="120" t="inlineStr">
        <x:is>
          <x:t xml:space="preserve">F7</x:t>
        </x:is>
      </x:c>
      <x:c r="F52" s="120" t="inlineStr">
        <x:is>
          <x:t xml:space="preserve">presentation</x:t>
        </x:is>
      </x:c>
      <x:c r="G52" s="120" t="inlineStr">
        <x:is>
          <x:t xml:space="preserve">Le défi</x:t>
        </x:is>
      </x:c>
      <x:c r="H52" s="120" t="inlineStr">
        <x:is>
          <x:t xml:space="preserve">V105_IMMUTABLE_EVIDENCE</x:t>
        </x:is>
      </x:c>
      <x:c r="I52" s="120" t="inlineStr">
        <x:is>
          <x:t xml:space="preserve">BODY_NATIF_ADMIS</x:t>
        </x:is>
      </x:c>
      <x:c r="J52" s="120" t="inlineStr">
        <x:is>
          <x:t xml:space="preserve">CYCLE_DEUX_DIRECTIONS_ADMIS</x:t>
        </x:is>
      </x:c>
      <x:c r="K52" s="120" t="inlineStr">
        <x:is>
          <x:t xml:space="preserve">En garde neutre ; interrompable ; aucune invulnérabilité ni bonus caché.</x:t>
        </x:is>
      </x:c>
      <x:c r="L52" s="120" t="inlineStr">
        <x:is>
          <x:t xml:space="preserve">SANS_COMMANDE_COMBAT</x:t>
        </x:is>
      </x:c>
      <x:c r="M52" s="120" t="inlineStr">
        <x:is>
          <x:t xml:space="preserve">SANS_MECANIQUE_COMBAT</x:t>
        </x:is>
      </x:c>
      <x:c r="N52" s="120" t="inlineStr">
        <x:is>
          <x:t xml:space="preserve">REGISTRE_PRESENTATION_V105</x:t>
        </x:is>
      </x:c>
      <x:c r="O52" s="120" t="inlineStr">
        <x:is>
          <x:t xml:space="preserve">F003_CIN_TAUNT_1</x:t>
        </x:is>
      </x:c>
      <x:c r="P52" s="120" t="inlineStr">
        <x:is>
          <x:t xml:space="preserve">["E_F003_shuriken","E_F003_plasma"]</x:t>
        </x:is>
      </x:c>
      <x:c r="Q52" s="120" t="inlineStr">
        <x:is>
          <x:t xml:space="preserve">scar-special-taunt-1-body-v100</x:t>
        </x:is>
      </x:c>
      <x:c r="R52" s="120" t="inlineStr">
        <x:is>
          <x:t xml:space="preserve"/>
        </x:is>
      </x:c>
      <x:c r="S52" s="120" t="inlineStr">
        <x:is>
          <x:t xml:space="preserve"/>
        </x:is>
      </x:c>
      <x:c r="T52" s="120" t="inlineStr">
        <x:is>
          <x:t xml:space="preserve">scar-special-taunt-1-body-v100-presentation-v105-TAUNT_1</x:t>
        </x:is>
      </x:c>
      <x:c r="U52" s="120" t="inlineStr">
        <x:is>
          <x:t xml:space="preserve">[{"id":"pit.presentation.workbook-v105.taunt.1","facing":"right","frames":6,"durationTicks60":60},{"id":"pit.presentation.workbook-v105.taunt.1","facing":"left","frames":6,"durationTicks60":60}]</x:t>
        </x:is>
      </x:c>
      <x:c r="V52" s="120" t="inlineStr">
        <x:is>
          <x:t xml:space="preserve">CIN_F003_TAUNT_1 · Le défi
Il touche sa marque d'initiation, puis pointe la lame vers l'espace de duel, pas vers un civil.
Déclenchement : En garde neutre ; interrompable ; aucune invulnérabilité ni bonus caché.
0–1 s : intention lisible ; 1–3 s : geste ; 3–5 s : pose de sortie. Taunt cible 0,8–1,2 s. Durées proposées.
Sprite : F003_CIN_TAUNT_1 · objets : E_F003_shuriken ; E_F003_plasma
Lore : Ne pas anticiper la marque au début du récit ; alliance avec Lex, fin alternative signalée.
Adaptation / embranchement alternatif</x:t>
        </x:is>
      </x:c>
      <x:c r="W52" s="120" t="inlineStr">
        <x:is>
          <x:t xml:space="preserve">Raccord natif sans partenaire ; déclenchements et lecture attestés séparément dans ChantiersV105. Aucun finisher ou campagne livré.</x:t>
        </x:is>
      </x:c>
      <x:c r="X52" s="120" t="inlineStr">
        <x:is>
          <x:t xml:space="preserve">32f2ee8e4fd801e7ca677a54862f2bd0123a2e78d12c015f64b50ab28184c380</x:t>
        </x:is>
      </x:c>
    </x:row>
    <x:row r="53" ht="64" customHeight="1">
      <x:c r="A53" s="120" t="inlineStr">
        <x:is>
          <x:t xml:space="preserve">scar</x:t>
        </x:is>
      </x:c>
      <x:c r="B53" s="120" t="inlineStr">
        <x:is>
          <x:t xml:space="preserve">CIN_F003_TAUNT_2</x:t>
        </x:is>
      </x:c>
      <x:c r="C53" s="120" t="inlineStr">
        <x:is>
          <x:t xml:space="preserve">TAUNT_2</x:t>
        </x:is>
      </x:c>
      <x:c r="D53" s="120" t="inlineStr">
        <x:is>
          <x:t xml:space="preserve">07_PRESENTATIONS</x:t>
        </x:is>
      </x:c>
      <x:c r="E53" s="120" t="inlineStr">
        <x:is>
          <x:t xml:space="preserve">G7</x:t>
        </x:is>
      </x:c>
      <x:c r="F53" s="120" t="inlineStr">
        <x:is>
          <x:t xml:space="preserve">presentation</x:t>
        </x:is>
      </x:c>
      <x:c r="G53" s="120" t="inlineStr">
        <x:is>
          <x:t xml:space="preserve">Vérifier l'arme</x:t>
        </x:is>
      </x:c>
      <x:c r="H53" s="120" t="inlineStr">
        <x:is>
          <x:t xml:space="preserve">V105_IMMUTABLE_EVIDENCE</x:t>
        </x:is>
      </x:c>
      <x:c r="I53" s="120" t="inlineStr">
        <x:is>
          <x:t xml:space="preserve">BODY_NATIF_ADMIS</x:t>
        </x:is>
      </x:c>
      <x:c r="J53" s="120" t="inlineStr">
        <x:is>
          <x:t xml:space="preserve">CYCLE_DEUX_DIRECTIONS_ADMIS</x:t>
        </x:is>
      </x:c>
      <x:c r="K53" s="120" t="inlineStr">
        <x:is>
          <x:t xml:space="preserve">Variation seulement ; aucune arme nouvelle ne peut apparaître pour le taunt.</x:t>
        </x:is>
      </x:c>
      <x:c r="L53" s="120" t="inlineStr">
        <x:is>
          <x:t xml:space="preserve">SANS_COMMANDE_COMBAT</x:t>
        </x:is>
      </x:c>
      <x:c r="M53" s="120" t="inlineStr">
        <x:is>
          <x:t xml:space="preserve">SANS_MECANIQUE_COMBAT</x:t>
        </x:is>
      </x:c>
      <x:c r="N53" s="120" t="inlineStr">
        <x:is>
          <x:t xml:space="preserve">REGISTRE_PRESENTATION_V105</x:t>
        </x:is>
      </x:c>
      <x:c r="O53" s="120" t="inlineStr">
        <x:is>
          <x:t xml:space="preserve">F003_CIN_TAUNT_2</x:t>
        </x:is>
      </x:c>
      <x:c r="P53" s="120" t="inlineStr">
        <x:is>
          <x:t xml:space="preserve">["E_F003_shuriken","E_F003_plasma"]</x:t>
        </x:is>
      </x:c>
      <x:c r="Q53" s="120" t="inlineStr">
        <x:is>
          <x:t xml:space="preserve">scar-special-taunt-2-body-v100</x:t>
        </x:is>
      </x:c>
      <x:c r="R53" s="120" t="inlineStr">
        <x:is>
          <x:t xml:space="preserve"/>
        </x:is>
      </x:c>
      <x:c r="S53" s="120" t="inlineStr">
        <x:is>
          <x:t xml:space="preserve"/>
        </x:is>
      </x:c>
      <x:c r="T53" s="120" t="inlineStr">
        <x:is>
          <x:t xml:space="preserve">scar-special-taunt-2-body-v100-presentation-v105-TAUNT_2</x:t>
        </x:is>
      </x:c>
      <x:c r="U53" s="120" t="inlineStr">
        <x:is>
          <x:t xml:space="preserve">[{"id":"pit.presentation.workbook-v105.taunt.2","facing":"right","frames":6,"durationTicks60":60},{"id":"pit.presentation.workbook-v105.taunt.2","facing":"left","frames":6,"durationTicks60":60}]</x:t>
        </x:is>
      </x:c>
      <x:c r="V53" s="120" t="inlineStr">
        <x:is>
          <x:t xml:space="preserve">CIN_F003_TAUNT_2 · Vérifier l'arme
Scar interrompt un instant sa garde pour vérifier combistick. La caméra reste fixe ; le geste utilise un accessoire réellement équipé.
Déclenchement : Variation seulement ; aucune arme nouvelle ne peut apparaître pour le taunt.
0–1 s : intention lisible ; 1–3 s : geste ; 3–5 s : pose de sortie. Taunt cible 0,8–1,2 s. Durées proposées.
Sprite : F003_CIN_TAUNT_2 · objets : E_F003_shuriken ; E_F003_plasma
Lore : Ne pas anticiper la marque au début du récit ; alliance avec Lex, fin alternative signalée.
Adaptation / embranchement alternatif</x:t>
        </x:is>
      </x:c>
      <x:c r="W53" s="120" t="inlineStr">
        <x:is>
          <x:t xml:space="preserve">Raccord natif sans partenaire ; déclenchements et lecture attestés séparément dans ChantiersV105. Aucun finisher ou campagne livré.</x:t>
        </x:is>
      </x:c>
      <x:c r="X53" s="120" t="inlineStr">
        <x:is>
          <x:t xml:space="preserve">32f2ee8e4fd801e7ca677a54862f2bd0123a2e78d12c015f64b50ab28184c380</x:t>
        </x:is>
      </x:c>
    </x:row>
    <x:row r="54" ht="64" customHeight="1">
      <x:c r="A54" s="120" t="inlineStr">
        <x:is>
          <x:t xml:space="preserve">scar</x:t>
        </x:is>
      </x:c>
      <x:c r="B54" s="120" t="inlineStr">
        <x:is>
          <x:t xml:space="preserve">CIN_F003_FATALITE_1</x:t>
        </x:is>
      </x:c>
      <x:c r="C54" s="120" t="inlineStr">
        <x:is>
          <x:t xml:space="preserve">FATALITE_1</x:t>
        </x:is>
      </x:c>
      <x:c r="D54" s="120" t="inlineStr">
        <x:is>
          <x:t xml:space="preserve">07_PRESENTATIONS</x:t>
        </x:is>
      </x:c>
      <x:c r="E54" s="120" t="inlineStr">
        <x:is>
          <x:t xml:space="preserve">H7</x:t>
        </x:is>
      </x:c>
      <x:c r="F54" s="120" t="inlineStr">
        <x:is>
          <x:t xml:space="preserve">presentation</x:t>
        </x:is>
      </x:c>
      <x:c r="G54" s="120" t="inlineStr">
        <x:is>
          <x:t xml:space="preserve">La pointe et le silence</x:t>
        </x:is>
      </x:c>
      <x:c r="H54" s="120" t="inlineStr">
        <x:is>
          <x:t xml:space="preserve">V105_IMMUTABLE_EVIDENCE</x:t>
        </x:is>
      </x:c>
      <x:c r="I54" s="120" t="inlineStr">
        <x:is>
          <x:t xml:space="preserve">BODY_NATIF_ADMIS</x:t>
        </x:is>
      </x:c>
      <x:c r="J54" s="120" t="inlineStr">
        <x:is>
          <x:t xml:space="preserve">CYCLE_DEUX_DIRECTIONS_ADMIS</x:t>
        </x:is>
      </x:c>
      <x:c r="K54" s="120" t="inlineStr">
        <x:is>
          <x:t xml:space="preserve">Seulement après victoire finale, contre une menace hostile adulte ; interdite en entraînement, entre alliés ou sur un civil désarmé.</x:t>
        </x:is>
      </x:c>
      <x:c r="L54" s="120" t="inlineStr">
        <x:is>
          <x:t xml:space="preserve">SANS_COMMANDE_COMBAT</x:t>
        </x:is>
      </x:c>
      <x:c r="M54" s="120" t="inlineStr">
        <x:is>
          <x:t xml:space="preserve">SANS_MECANIQUE_COMBAT</x:t>
        </x:is>
      </x:c>
      <x:c r="N54" s="120" t="inlineStr">
        <x:is>
          <x:t xml:space="preserve">ETUDE_INDEPENDANTE</x:t>
        </x:is>
      </x:c>
      <x:c r="O54" s="120" t="inlineStr">
        <x:is>
          <x:t xml:space="preserve">F003_CIN_FATALITE_1</x:t>
        </x:is>
      </x:c>
      <x:c r="P54" s="120" t="inlineStr">
        <x:is>
          <x:t xml:space="preserve">["E_F003_shuriken","E_F003_plasma"]</x:t>
        </x:is>
      </x:c>
      <x:c r="Q54" s="120" t="inlineStr">
        <x:is>
          <x:t xml:space="preserve">scar-special-fatalite-1-body-v100</x:t>
        </x:is>
      </x:c>
      <x:c r="R54" s="120" t="inlineStr">
        <x:is>
          <x:t xml:space="preserve"/>
        </x:is>
      </x:c>
      <x:c r="S54" s="120" t="inlineStr">
        <x:is>
          <x:t xml:space="preserve"/>
        </x:is>
      </x:c>
      <x:c r="T54" s="120" t="inlineStr">
        <x:is>
          <x:t xml:space="preserve"/>
        </x:is>
      </x:c>
      <x:c r="U54" s="120" t="inlineStr">
        <x:is>
          <x:t xml:space="preserve">[]</x:t>
        </x:is>
      </x:c>
      <x:c r="V54" s="120" t="inlineStr">
        <x:is>
          <x:t xml:space="preserve">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W54" s="120" t="inlineStr">
        <x:is>
          <x:t xml:space="preserve">Un cycle BODY ne prouve pas le déclenchement, les partenaires, objets, collisions, inventaire ou états de jeu.</x:t>
        </x:is>
      </x:c>
      <x:c r="X54" s="120" t="inlineStr">
        <x:is>
          <x:t xml:space="preserve">32f2ee8e4fd801e7ca677a54862f2bd0123a2e78d12c015f64b50ab28184c380</x:t>
        </x:is>
      </x:c>
    </x:row>
    <x:row r="55" ht="64" customHeight="1">
      <x:c r="A55" s="120" t="inlineStr">
        <x:is>
          <x:t xml:space="preserve">scar</x:t>
        </x:is>
      </x:c>
      <x:c r="B55" s="120" t="inlineStr">
        <x:is>
          <x:t xml:space="preserve">CIN_F003_FATALITE_2</x:t>
        </x:is>
      </x:c>
      <x:c r="C55" s="120" t="inlineStr">
        <x:is>
          <x:t xml:space="preserve">FATALITE_2</x:t>
        </x:is>
      </x:c>
      <x:c r="D55" s="120" t="inlineStr">
        <x:is>
          <x:t xml:space="preserve">07_PRESENTATIONS</x:t>
        </x:is>
      </x:c>
      <x:c r="E55" s="120" t="inlineStr">
        <x:is>
          <x:t xml:space="preserve">I7</x:t>
        </x:is>
      </x:c>
      <x:c r="F55" s="120" t="inlineStr">
        <x:is>
          <x:t xml:space="preserve">presentation</x:t>
        </x:is>
      </x:c>
      <x:c r="G55" s="120" t="inlineStr">
        <x:is>
          <x:t xml:space="preserve">Autre issue — La pointe et le silence</x:t>
        </x:is>
      </x:c>
      <x:c r="H55" s="120" t="inlineStr">
        <x:is>
          <x:t xml:space="preserve">V105_IMMUTABLE_EVIDENCE</x:t>
        </x:is>
      </x:c>
      <x:c r="I55" s="120" t="inlineStr">
        <x:is>
          <x:t xml:space="preserve">BODY_NATIF_ADMIS</x:t>
        </x:is>
      </x:c>
      <x:c r="J55" s="120" t="inlineStr">
        <x:is>
          <x:t xml:space="preserve">CYCLE_DEUX_DIRECTIONS_ADMIS</x:t>
        </x:is>
      </x:c>
      <x:c r="K55" s="120" t="inlineStr">
        <x:is>
          <x:t xml:space="preserve">Seulement après victoire finale, contre une menace hostile adulte ; interdite en entraînement, entre alliés ou sur un civil désarmé. Variante validée seulement si l'arme correspondante est portée.</x:t>
        </x:is>
      </x:c>
      <x:c r="L55" s="120" t="inlineStr">
        <x:is>
          <x:t xml:space="preserve">SANS_COMMANDE_COMBAT</x:t>
        </x:is>
      </x:c>
      <x:c r="M55" s="120" t="inlineStr">
        <x:is>
          <x:t xml:space="preserve">SANS_MECANIQUE_COMBAT</x:t>
        </x:is>
      </x:c>
      <x:c r="N55" s="120" t="inlineStr">
        <x:is>
          <x:t xml:space="preserve">ETUDE_INDEPENDANTE</x:t>
        </x:is>
      </x:c>
      <x:c r="O55" s="120" t="inlineStr">
        <x:is>
          <x:t xml:space="preserve">F003_CIN_FATALITE_2</x:t>
        </x:is>
      </x:c>
      <x:c r="P55" s="120" t="inlineStr">
        <x:is>
          <x:t xml:space="preserve">["E_F003_shuriken","E_F003_plasma"]</x:t>
        </x:is>
      </x:c>
      <x:c r="Q55" s="120" t="inlineStr">
        <x:is>
          <x:t xml:space="preserve">scar-special-fatalite-2-body-v100</x:t>
        </x:is>
      </x:c>
      <x:c r="R55" s="120" t="inlineStr">
        <x:is>
          <x:t xml:space="preserve"/>
        </x:is>
      </x:c>
      <x:c r="S55" s="120" t="inlineStr">
        <x:is>
          <x:t xml:space="preserve"/>
        </x:is>
      </x:c>
      <x:c r="T55" s="120" t="inlineStr">
        <x:is>
          <x:t xml:space="preserve"/>
        </x:is>
      </x:c>
      <x:c r="U55" s="120" t="inlineStr">
        <x:is>
          <x:t xml:space="preserve">[]</x:t>
        </x:is>
      </x:c>
      <x:c r="V55" s="120" t="inlineStr">
        <x:is>
          <x:t xml:space="preserve">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c r="W55" s="120" t="inlineStr">
        <x:is>
          <x:t xml:space="preserve">Un cycle BODY ne prouve pas le déclenchement, les partenaires, objets, collisions, inventaire ou états de jeu.</x:t>
        </x:is>
      </x:c>
      <x:c r="X55" s="120" t="inlineStr">
        <x:is>
          <x:t xml:space="preserve">32f2ee8e4fd801e7ca677a54862f2bd0123a2e78d12c015f64b50ab28184c380</x:t>
        </x:is>
      </x:c>
    </x:row>
    <x:row r="56" ht="64" customHeight="1">
      <x:c r="A56" s="120" t="inlineStr">
        <x:is>
          <x:t xml:space="preserve">scar</x:t>
        </x:is>
      </x:c>
      <x:c r="B56" s="120" t="inlineStr">
        <x:is>
          <x:t xml:space="preserve">CIN_F003_CLEMENCE</x:t>
        </x:is>
      </x:c>
      <x:c r="C56" s="120" t="inlineStr">
        <x:is>
          <x:t xml:space="preserve">CLEMENCE</x:t>
        </x:is>
      </x:c>
      <x:c r="D56" s="120" t="inlineStr">
        <x:is>
          <x:t xml:space="preserve">07_PRESENTATIONS</x:t>
        </x:is>
      </x:c>
      <x:c r="E56" s="120" t="inlineStr">
        <x:is>
          <x:t xml:space="preserve">J7</x:t>
        </x:is>
      </x:c>
      <x:c r="F56" s="120" t="inlineStr">
        <x:is>
          <x:t xml:space="preserve">presentation</x:t>
        </x:is>
      </x:c>
      <x:c r="G56" s="120" t="inlineStr">
        <x:is>
          <x:t xml:space="preserve">Le duel suffit</x:t>
        </x:is>
      </x:c>
      <x:c r="H56" s="120" t="inlineStr">
        <x:is>
          <x:t xml:space="preserve">V105_IMMUTABLE_EVIDENCE</x:t>
        </x:is>
      </x:c>
      <x:c r="I56" s="120" t="inlineStr">
        <x:is>
          <x:t xml:space="preserve">BODY_NATIF_ADMIS</x:t>
        </x:is>
      </x:c>
      <x:c r="J56" s="120" t="inlineStr">
        <x:is>
          <x:t xml:space="preserve">CYCLE_DEUX_DIRECTIONS_ADMIS</x:t>
        </x:is>
      </x:c>
      <x:c r="K56" s="120" t="inlineStr">
        <x:is>
          <x:t xml:space="preserve">Version d'entraînement / allié / option violence réduite ; même durée de sortie.</x:t>
        </x:is>
      </x:c>
      <x:c r="L56" s="120" t="inlineStr">
        <x:is>
          <x:t xml:space="preserve">SANS_COMMANDE_COMBAT</x:t>
        </x:is>
      </x:c>
      <x:c r="M56" s="120" t="inlineStr">
        <x:is>
          <x:t xml:space="preserve">SANS_MECANIQUE_COMBAT</x:t>
        </x:is>
      </x:c>
      <x:c r="N56" s="120" t="inlineStr">
        <x:is>
          <x:t xml:space="preserve">ETUDE_INDEPENDANTE</x:t>
        </x:is>
      </x:c>
      <x:c r="O56" s="120" t="inlineStr">
        <x:is>
          <x:t xml:space="preserve">F003_CIN_CLEMENCE</x:t>
        </x:is>
      </x:c>
      <x:c r="P56" s="120" t="inlineStr">
        <x:is>
          <x:t xml:space="preserve">["E_F003_shuriken","E_F003_plasma"]</x:t>
        </x:is>
      </x:c>
      <x:c r="Q56" s="120" t="inlineStr">
        <x:is>
          <x:t xml:space="preserve">scar-special-clemence-body-v100</x:t>
        </x:is>
      </x:c>
      <x:c r="R56" s="120" t="inlineStr">
        <x:is>
          <x:t xml:space="preserve"/>
        </x:is>
      </x:c>
      <x:c r="S56" s="120" t="inlineStr">
        <x:is>
          <x:t xml:space="preserve"/>
        </x:is>
      </x:c>
      <x:c r="T56" s="120" t="inlineStr">
        <x:is>
          <x:t xml:space="preserve"/>
        </x:is>
      </x:c>
      <x:c r="U56" s="120" t="inlineStr">
        <x:is>
          <x:t xml:space="preserve">[]</x:t>
        </x:is>
      </x:c>
      <x:c r="V56" s="120" t="inlineStr">
        <x:is>
          <x:t xml:space="preserve">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c r="W56" s="120" t="inlineStr">
        <x:is>
          <x:t xml:space="preserve">Un cycle BODY ne prouve pas le déclenchement, les partenaires, objets, collisions, inventaire ou états de jeu.</x:t>
        </x:is>
      </x:c>
      <x:c r="X56" s="120" t="inlineStr">
        <x:is>
          <x:t xml:space="preserve">32f2ee8e4fd801e7ca677a54862f2bd0123a2e78d12c015f64b50ab28184c380</x:t>
        </x:is>
      </x:c>
    </x:row>
  </x:sheetData>
  <x:autoFilter ref="A4:X56"/>
  <x:mergeCells count="3">
    <x:mergeCell ref="A1:X1"/>
    <x:mergeCell ref="A2:X2"/>
    <x:mergeCell ref="A3:X3"/>
  </x:mergeCells>
  <x:hyperlinks>
    <x:hyperlink ref="A3" location="'SyntheseV106'!A1" display="Retour à la synthèse"/>
  </x:hyperlinks>
  <x:pageMargins left="0.25" right="0.25" top="0.5" bottom="0.5" header="0.3" footer="0.3"/>
</x:worksheet>
</file>

<file path=xl/worksheets/v106-sheet-53.xml><?xml version="1.0" encoding="utf-8"?>
<x:worksheet xmlns:x="http://schemas.openxmlformats.org/spreadsheetml/2006/main">
  <x:dimension ref="A1:K38"/>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0" customWidth="1"/>
    <x:col min="3" max="3" width="18" customWidth="1"/>
    <x:col min="4" max="4" width="20" customWidth="1"/>
    <x:col min="5" max="5" width="60" customWidth="1"/>
    <x:col min="6" max="6" width="70" customWidth="1"/>
    <x:col min="7" max="7" width="25" customWidth="1"/>
    <x:col min="8" max="8" width="22" customWidth="1"/>
    <x:col min="9" max="9" width="40" customWidth="1"/>
    <x:col min="10" max="10" width="140" customWidth="1"/>
    <x:col min="11" max="11" width="130" customWidth="1"/>
  </x:cols>
  <x:sheetData>
    <x:row r="1" ht="31" customHeight="1">
      <x:c r="A1" s="122" t="inlineStr">
        <x:is>
          <x:t xml:space="preserve">34 phases · aucun nouveau dessin</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c r="G1" s="122" t="inlineStr">
        <x:is>
          <x:t xml:space="preserve"/>
        </x:is>
      </x:c>
      <x:c r="H1" s="122" t="inlineStr">
        <x:is>
          <x:t xml:space="preserve"/>
        </x:is>
      </x:c>
      <x:c r="I1" s="122" t="inlineStr">
        <x:is>
          <x:t xml:space="preserve"/>
        </x:is>
      </x:c>
      <x:c r="J1" s="122" t="inlineStr">
        <x:is>
          <x:t xml:space="preserve"/>
        </x:is>
      </x:c>
      <x:c r="K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c r="G2" s="123" t="inlineStr">
        <x:is>
          <x:t xml:space="preserve"/>
        </x:is>
      </x:c>
      <x:c r="H2" s="123" t="inlineStr">
        <x:is>
          <x:t xml:space="preserve"/>
        </x:is>
      </x:c>
      <x:c r="I2" s="123" t="inlineStr">
        <x:is>
          <x:t xml:space="preserve"/>
        </x:is>
      </x:c>
      <x:c r="J2" s="123" t="inlineStr">
        <x:is>
          <x:t xml:space="preserve"/>
        </x:is>
      </x:c>
      <x:c r="K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c r="G3" s="123" t="inlineStr">
        <x:is>
          <x:t xml:space="preserve"/>
        </x:is>
      </x:c>
      <x:c r="H3" s="123" t="inlineStr">
        <x:is>
          <x:t xml:space="preserve"/>
        </x:is>
      </x:c>
      <x:c r="I3" s="123" t="inlineStr">
        <x:is>
          <x:t xml:space="preserve"/>
        </x:is>
      </x:c>
      <x:c r="J3" s="123" t="inlineStr">
        <x:is>
          <x:t xml:space="preserve"/>
        </x:is>
      </x:c>
      <x:c r="K3" s="123" t="inlineStr">
        <x:is>
          <x:t xml:space="preserve"/>
        </x:is>
      </x:c>
    </x:row>
    <x:row r="4" ht="34" customHeight="1">
      <x:c r="A4" s="121" t="inlineStr">
        <x:is>
          <x:t xml:space="preserve">Personnage</x:t>
        </x:is>
      </x:c>
      <x:c r="B4" s="121" t="inlineStr">
        <x:is>
          <x:t xml:space="preserve">Action source</x:t>
        </x:is>
      </x:c>
      <x:c r="C4" s="121" t="inlineStr">
        <x:is>
          <x:t xml:space="preserve">Direction</x:t>
        </x:is>
      </x:c>
      <x:c r="D4" s="121" t="inlineStr">
        <x:is>
          <x:t xml:space="preserve">Phase</x:t>
        </x:is>
      </x:c>
      <x:c r="E4" s="121" t="inlineStr">
        <x:is>
          <x:t xml:space="preserve">Atlas</x:t>
        </x:is>
      </x:c>
      <x:c r="F4" s="121" t="inlineStr">
        <x:is>
          <x:t xml:space="preserve">Clip</x:t>
        </x:is>
      </x:c>
      <x:c r="G4" s="121" t="inlineStr">
        <x:is>
          <x:t xml:space="preserve">Références images</x:t>
        </x:is>
      </x:c>
      <x:c r="H4" s="121" t="inlineStr">
        <x:is>
          <x:t xml:space="preserve">Durée 60 Hz</x:t>
        </x:is>
      </x:c>
      <x:c r="I4" s="121" t="inlineStr">
        <x:is>
          <x:t xml:space="preserve">État raccord</x:t>
        </x:is>
      </x:c>
      <x:c r="J4" s="121" t="inlineStr">
        <x:is>
          <x:t xml:space="preserve">Réemploi / limite</x:t>
        </x:is>
      </x:c>
      <x:c r="K4" s="121" t="inlineStr">
        <x:is>
          <x:t xml:space="preserve">Pages et SHA</x:t>
        </x:is>
      </x:c>
    </x:row>
    <x:row r="5" ht="64" customHeight="1">
      <x:c r="A5" s="120" t="inlineStr">
        <x:is>
          <x:t xml:space="preserve">feral-hunter</x:t>
        </x:is>
      </x:c>
      <x:c r="B5" s="120" t="inlineStr">
        <x:is>
          <x:t xml:space="preserve">M_F006_S1</x:t>
        </x:is>
      </x:c>
      <x:c r="C5" s="120" t="inlineStr">
        <x:is>
          <x:t xml:space="preserve">right</x:t>
        </x:is>
      </x:c>
      <x:c r="D5" s="120" t="inlineStr">
        <x:is>
          <x:t xml:space="preserve">startup</x:t>
        </x:is>
      </x:c>
      <x:c r="E5" s="120" t="inlineStr">
        <x:is>
          <x:t xml:space="preserve">feral-actions-v59-action-v106</x:t>
        </x:is>
      </x:c>
      <x:c r="F5" s="120" t="inlineStr">
        <x:is>
          <x:t xml:space="preserve">pit.stand.workbook-v106.S1.startup</x:t>
        </x:is>
      </x:c>
      <x:c r="G5" s="124">
        <x:v>2</x:v>
      </x:c>
      <x:c r="H5" s="124">
        <x:v>23</x:v>
      </x:c>
      <x:c r="I5" s="120" t="inlineStr">
        <x:is>
          <x:t xml:space="preserve">RACCORD_V106_VALIDE_CIBLE</x:t>
        </x:is>
      </x:c>
      <x:c r="J5"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5"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6" ht="64" customHeight="1">
      <x:c r="A6" s="120" t="inlineStr">
        <x:is>
          <x:t xml:space="preserve">feral-hunter</x:t>
        </x:is>
      </x:c>
      <x:c r="B6" s="120" t="inlineStr">
        <x:is>
          <x:t xml:space="preserve">M_F006_S1</x:t>
        </x:is>
      </x:c>
      <x:c r="C6" s="120" t="inlineStr">
        <x:is>
          <x:t xml:space="preserve">right</x:t>
        </x:is>
      </x:c>
      <x:c r="D6" s="120" t="inlineStr">
        <x:is>
          <x:t xml:space="preserve">active</x:t>
        </x:is>
      </x:c>
      <x:c r="E6" s="120" t="inlineStr">
        <x:is>
          <x:t xml:space="preserve">feral-actions-v59-action-v106</x:t>
        </x:is>
      </x:c>
      <x:c r="F6" s="120" t="inlineStr">
        <x:is>
          <x:t xml:space="preserve">pit.stand.workbook-v106.S1.active</x:t>
        </x:is>
      </x:c>
      <x:c r="G6" s="124">
        <x:v>1</x:v>
      </x:c>
      <x:c r="H6" s="124">
        <x:v>6</x:v>
      </x:c>
      <x:c r="I6" s="120" t="inlineStr">
        <x:is>
          <x:t xml:space="preserve">RACCORD_V106_VALIDE_CIBLE</x:t>
        </x:is>
      </x:c>
      <x:c r="J6"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6"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7" ht="64" customHeight="1">
      <x:c r="A7" s="120" t="inlineStr">
        <x:is>
          <x:t xml:space="preserve">feral-hunter</x:t>
        </x:is>
      </x:c>
      <x:c r="B7" s="120" t="inlineStr">
        <x:is>
          <x:t xml:space="preserve">M_F006_S1</x:t>
        </x:is>
      </x:c>
      <x:c r="C7" s="120" t="inlineStr">
        <x:is>
          <x:t xml:space="preserve">right</x:t>
        </x:is>
      </x:c>
      <x:c r="D7" s="120" t="inlineStr">
        <x:is>
          <x:t xml:space="preserve">recovery</x:t>
        </x:is>
      </x:c>
      <x:c r="E7" s="120" t="inlineStr">
        <x:is>
          <x:t xml:space="preserve">feral-actions-v59-action-v106</x:t>
        </x:is>
      </x:c>
      <x:c r="F7" s="120" t="inlineStr">
        <x:is>
          <x:t xml:space="preserve">pit.stand.workbook-v106.S1.recovery</x:t>
        </x:is>
      </x:c>
      <x:c r="G7" s="124">
        <x:v>2</x:v>
      </x:c>
      <x:c r="H7" s="124">
        <x:v>30</x:v>
      </x:c>
      <x:c r="I7" s="120" t="inlineStr">
        <x:is>
          <x:t xml:space="preserve">RACCORD_V106_VALIDE_CIBLE</x:t>
        </x:is>
      </x:c>
      <x:c r="J7"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7"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8" ht="64" customHeight="1">
      <x:c r="A8" s="120" t="inlineStr">
        <x:is>
          <x:t xml:space="preserve">feral-hunter</x:t>
        </x:is>
      </x:c>
      <x:c r="B8" s="120" t="inlineStr">
        <x:is>
          <x:t xml:space="preserve">M_F006_S1</x:t>
        </x:is>
      </x:c>
      <x:c r="C8" s="120" t="inlineStr">
        <x:is>
          <x:t xml:space="preserve">left</x:t>
        </x:is>
      </x:c>
      <x:c r="D8" s="120" t="inlineStr">
        <x:is>
          <x:t xml:space="preserve">startup</x:t>
        </x:is>
      </x:c>
      <x:c r="E8" s="120" t="inlineStr">
        <x:is>
          <x:t xml:space="preserve">feral-actions-v59-action-v106</x:t>
        </x:is>
      </x:c>
      <x:c r="F8" s="120" t="inlineStr">
        <x:is>
          <x:t xml:space="preserve">pit.stand.workbook-v106.S1.startup</x:t>
        </x:is>
      </x:c>
      <x:c r="G8" s="124">
        <x:v>2</x:v>
      </x:c>
      <x:c r="H8" s="124">
        <x:v>23</x:v>
      </x:c>
      <x:c r="I8" s="120" t="inlineStr">
        <x:is>
          <x:t xml:space="preserve">RACCORD_V106_VALIDE_CIBLE</x:t>
        </x:is>
      </x:c>
      <x:c r="J8"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8"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9" ht="64" customHeight="1">
      <x:c r="A9" s="120" t="inlineStr">
        <x:is>
          <x:t xml:space="preserve">feral-hunter</x:t>
        </x:is>
      </x:c>
      <x:c r="B9" s="120" t="inlineStr">
        <x:is>
          <x:t xml:space="preserve">M_F006_S1</x:t>
        </x:is>
      </x:c>
      <x:c r="C9" s="120" t="inlineStr">
        <x:is>
          <x:t xml:space="preserve">left</x:t>
        </x:is>
      </x:c>
      <x:c r="D9" s="120" t="inlineStr">
        <x:is>
          <x:t xml:space="preserve">active</x:t>
        </x:is>
      </x:c>
      <x:c r="E9" s="120" t="inlineStr">
        <x:is>
          <x:t xml:space="preserve">feral-actions-v59-action-v106</x:t>
        </x:is>
      </x:c>
      <x:c r="F9" s="120" t="inlineStr">
        <x:is>
          <x:t xml:space="preserve">pit.stand.workbook-v106.S1.active</x:t>
        </x:is>
      </x:c>
      <x:c r="G9" s="124">
        <x:v>1</x:v>
      </x:c>
      <x:c r="H9" s="124">
        <x:v>6</x:v>
      </x:c>
      <x:c r="I9" s="120" t="inlineStr">
        <x:is>
          <x:t xml:space="preserve">RACCORD_V106_VALIDE_CIBLE</x:t>
        </x:is>
      </x:c>
      <x:c r="J9"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9"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10" ht="64" customHeight="1">
      <x:c r="A10" s="120" t="inlineStr">
        <x:is>
          <x:t xml:space="preserve">feral-hunter</x:t>
        </x:is>
      </x:c>
      <x:c r="B10" s="120" t="inlineStr">
        <x:is>
          <x:t xml:space="preserve">M_F006_S1</x:t>
        </x:is>
      </x:c>
      <x:c r="C10" s="120" t="inlineStr">
        <x:is>
          <x:t xml:space="preserve">left</x:t>
        </x:is>
      </x:c>
      <x:c r="D10" s="120" t="inlineStr">
        <x:is>
          <x:t xml:space="preserve">recovery</x:t>
        </x:is>
      </x:c>
      <x:c r="E10" s="120" t="inlineStr">
        <x:is>
          <x:t xml:space="preserve">feral-actions-v59-action-v106</x:t>
        </x:is>
      </x:c>
      <x:c r="F10" s="120" t="inlineStr">
        <x:is>
          <x:t xml:space="preserve">pit.stand.workbook-v106.S1.recovery</x:t>
        </x:is>
      </x:c>
      <x:c r="G10" s="124">
        <x:v>2</x:v>
      </x:c>
      <x:c r="H10" s="124">
        <x:v>30</x:v>
      </x:c>
      <x:c r="I10" s="120" t="inlineStr">
        <x:is>
          <x:t xml:space="preserve">RACCORD_V106_VALIDE_CIBLE</x:t>
        </x:is>
      </x:c>
      <x:c r="J10"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10"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11" ht="64" customHeight="1">
      <x:c r="A11" s="120" t="inlineStr">
        <x:is>
          <x:t xml:space="preserve">feral-hunter</x:t>
        </x:is>
      </x:c>
      <x:c r="B11" s="120" t="inlineStr">
        <x:is>
          <x:t xml:space="preserve">M_F006_S2</x:t>
        </x:is>
      </x:c>
      <x:c r="C11" s="120" t="inlineStr">
        <x:is>
          <x:t xml:space="preserve">right</x:t>
        </x:is>
      </x:c>
      <x:c r="D11" s="120" t="inlineStr">
        <x:is>
          <x:t xml:space="preserve">startup</x:t>
        </x:is>
      </x:c>
      <x:c r="E11" s="120" t="inlineStr">
        <x:is>
          <x:t xml:space="preserve">feral-workbook-s2-v100-action-v106</x:t>
        </x:is>
      </x:c>
      <x:c r="F11" s="120" t="inlineStr">
        <x:is>
          <x:t xml:space="preserve">pit.stand.workbook-v106.S2.startup</x:t>
        </x:is>
      </x:c>
      <x:c r="G11" s="124">
        <x:v>1</x:v>
      </x:c>
      <x:c r="H11" s="124">
        <x:v>9</x:v>
      </x:c>
      <x:c r="I11" s="120" t="inlineStr">
        <x:is>
          <x:t xml:space="preserve">RACCORD_V106_VALIDE_CIBLE</x:t>
        </x:is>
      </x:c>
      <x:c r="J11" s="120" t="inlineStr">
        <x:is>
          <x:t xml:space="preserve">Six V100 drawings per facing: deploy9, guard9, edge9, recoil8, fold8, return9. Native shield is already painted on anatomical left wrist and stays attached to BODY; no independent shield sprite is cut from the page.</x:t>
        </x:is>
      </x:c>
      <x:c r="K11"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2" ht="64" customHeight="1">
      <x:c r="A12" s="120" t="inlineStr">
        <x:is>
          <x:t xml:space="preserve">feral-hunter</x:t>
        </x:is>
      </x:c>
      <x:c r="B12" s="120" t="inlineStr">
        <x:is>
          <x:t xml:space="preserve">M_F006_S2</x:t>
        </x:is>
      </x:c>
      <x:c r="C12" s="120" t="inlineStr">
        <x:is>
          <x:t xml:space="preserve">right</x:t>
        </x:is>
      </x:c>
      <x:c r="D12" s="120" t="inlineStr">
        <x:is>
          <x:t xml:space="preserve">active</x:t>
        </x:is>
      </x:c>
      <x:c r="E12" s="120" t="inlineStr">
        <x:is>
          <x:t xml:space="preserve">feral-workbook-s2-v100-action-v106</x:t>
        </x:is>
      </x:c>
      <x:c r="F12" s="120" t="inlineStr">
        <x:is>
          <x:t xml:space="preserve">pit.stand.workbook-v106.S2.active</x:t>
        </x:is>
      </x:c>
      <x:c r="G12" s="124">
        <x:v>2</x:v>
      </x:c>
      <x:c r="H12" s="124">
        <x:v>18</x:v>
      </x:c>
      <x:c r="I12" s="120" t="inlineStr">
        <x:is>
          <x:t xml:space="preserve">RACCORD_V106_VALIDE_CIBLE</x:t>
        </x:is>
      </x:c>
      <x:c r="J12" s="120" t="inlineStr">
        <x:is>
          <x:t xml:space="preserve">Six V100 drawings per facing: deploy9, guard9, edge9, recoil8, fold8, return9. Native shield is already painted on anatomical left wrist and stays attached to BODY; no independent shield sprite is cut from the page.</x:t>
        </x:is>
      </x:c>
      <x:c r="K12"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3" ht="64" customHeight="1">
      <x:c r="A13" s="120" t="inlineStr">
        <x:is>
          <x:t xml:space="preserve">feral-hunter</x:t>
        </x:is>
      </x:c>
      <x:c r="B13" s="120" t="inlineStr">
        <x:is>
          <x:t xml:space="preserve">M_F006_S2</x:t>
        </x:is>
      </x:c>
      <x:c r="C13" s="120" t="inlineStr">
        <x:is>
          <x:t xml:space="preserve">right</x:t>
        </x:is>
      </x:c>
      <x:c r="D13" s="120" t="inlineStr">
        <x:is>
          <x:t xml:space="preserve">recovery</x:t>
        </x:is>
      </x:c>
      <x:c r="E13" s="120" t="inlineStr">
        <x:is>
          <x:t xml:space="preserve">feral-workbook-s2-v100-action-v106</x:t>
        </x:is>
      </x:c>
      <x:c r="F13" s="120" t="inlineStr">
        <x:is>
          <x:t xml:space="preserve">pit.stand.workbook-v106.S2.recovery</x:t>
        </x:is>
      </x:c>
      <x:c r="G13" s="124">
        <x:v>3</x:v>
      </x:c>
      <x:c r="H13" s="124">
        <x:v>25</x:v>
      </x:c>
      <x:c r="I13" s="120" t="inlineStr">
        <x:is>
          <x:t xml:space="preserve">RACCORD_V106_VALIDE_CIBLE</x:t>
        </x:is>
      </x:c>
      <x:c r="J13" s="120" t="inlineStr">
        <x:is>
          <x:t xml:space="preserve">Six V100 drawings per facing: deploy9, guard9, edge9, recoil8, fold8, return9. Native shield is already painted on anatomical left wrist and stays attached to BODY; no independent shield sprite is cut from the page.</x:t>
        </x:is>
      </x:c>
      <x:c r="K13"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4" ht="64" customHeight="1">
      <x:c r="A14" s="120" t="inlineStr">
        <x:is>
          <x:t xml:space="preserve">feral-hunter</x:t>
        </x:is>
      </x:c>
      <x:c r="B14" s="120" t="inlineStr">
        <x:is>
          <x:t xml:space="preserve">M_F006_S2</x:t>
        </x:is>
      </x:c>
      <x:c r="C14" s="120" t="inlineStr">
        <x:is>
          <x:t xml:space="preserve">left</x:t>
        </x:is>
      </x:c>
      <x:c r="D14" s="120" t="inlineStr">
        <x:is>
          <x:t xml:space="preserve">startup</x:t>
        </x:is>
      </x:c>
      <x:c r="E14" s="120" t="inlineStr">
        <x:is>
          <x:t xml:space="preserve">feral-workbook-s2-v100-action-v106</x:t>
        </x:is>
      </x:c>
      <x:c r="F14" s="120" t="inlineStr">
        <x:is>
          <x:t xml:space="preserve">pit.stand.workbook-v106.S2.startup</x:t>
        </x:is>
      </x:c>
      <x:c r="G14" s="124">
        <x:v>1</x:v>
      </x:c>
      <x:c r="H14" s="124">
        <x:v>9</x:v>
      </x:c>
      <x:c r="I14" s="120" t="inlineStr">
        <x:is>
          <x:t xml:space="preserve">RACCORD_V106_VALIDE_CIBLE</x:t>
        </x:is>
      </x:c>
      <x:c r="J14" s="120" t="inlineStr">
        <x:is>
          <x:t xml:space="preserve">Six V100 drawings per facing: deploy9, guard9, edge9, recoil8, fold8, return9. Native shield is already painted on anatomical left wrist and stays attached to BODY; no independent shield sprite is cut from the page.</x:t>
        </x:is>
      </x:c>
      <x:c r="K14"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5" ht="64" customHeight="1">
      <x:c r="A15" s="120" t="inlineStr">
        <x:is>
          <x:t xml:space="preserve">feral-hunter</x:t>
        </x:is>
      </x:c>
      <x:c r="B15" s="120" t="inlineStr">
        <x:is>
          <x:t xml:space="preserve">M_F006_S2</x:t>
        </x:is>
      </x:c>
      <x:c r="C15" s="120" t="inlineStr">
        <x:is>
          <x:t xml:space="preserve">left</x:t>
        </x:is>
      </x:c>
      <x:c r="D15" s="120" t="inlineStr">
        <x:is>
          <x:t xml:space="preserve">active</x:t>
        </x:is>
      </x:c>
      <x:c r="E15" s="120" t="inlineStr">
        <x:is>
          <x:t xml:space="preserve">feral-workbook-s2-v100-action-v106</x:t>
        </x:is>
      </x:c>
      <x:c r="F15" s="120" t="inlineStr">
        <x:is>
          <x:t xml:space="preserve">pit.stand.workbook-v106.S2.active</x:t>
        </x:is>
      </x:c>
      <x:c r="G15" s="124">
        <x:v>2</x:v>
      </x:c>
      <x:c r="H15" s="124">
        <x:v>18</x:v>
      </x:c>
      <x:c r="I15" s="120" t="inlineStr">
        <x:is>
          <x:t xml:space="preserve">RACCORD_V106_VALIDE_CIBLE</x:t>
        </x:is>
      </x:c>
      <x:c r="J15" s="120" t="inlineStr">
        <x:is>
          <x:t xml:space="preserve">Six V100 drawings per facing: deploy9, guard9, edge9, recoil8, fold8, return9. Native shield is already painted on anatomical left wrist and stays attached to BODY; no independent shield sprite is cut from the page.</x:t>
        </x:is>
      </x:c>
      <x:c r="K15"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6" ht="64" customHeight="1">
      <x:c r="A16" s="120" t="inlineStr">
        <x:is>
          <x:t xml:space="preserve">feral-hunter</x:t>
        </x:is>
      </x:c>
      <x:c r="B16" s="120" t="inlineStr">
        <x:is>
          <x:t xml:space="preserve">M_F006_S2</x:t>
        </x:is>
      </x:c>
      <x:c r="C16" s="120" t="inlineStr">
        <x:is>
          <x:t xml:space="preserve">left</x:t>
        </x:is>
      </x:c>
      <x:c r="D16" s="120" t="inlineStr">
        <x:is>
          <x:t xml:space="preserve">recovery</x:t>
        </x:is>
      </x:c>
      <x:c r="E16" s="120" t="inlineStr">
        <x:is>
          <x:t xml:space="preserve">feral-workbook-s2-v100-action-v106</x:t>
        </x:is>
      </x:c>
      <x:c r="F16" s="120" t="inlineStr">
        <x:is>
          <x:t xml:space="preserve">pit.stand.workbook-v106.S2.recovery</x:t>
        </x:is>
      </x:c>
      <x:c r="G16" s="124">
        <x:v>3</x:v>
      </x:c>
      <x:c r="H16" s="124">
        <x:v>25</x:v>
      </x:c>
      <x:c r="I16" s="120" t="inlineStr">
        <x:is>
          <x:t xml:space="preserve">RACCORD_V106_VALIDE_CIBLE</x:t>
        </x:is>
      </x:c>
      <x:c r="J16" s="120" t="inlineStr">
        <x:is>
          <x:t xml:space="preserve">Six V100 drawings per facing: deploy9, guard9, edge9, recoil8, fold8, return9. Native shield is already painted on anatomical left wrist and stays attached to BODY; no independent shield sprite is cut from the page.</x:t>
        </x:is>
      </x:c>
      <x:c r="K16"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7" ht="64" customHeight="1">
      <x:c r="A17" s="120" t="inlineStr">
        <x:is>
          <x:t xml:space="preserve">feral-hunter</x:t>
        </x:is>
      </x:c>
      <x:c r="B17" s="120" t="inlineStr">
        <x:is>
          <x:t xml:space="preserve">M_F006_SUPER</x:t>
        </x:is>
      </x:c>
      <x:c r="C17" s="120" t="inlineStr">
        <x:is>
          <x:t xml:space="preserve">right</x:t>
        </x:is>
      </x:c>
      <x:c r="D17" s="120" t="inlineStr">
        <x:is>
          <x:t xml:space="preserve">startup</x:t>
        </x:is>
      </x:c>
      <x:c r="E17" s="120" t="inlineStr">
        <x:is>
          <x:t xml:space="preserve">feral-workbook-super-v100-action-v106</x:t>
        </x:is>
      </x:c>
      <x:c r="F17" s="120" t="inlineStr">
        <x:is>
          <x:t xml:space="preserve">pit.stand.workbook-v106.SUPER.startup</x:t>
        </x:is>
      </x:c>
      <x:c r="G17" s="124">
        <x:v>1</x:v>
      </x:c>
      <x:c r="H17" s="124">
        <x:v>24</x:v>
      </x:c>
      <x:c r="I17" s="120" t="inlineStr">
        <x:is>
          <x:t xml:space="preserve">RACCORD_V106_VALIDE_CIBLE</x:t>
        </x:is>
      </x:c>
      <x:c r="J17"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17"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18" ht="64" customHeight="1">
      <x:c r="A18" s="120" t="inlineStr">
        <x:is>
          <x:t xml:space="preserve">feral-hunter</x:t>
        </x:is>
      </x:c>
      <x:c r="B18" s="120" t="inlineStr">
        <x:is>
          <x:t xml:space="preserve">M_F006_SUPER</x:t>
        </x:is>
      </x:c>
      <x:c r="C18" s="120" t="inlineStr">
        <x:is>
          <x:t xml:space="preserve">right</x:t>
        </x:is>
      </x:c>
      <x:c r="D18" s="120" t="inlineStr">
        <x:is>
          <x:t xml:space="preserve">active</x:t>
        </x:is>
      </x:c>
      <x:c r="E18" s="120" t="inlineStr">
        <x:is>
          <x:t xml:space="preserve">feral-workbook-super-v100-action-v106</x:t>
        </x:is>
      </x:c>
      <x:c r="F18" s="120" t="inlineStr">
        <x:is>
          <x:t xml:space="preserve">pit.stand.workbook-v106.SUPER.active</x:t>
        </x:is>
      </x:c>
      <x:c r="G18" s="124">
        <x:v>1</x:v>
      </x:c>
      <x:c r="H18" s="124">
        <x:v>8</x:v>
      </x:c>
      <x:c r="I18" s="120" t="inlineStr">
        <x:is>
          <x:t xml:space="preserve">RACCORD_V106_VALIDE_CIBLE</x:t>
        </x:is>
      </x:c>
      <x:c r="J18"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18"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19" ht="64" customHeight="1">
      <x:c r="A19" s="120" t="inlineStr">
        <x:is>
          <x:t xml:space="preserve">feral-hunter</x:t>
        </x:is>
      </x:c>
      <x:c r="B19" s="120" t="inlineStr">
        <x:is>
          <x:t xml:space="preserve">M_F006_SUPER</x:t>
        </x:is>
      </x:c>
      <x:c r="C19" s="120" t="inlineStr">
        <x:is>
          <x:t xml:space="preserve">right</x:t>
        </x:is>
      </x:c>
      <x:c r="D19" s="120" t="inlineStr">
        <x:is>
          <x:t xml:space="preserve">recovery</x:t>
        </x:is>
      </x:c>
      <x:c r="E19" s="120" t="inlineStr">
        <x:is>
          <x:t xml:space="preserve">feral-workbook-super-v100-action-v106</x:t>
        </x:is>
      </x:c>
      <x:c r="F19" s="120" t="inlineStr">
        <x:is>
          <x:t xml:space="preserve">pit.stand.workbook-v106.SUPER.recovery</x:t>
        </x:is>
      </x:c>
      <x:c r="G19" s="124">
        <x:v>1</x:v>
      </x:c>
      <x:c r="H19" s="124">
        <x:v>48</x:v>
      </x:c>
      <x:c r="I19" s="120" t="inlineStr">
        <x:is>
          <x:t xml:space="preserve">RACCORD_V106_VALIDE_CIBLE</x:t>
        </x:is>
      </x:c>
      <x:c r="J19"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19"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0" ht="64" customHeight="1">
      <x:c r="A20" s="120" t="inlineStr">
        <x:is>
          <x:t xml:space="preserve">feral-hunter</x:t>
        </x:is>
      </x:c>
      <x:c r="B20" s="120" t="inlineStr">
        <x:is>
          <x:t xml:space="preserve">M_F006_SUPER</x:t>
        </x:is>
      </x:c>
      <x:c r="C20" s="120" t="inlineStr">
        <x:is>
          <x:t xml:space="preserve">right</x:t>
        </x:is>
      </x:c>
      <x:c r="D20" s="120" t="inlineStr">
        <x:is>
          <x:t xml:space="preserve">recovery.confirmed</x:t>
        </x:is>
      </x:c>
      <x:c r="E20" s="120" t="inlineStr">
        <x:is>
          <x:t xml:space="preserve">feral-workbook-super-v100-action-v106</x:t>
        </x:is>
      </x:c>
      <x:c r="F20" s="120" t="inlineStr">
        <x:is>
          <x:t xml:space="preserve">pit.stand.workbook-v106.SUPER.recovery.confirmed</x:t>
        </x:is>
      </x:c>
      <x:c r="G20" s="124">
        <x:v>5</x:v>
      </x:c>
      <x:c r="H20" s="124">
        <x:v>48</x:v>
      </x:c>
      <x:c r="I20" s="120" t="inlineStr">
        <x:is>
          <x:t xml:space="preserve">RACCORD_V106_VALIDE_CIBLE</x:t>
        </x:is>
      </x:c>
      <x:c r="J20"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0"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1" ht="64" customHeight="1">
      <x:c r="A21" s="120" t="inlineStr">
        <x:is>
          <x:t xml:space="preserve">feral-hunter</x:t>
        </x:is>
      </x:c>
      <x:c r="B21" s="120" t="inlineStr">
        <x:is>
          <x:t xml:space="preserve">M_F006_SUPER</x:t>
        </x:is>
      </x:c>
      <x:c r="C21" s="120" t="inlineStr">
        <x:is>
          <x:t xml:space="preserve">left</x:t>
        </x:is>
      </x:c>
      <x:c r="D21" s="120" t="inlineStr">
        <x:is>
          <x:t xml:space="preserve">startup</x:t>
        </x:is>
      </x:c>
      <x:c r="E21" s="120" t="inlineStr">
        <x:is>
          <x:t xml:space="preserve">feral-workbook-super-v100-action-v106</x:t>
        </x:is>
      </x:c>
      <x:c r="F21" s="120" t="inlineStr">
        <x:is>
          <x:t xml:space="preserve">pit.stand.workbook-v106.SUPER.startup</x:t>
        </x:is>
      </x:c>
      <x:c r="G21" s="124">
        <x:v>1</x:v>
      </x:c>
      <x:c r="H21" s="124">
        <x:v>24</x:v>
      </x:c>
      <x:c r="I21" s="120" t="inlineStr">
        <x:is>
          <x:t xml:space="preserve">RACCORD_V106_VALIDE_CIBLE</x:t>
        </x:is>
      </x:c>
      <x:c r="J21"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1"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2" ht="64" customHeight="1">
      <x:c r="A22" s="120" t="inlineStr">
        <x:is>
          <x:t xml:space="preserve">feral-hunter</x:t>
        </x:is>
      </x:c>
      <x:c r="B22" s="120" t="inlineStr">
        <x:is>
          <x:t xml:space="preserve">M_F006_SUPER</x:t>
        </x:is>
      </x:c>
      <x:c r="C22" s="120" t="inlineStr">
        <x:is>
          <x:t xml:space="preserve">left</x:t>
        </x:is>
      </x:c>
      <x:c r="D22" s="120" t="inlineStr">
        <x:is>
          <x:t xml:space="preserve">active</x:t>
        </x:is>
      </x:c>
      <x:c r="E22" s="120" t="inlineStr">
        <x:is>
          <x:t xml:space="preserve">feral-workbook-super-v100-action-v106</x:t>
        </x:is>
      </x:c>
      <x:c r="F22" s="120" t="inlineStr">
        <x:is>
          <x:t xml:space="preserve">pit.stand.workbook-v106.SUPER.active</x:t>
        </x:is>
      </x:c>
      <x:c r="G22" s="124">
        <x:v>1</x:v>
      </x:c>
      <x:c r="H22" s="124">
        <x:v>8</x:v>
      </x:c>
      <x:c r="I22" s="120" t="inlineStr">
        <x:is>
          <x:t xml:space="preserve">RACCORD_V106_VALIDE_CIBLE</x:t>
        </x:is>
      </x:c>
      <x:c r="J22"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2"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3" ht="64" customHeight="1">
      <x:c r="A23" s="120" t="inlineStr">
        <x:is>
          <x:t xml:space="preserve">feral-hunter</x:t>
        </x:is>
      </x:c>
      <x:c r="B23" s="120" t="inlineStr">
        <x:is>
          <x:t xml:space="preserve">M_F006_SUPER</x:t>
        </x:is>
      </x:c>
      <x:c r="C23" s="120" t="inlineStr">
        <x:is>
          <x:t xml:space="preserve">left</x:t>
        </x:is>
      </x:c>
      <x:c r="D23" s="120" t="inlineStr">
        <x:is>
          <x:t xml:space="preserve">recovery</x:t>
        </x:is>
      </x:c>
      <x:c r="E23" s="120" t="inlineStr">
        <x:is>
          <x:t xml:space="preserve">feral-workbook-super-v100-action-v106</x:t>
        </x:is>
      </x:c>
      <x:c r="F23" s="120" t="inlineStr">
        <x:is>
          <x:t xml:space="preserve">pit.stand.workbook-v106.SUPER.recovery</x:t>
        </x:is>
      </x:c>
      <x:c r="G23" s="124">
        <x:v>1</x:v>
      </x:c>
      <x:c r="H23" s="124">
        <x:v>48</x:v>
      </x:c>
      <x:c r="I23" s="120" t="inlineStr">
        <x:is>
          <x:t xml:space="preserve">RACCORD_V106_VALIDE_CIBLE</x:t>
        </x:is>
      </x:c>
      <x:c r="J23"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3"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4" ht="64" customHeight="1">
      <x:c r="A24" s="120" t="inlineStr">
        <x:is>
          <x:t xml:space="preserve">feral-hunter</x:t>
        </x:is>
      </x:c>
      <x:c r="B24" s="120" t="inlineStr">
        <x:is>
          <x:t xml:space="preserve">M_F006_SUPER</x:t>
        </x:is>
      </x:c>
      <x:c r="C24" s="120" t="inlineStr">
        <x:is>
          <x:t xml:space="preserve">left</x:t>
        </x:is>
      </x:c>
      <x:c r="D24" s="120" t="inlineStr">
        <x:is>
          <x:t xml:space="preserve">recovery.confirmed</x:t>
        </x:is>
      </x:c>
      <x:c r="E24" s="120" t="inlineStr">
        <x:is>
          <x:t xml:space="preserve">feral-workbook-super-v100-action-v106</x:t>
        </x:is>
      </x:c>
      <x:c r="F24" s="120" t="inlineStr">
        <x:is>
          <x:t xml:space="preserve">pit.stand.workbook-v106.SUPER.recovery.confirmed</x:t>
        </x:is>
      </x:c>
      <x:c r="G24" s="124">
        <x:v>5</x:v>
      </x:c>
      <x:c r="H24" s="124">
        <x:v>48</x:v>
      </x:c>
      <x:c r="I24" s="120" t="inlineStr">
        <x:is>
          <x:t xml:space="preserve">RACCORD_V106_VALIDE_CIBLE</x:t>
        </x:is>
      </x:c>
      <x:c r="J24"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4"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5" ht="64" customHeight="1">
      <x:c r="A25" s="120" t="inlineStr">
        <x:is>
          <x:t xml:space="preserve">scar</x:t>
        </x:is>
      </x:c>
      <x:c r="B25" s="120" t="inlineStr">
        <x:is>
          <x:t xml:space="preserve">M_F003_S3</x:t>
        </x:is>
      </x:c>
      <x:c r="C25" s="120" t="inlineStr">
        <x:is>
          <x:t xml:space="preserve">right</x:t>
        </x:is>
      </x:c>
      <x:c r="D25" s="120" t="inlineStr">
        <x:is>
          <x:t xml:space="preserve">startup</x:t>
        </x:is>
      </x:c>
      <x:c r="E25" s="120" t="inlineStr">
        <x:is>
          <x:t xml:space="preserve">scar-special-s3-body-v100-action-v106</x:t>
        </x:is>
      </x:c>
      <x:c r="F25" s="120" t="inlineStr">
        <x:is>
          <x:t xml:space="preserve">pit.stand.workbook-v106.S3.startup</x:t>
        </x:is>
      </x:c>
      <x:c r="G25" s="124">
        <x:v>2</x:v>
      </x:c>
      <x:c r="H25" s="124">
        <x:v>20</x:v>
      </x:c>
      <x:c r="I25" s="120" t="inlineStr">
        <x:is>
          <x:t xml:space="preserve">RACCORD_V106_VALIDE_CIBLE</x:t>
        </x:is>
      </x:c>
      <x:c r="J25" s="120" t="inlineStr">
        <x:is>
          <x:t xml:space="preserve">The six admitted V100 BODY drawings per facing retain their exact20/3/28 source clock. No new cannon, charge or plasma pixels are admitted here.</x:t>
        </x:is>
      </x:c>
      <x:c r="K25"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26" ht="64" customHeight="1">
      <x:c r="A26" s="120" t="inlineStr">
        <x:is>
          <x:t xml:space="preserve">scar</x:t>
        </x:is>
      </x:c>
      <x:c r="B26" s="120" t="inlineStr">
        <x:is>
          <x:t xml:space="preserve">M_F003_S3</x:t>
        </x:is>
      </x:c>
      <x:c r="C26" s="120" t="inlineStr">
        <x:is>
          <x:t xml:space="preserve">right</x:t>
        </x:is>
      </x:c>
      <x:c r="D26" s="120" t="inlineStr">
        <x:is>
          <x:t xml:space="preserve">active</x:t>
        </x:is>
      </x:c>
      <x:c r="E26" s="120" t="inlineStr">
        <x:is>
          <x:t xml:space="preserve">scar-special-s3-body-v100-action-v106</x:t>
        </x:is>
      </x:c>
      <x:c r="F26" s="120" t="inlineStr">
        <x:is>
          <x:t xml:space="preserve">pit.stand.workbook-v106.S3.active</x:t>
        </x:is>
      </x:c>
      <x:c r="G26" s="124">
        <x:v>2</x:v>
      </x:c>
      <x:c r="H26" s="124">
        <x:v>3</x:v>
      </x:c>
      <x:c r="I26" s="120" t="inlineStr">
        <x:is>
          <x:t xml:space="preserve">RACCORD_V106_VALIDE_CIBLE</x:t>
        </x:is>
      </x:c>
      <x:c r="J26" s="120" t="inlineStr">
        <x:is>
          <x:t xml:space="preserve">The six admitted V100 BODY drawings per facing retain their exact20/3/28 source clock. No new cannon, charge or plasma pixels are admitted here.</x:t>
        </x:is>
      </x:c>
      <x:c r="K26"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27" ht="64" customHeight="1">
      <x:c r="A27" s="120" t="inlineStr">
        <x:is>
          <x:t xml:space="preserve">scar</x:t>
        </x:is>
      </x:c>
      <x:c r="B27" s="120" t="inlineStr">
        <x:is>
          <x:t xml:space="preserve">M_F003_S3</x:t>
        </x:is>
      </x:c>
      <x:c r="C27" s="120" t="inlineStr">
        <x:is>
          <x:t xml:space="preserve">right</x:t>
        </x:is>
      </x:c>
      <x:c r="D27" s="120" t="inlineStr">
        <x:is>
          <x:t xml:space="preserve">recovery</x:t>
        </x:is>
      </x:c>
      <x:c r="E27" s="120" t="inlineStr">
        <x:is>
          <x:t xml:space="preserve">scar-special-s3-body-v100-action-v106</x:t>
        </x:is>
      </x:c>
      <x:c r="F27" s="120" t="inlineStr">
        <x:is>
          <x:t xml:space="preserve">pit.stand.workbook-v106.S3.recovery</x:t>
        </x:is>
      </x:c>
      <x:c r="G27" s="124">
        <x:v>2</x:v>
      </x:c>
      <x:c r="H27" s="124">
        <x:v>28</x:v>
      </x:c>
      <x:c r="I27" s="120" t="inlineStr">
        <x:is>
          <x:t xml:space="preserve">RACCORD_V106_VALIDE_CIBLE</x:t>
        </x:is>
      </x:c>
      <x:c r="J27" s="120" t="inlineStr">
        <x:is>
          <x:t xml:space="preserve">The six admitted V100 BODY drawings per facing retain their exact20/3/28 source clock. No new cannon, charge or plasma pixels are admitted here.</x:t>
        </x:is>
      </x:c>
      <x:c r="K27"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28" ht="64" customHeight="1">
      <x:c r="A28" s="120" t="inlineStr">
        <x:is>
          <x:t xml:space="preserve">scar</x:t>
        </x:is>
      </x:c>
      <x:c r="B28" s="120" t="inlineStr">
        <x:is>
          <x:t xml:space="preserve">M_F003_S3</x:t>
        </x:is>
      </x:c>
      <x:c r="C28" s="120" t="inlineStr">
        <x:is>
          <x:t xml:space="preserve">left</x:t>
        </x:is>
      </x:c>
      <x:c r="D28" s="120" t="inlineStr">
        <x:is>
          <x:t xml:space="preserve">startup</x:t>
        </x:is>
      </x:c>
      <x:c r="E28" s="120" t="inlineStr">
        <x:is>
          <x:t xml:space="preserve">scar-special-s3-body-v100-action-v106</x:t>
        </x:is>
      </x:c>
      <x:c r="F28" s="120" t="inlineStr">
        <x:is>
          <x:t xml:space="preserve">pit.stand.workbook-v106.S3.startup</x:t>
        </x:is>
      </x:c>
      <x:c r="G28" s="124">
        <x:v>2</x:v>
      </x:c>
      <x:c r="H28" s="124">
        <x:v>20</x:v>
      </x:c>
      <x:c r="I28" s="120" t="inlineStr">
        <x:is>
          <x:t xml:space="preserve">RACCORD_V106_VALIDE_CIBLE</x:t>
        </x:is>
      </x:c>
      <x:c r="J28" s="120" t="inlineStr">
        <x:is>
          <x:t xml:space="preserve">The six admitted V100 BODY drawings per facing retain their exact20/3/28 source clock. No new cannon, charge or plasma pixels are admitted here.</x:t>
        </x:is>
      </x:c>
      <x:c r="K28"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29" ht="64" customHeight="1">
      <x:c r="A29" s="120" t="inlineStr">
        <x:is>
          <x:t xml:space="preserve">scar</x:t>
        </x:is>
      </x:c>
      <x:c r="B29" s="120" t="inlineStr">
        <x:is>
          <x:t xml:space="preserve">M_F003_S3</x:t>
        </x:is>
      </x:c>
      <x:c r="C29" s="120" t="inlineStr">
        <x:is>
          <x:t xml:space="preserve">left</x:t>
        </x:is>
      </x:c>
      <x:c r="D29" s="120" t="inlineStr">
        <x:is>
          <x:t xml:space="preserve">active</x:t>
        </x:is>
      </x:c>
      <x:c r="E29" s="120" t="inlineStr">
        <x:is>
          <x:t xml:space="preserve">scar-special-s3-body-v100-action-v106</x:t>
        </x:is>
      </x:c>
      <x:c r="F29" s="120" t="inlineStr">
        <x:is>
          <x:t xml:space="preserve">pit.stand.workbook-v106.S3.active</x:t>
        </x:is>
      </x:c>
      <x:c r="G29" s="124">
        <x:v>2</x:v>
      </x:c>
      <x:c r="H29" s="124">
        <x:v>3</x:v>
      </x:c>
      <x:c r="I29" s="120" t="inlineStr">
        <x:is>
          <x:t xml:space="preserve">RACCORD_V106_VALIDE_CIBLE</x:t>
        </x:is>
      </x:c>
      <x:c r="J29" s="120" t="inlineStr">
        <x:is>
          <x:t xml:space="preserve">The six admitted V100 BODY drawings per facing retain their exact20/3/28 source clock. No new cannon, charge or plasma pixels are admitted here.</x:t>
        </x:is>
      </x:c>
      <x:c r="K29"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30" ht="64" customHeight="1">
      <x:c r="A30" s="120" t="inlineStr">
        <x:is>
          <x:t xml:space="preserve">scar</x:t>
        </x:is>
      </x:c>
      <x:c r="B30" s="120" t="inlineStr">
        <x:is>
          <x:t xml:space="preserve">M_F003_S3</x:t>
        </x:is>
      </x:c>
      <x:c r="C30" s="120" t="inlineStr">
        <x:is>
          <x:t xml:space="preserve">left</x:t>
        </x:is>
      </x:c>
      <x:c r="D30" s="120" t="inlineStr">
        <x:is>
          <x:t xml:space="preserve">recovery</x:t>
        </x:is>
      </x:c>
      <x:c r="E30" s="120" t="inlineStr">
        <x:is>
          <x:t xml:space="preserve">scar-special-s3-body-v100-action-v106</x:t>
        </x:is>
      </x:c>
      <x:c r="F30" s="120" t="inlineStr">
        <x:is>
          <x:t xml:space="preserve">pit.stand.workbook-v106.S3.recovery</x:t>
        </x:is>
      </x:c>
      <x:c r="G30" s="124">
        <x:v>2</x:v>
      </x:c>
      <x:c r="H30" s="124">
        <x:v>28</x:v>
      </x:c>
      <x:c r="I30" s="120" t="inlineStr">
        <x:is>
          <x:t xml:space="preserve">RACCORD_V106_VALIDE_CIBLE</x:t>
        </x:is>
      </x:c>
      <x:c r="J30" s="120" t="inlineStr">
        <x:is>
          <x:t xml:space="preserve">The six admitted V100 BODY drawings per facing retain their exact20/3/28 source clock. No new cannon, charge or plasma pixels are admitted here.</x:t>
        </x:is>
      </x:c>
      <x:c r="K30"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31" ht="64" customHeight="1">
      <x:c r="A31" s="120" t="inlineStr">
        <x:is>
          <x:t xml:space="preserve">scar</x:t>
        </x:is>
      </x:c>
      <x:c r="B31" s="120" t="inlineStr">
        <x:is>
          <x:t xml:space="preserve">M_F003_SUPER</x:t>
        </x:is>
      </x:c>
      <x:c r="C31" s="120" t="inlineStr">
        <x:is>
          <x:t xml:space="preserve">right</x:t>
        </x:is>
      </x:c>
      <x:c r="D31" s="120" t="inlineStr">
        <x:is>
          <x:t xml:space="preserve">startup</x:t>
        </x:is>
      </x:c>
      <x:c r="E31" s="120" t="inlineStr">
        <x:is>
          <x:t xml:space="preserve">scar-special-super-body-v100-action-v106</x:t>
        </x:is>
      </x:c>
      <x:c r="F31" s="120" t="inlineStr">
        <x:is>
          <x:t xml:space="preserve">pit.stand.workbook-v106.SUPER.startup</x:t>
        </x:is>
      </x:c>
      <x:c r="G31" s="124">
        <x:v>1</x:v>
      </x:c>
      <x:c r="H31" s="124">
        <x:v>24</x:v>
      </x:c>
      <x:c r="I31" s="120" t="inlineStr">
        <x:is>
          <x:t xml:space="preserve">RACCORD_V106_VALIDE_CIBLE</x:t>
        </x:is>
      </x:c>
      <x:c r="J31"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1" s="120" t="inlineStr">
        <x:is>
          <x:t xml:space="preserve">[{"path":"public/game/sprites/v100/pit/scar/scar-special-super.png","sha256":"cd81a0503a546ad34281f2b8d221763aea15bcd54d5d1c92ed583bdbfd6830c3"}]</x:t>
        </x:is>
      </x:c>
    </x:row>
    <x:row r="32" ht="64" customHeight="1">
      <x:c r="A32" s="120" t="inlineStr">
        <x:is>
          <x:t xml:space="preserve">scar</x:t>
        </x:is>
      </x:c>
      <x:c r="B32" s="120" t="inlineStr">
        <x:is>
          <x:t xml:space="preserve">M_F003_SUPER</x:t>
        </x:is>
      </x:c>
      <x:c r="C32" s="120" t="inlineStr">
        <x:is>
          <x:t xml:space="preserve">right</x:t>
        </x:is>
      </x:c>
      <x:c r="D32" s="120" t="inlineStr">
        <x:is>
          <x:t xml:space="preserve">active</x:t>
        </x:is>
      </x:c>
      <x:c r="E32" s="120" t="inlineStr">
        <x:is>
          <x:t xml:space="preserve">scar-special-super-body-v100-action-v106</x:t>
        </x:is>
      </x:c>
      <x:c r="F32" s="120" t="inlineStr">
        <x:is>
          <x:t xml:space="preserve">pit.stand.workbook-v106.SUPER.active</x:t>
        </x:is>
      </x:c>
      <x:c r="G32" s="124">
        <x:v>1</x:v>
      </x:c>
      <x:c r="H32" s="124">
        <x:v>8</x:v>
      </x:c>
      <x:c r="I32" s="120" t="inlineStr">
        <x:is>
          <x:t xml:space="preserve">RACCORD_V106_VALIDE_CIBLE</x:t>
        </x:is>
      </x:c>
      <x:c r="J32"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2" s="120" t="inlineStr">
        <x:is>
          <x:t xml:space="preserve">[{"path":"public/game/sprites/v100/pit/scar/scar-special-super.png","sha256":"cd81a0503a546ad34281f2b8d221763aea15bcd54d5d1c92ed583bdbfd6830c3"}]</x:t>
        </x:is>
      </x:c>
    </x:row>
    <x:row r="33" ht="64" customHeight="1">
      <x:c r="A33" s="120" t="inlineStr">
        <x:is>
          <x:t xml:space="preserve">scar</x:t>
        </x:is>
      </x:c>
      <x:c r="B33" s="120" t="inlineStr">
        <x:is>
          <x:t xml:space="preserve">M_F003_SUPER</x:t>
        </x:is>
      </x:c>
      <x:c r="C33" s="120" t="inlineStr">
        <x:is>
          <x:t xml:space="preserve">right</x:t>
        </x:is>
      </x:c>
      <x:c r="D33" s="120" t="inlineStr">
        <x:is>
          <x:t xml:space="preserve">recovery</x:t>
        </x:is>
      </x:c>
      <x:c r="E33" s="120" t="inlineStr">
        <x:is>
          <x:t xml:space="preserve">scar-special-super-body-v100-action-v106</x:t>
        </x:is>
      </x:c>
      <x:c r="F33" s="120" t="inlineStr">
        <x:is>
          <x:t xml:space="preserve">pit.stand.workbook-v106.SUPER.recovery</x:t>
        </x:is>
      </x:c>
      <x:c r="G33" s="124">
        <x:v>1</x:v>
      </x:c>
      <x:c r="H33" s="124">
        <x:v>48</x:v>
      </x:c>
      <x:c r="I33" s="120" t="inlineStr">
        <x:is>
          <x:t xml:space="preserve">RACCORD_V106_VALIDE_CIBLE</x:t>
        </x:is>
      </x:c>
      <x:c r="J33"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3" s="120" t="inlineStr">
        <x:is>
          <x:t xml:space="preserve">[{"path":"public/game/sprites/v100/pit/scar/scar-special-super.png","sha256":"cd81a0503a546ad34281f2b8d221763aea15bcd54d5d1c92ed583bdbfd6830c3"}]</x:t>
        </x:is>
      </x:c>
    </x:row>
    <x:row r="34" ht="64" customHeight="1">
      <x:c r="A34" s="120" t="inlineStr">
        <x:is>
          <x:t xml:space="preserve">scar</x:t>
        </x:is>
      </x:c>
      <x:c r="B34" s="120" t="inlineStr">
        <x:is>
          <x:t xml:space="preserve">M_F003_SUPER</x:t>
        </x:is>
      </x:c>
      <x:c r="C34" s="120" t="inlineStr">
        <x:is>
          <x:t xml:space="preserve">right</x:t>
        </x:is>
      </x:c>
      <x:c r="D34" s="120" t="inlineStr">
        <x:is>
          <x:t xml:space="preserve">recovery.confirmed</x:t>
        </x:is>
      </x:c>
      <x:c r="E34" s="120" t="inlineStr">
        <x:is>
          <x:t xml:space="preserve">scar-special-super-body-v100-action-v106</x:t>
        </x:is>
      </x:c>
      <x:c r="F34" s="120" t="inlineStr">
        <x:is>
          <x:t xml:space="preserve">pit.stand.workbook-v106.SUPER.recovery.confirmed</x:t>
        </x:is>
      </x:c>
      <x:c r="G34" s="124">
        <x:v>4</x:v>
      </x:c>
      <x:c r="H34" s="124">
        <x:v>48</x:v>
      </x:c>
      <x:c r="I34" s="120" t="inlineStr">
        <x:is>
          <x:t xml:space="preserve">RACCORD_V106_VALIDE_CIBLE</x:t>
        </x:is>
      </x:c>
      <x:c r="J34"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4" s="120" t="inlineStr">
        <x:is>
          <x:t xml:space="preserve">[{"path":"public/game/sprites/v100/pit/scar/scar-special-super.png","sha256":"cd81a0503a546ad34281f2b8d221763aea15bcd54d5d1c92ed583bdbfd6830c3"}]</x:t>
        </x:is>
      </x:c>
    </x:row>
    <x:row r="35" ht="64" customHeight="1">
      <x:c r="A35" s="120" t="inlineStr">
        <x:is>
          <x:t xml:space="preserve">scar</x:t>
        </x:is>
      </x:c>
      <x:c r="B35" s="120" t="inlineStr">
        <x:is>
          <x:t xml:space="preserve">M_F003_SUPER</x:t>
        </x:is>
      </x:c>
      <x:c r="C35" s="120" t="inlineStr">
        <x:is>
          <x:t xml:space="preserve">left</x:t>
        </x:is>
      </x:c>
      <x:c r="D35" s="120" t="inlineStr">
        <x:is>
          <x:t xml:space="preserve">startup</x:t>
        </x:is>
      </x:c>
      <x:c r="E35" s="120" t="inlineStr">
        <x:is>
          <x:t xml:space="preserve">scar-special-super-body-v100-action-v106</x:t>
        </x:is>
      </x:c>
      <x:c r="F35" s="120" t="inlineStr">
        <x:is>
          <x:t xml:space="preserve">pit.stand.workbook-v106.SUPER.startup</x:t>
        </x:is>
      </x:c>
      <x:c r="G35" s="124">
        <x:v>1</x:v>
      </x:c>
      <x:c r="H35" s="124">
        <x:v>24</x:v>
      </x:c>
      <x:c r="I35" s="120" t="inlineStr">
        <x:is>
          <x:t xml:space="preserve">RACCORD_V106_VALIDE_CIBLE</x:t>
        </x:is>
      </x:c>
      <x:c r="J35"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5" s="120" t="inlineStr">
        <x:is>
          <x:t xml:space="preserve">[{"path":"public/game/sprites/v100/pit/scar/scar-special-super.png","sha256":"cd81a0503a546ad34281f2b8d221763aea15bcd54d5d1c92ed583bdbfd6830c3"}]</x:t>
        </x:is>
      </x:c>
    </x:row>
    <x:row r="36" ht="64" customHeight="1">
      <x:c r="A36" s="120" t="inlineStr">
        <x:is>
          <x:t xml:space="preserve">scar</x:t>
        </x:is>
      </x:c>
      <x:c r="B36" s="120" t="inlineStr">
        <x:is>
          <x:t xml:space="preserve">M_F003_SUPER</x:t>
        </x:is>
      </x:c>
      <x:c r="C36" s="120" t="inlineStr">
        <x:is>
          <x:t xml:space="preserve">left</x:t>
        </x:is>
      </x:c>
      <x:c r="D36" s="120" t="inlineStr">
        <x:is>
          <x:t xml:space="preserve">active</x:t>
        </x:is>
      </x:c>
      <x:c r="E36" s="120" t="inlineStr">
        <x:is>
          <x:t xml:space="preserve">scar-special-super-body-v100-action-v106</x:t>
        </x:is>
      </x:c>
      <x:c r="F36" s="120" t="inlineStr">
        <x:is>
          <x:t xml:space="preserve">pit.stand.workbook-v106.SUPER.active</x:t>
        </x:is>
      </x:c>
      <x:c r="G36" s="124">
        <x:v>1</x:v>
      </x:c>
      <x:c r="H36" s="124">
        <x:v>8</x:v>
      </x:c>
      <x:c r="I36" s="120" t="inlineStr">
        <x:is>
          <x:t xml:space="preserve">RACCORD_V106_VALIDE_CIBLE</x:t>
        </x:is>
      </x:c>
      <x:c r="J36"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6" s="120" t="inlineStr">
        <x:is>
          <x:t xml:space="preserve">[{"path":"public/game/sprites/v100/pit/scar/scar-special-super.png","sha256":"cd81a0503a546ad34281f2b8d221763aea15bcd54d5d1c92ed583bdbfd6830c3"}]</x:t>
        </x:is>
      </x:c>
    </x:row>
    <x:row r="37" ht="64" customHeight="1">
      <x:c r="A37" s="120" t="inlineStr">
        <x:is>
          <x:t xml:space="preserve">scar</x:t>
        </x:is>
      </x:c>
      <x:c r="B37" s="120" t="inlineStr">
        <x:is>
          <x:t xml:space="preserve">M_F003_SUPER</x:t>
        </x:is>
      </x:c>
      <x:c r="C37" s="120" t="inlineStr">
        <x:is>
          <x:t xml:space="preserve">left</x:t>
        </x:is>
      </x:c>
      <x:c r="D37" s="120" t="inlineStr">
        <x:is>
          <x:t xml:space="preserve">recovery</x:t>
        </x:is>
      </x:c>
      <x:c r="E37" s="120" t="inlineStr">
        <x:is>
          <x:t xml:space="preserve">scar-special-super-body-v100-action-v106</x:t>
        </x:is>
      </x:c>
      <x:c r="F37" s="120" t="inlineStr">
        <x:is>
          <x:t xml:space="preserve">pit.stand.workbook-v106.SUPER.recovery</x:t>
        </x:is>
      </x:c>
      <x:c r="G37" s="124">
        <x:v>1</x:v>
      </x:c>
      <x:c r="H37" s="124">
        <x:v>48</x:v>
      </x:c>
      <x:c r="I37" s="120" t="inlineStr">
        <x:is>
          <x:t xml:space="preserve">RACCORD_V106_VALIDE_CIBLE</x:t>
        </x:is>
      </x:c>
      <x:c r="J37"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7" s="120" t="inlineStr">
        <x:is>
          <x:t xml:space="preserve">[{"path":"public/game/sprites/v100/pit/scar/scar-special-super.png","sha256":"cd81a0503a546ad34281f2b8d221763aea15bcd54d5d1c92ed583bdbfd6830c3"}]</x:t>
        </x:is>
      </x:c>
    </x:row>
    <x:row r="38" ht="64" customHeight="1">
      <x:c r="A38" s="120" t="inlineStr">
        <x:is>
          <x:t xml:space="preserve">scar</x:t>
        </x:is>
      </x:c>
      <x:c r="B38" s="120" t="inlineStr">
        <x:is>
          <x:t xml:space="preserve">M_F003_SUPER</x:t>
        </x:is>
      </x:c>
      <x:c r="C38" s="120" t="inlineStr">
        <x:is>
          <x:t xml:space="preserve">left</x:t>
        </x:is>
      </x:c>
      <x:c r="D38" s="120" t="inlineStr">
        <x:is>
          <x:t xml:space="preserve">recovery.confirmed</x:t>
        </x:is>
      </x:c>
      <x:c r="E38" s="120" t="inlineStr">
        <x:is>
          <x:t xml:space="preserve">scar-special-super-body-v100-action-v106</x:t>
        </x:is>
      </x:c>
      <x:c r="F38" s="120" t="inlineStr">
        <x:is>
          <x:t xml:space="preserve">pit.stand.workbook-v106.SUPER.recovery.confirmed</x:t>
        </x:is>
      </x:c>
      <x:c r="G38" s="124">
        <x:v>4</x:v>
      </x:c>
      <x:c r="H38" s="124">
        <x:v>48</x:v>
      </x:c>
      <x:c r="I38" s="120" t="inlineStr">
        <x:is>
          <x:t xml:space="preserve">RACCORD_V106_VALIDE_CIBLE</x:t>
        </x:is>
      </x:c>
      <x:c r="J38"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8" s="120" t="inlineStr">
        <x:is>
          <x:t xml:space="preserve">[{"path":"public/game/sprites/v100/pit/scar/scar-special-super.png","sha256":"cd81a0503a546ad34281f2b8d221763aea15bcd54d5d1c92ed583bdbfd6830c3"}]</x:t>
        </x:is>
      </x:c>
    </x:row>
  </x:sheetData>
  <x:autoFilter ref="A4:K38"/>
  <x:mergeCells count="3">
    <x:mergeCell ref="A1:K1"/>
    <x:mergeCell ref="A2:K2"/>
    <x:mergeCell ref="A3:K3"/>
  </x:mergeCells>
  <x:hyperlinks>
    <x:hyperlink ref="A3" location="'SyntheseV106'!A1" display="Retour à la synthèse"/>
  </x:hyperlinks>
  <x:pageMargins left="0.25" right="0.25" top="0.5" bottom="0.5" header="0.3" footer="0.3"/>
</x:worksheet>
</file>

<file path=xl/worksheets/v106-sheet-54.xml><?xml version="1.0" encoding="utf-8"?>
<x:worksheet xmlns:x="http://schemas.openxmlformats.org/spreadsheetml/2006/main">
  <x:dimension ref="A1:I12"/>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20" customWidth="1"/>
    <x:col min="3" max="3" width="20" customWidth="1"/>
    <x:col min="4" max="4" width="45" customWidth="1"/>
    <x:col min="5" max="5" width="65" customWidth="1"/>
    <x:col min="6" max="6" width="25" customWidth="1"/>
    <x:col min="7" max="7" width="25" customWidth="1"/>
    <x:col min="8" max="8" width="115" customWidth="1"/>
    <x:col min="9" max="9" width="115" customWidth="1"/>
  </x:cols>
  <x:sheetData>
    <x:row r="1" ht="31" customHeight="1">
      <x:c r="A1" s="122" t="inlineStr">
        <x:is>
          <x:t xml:space="preserve">Notations source et directions relatives</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c r="G1" s="122" t="inlineStr">
        <x:is>
          <x:t xml:space="preserve"/>
        </x:is>
      </x:c>
      <x:c r="H1" s="122" t="inlineStr">
        <x:is>
          <x:t xml:space="preserve"/>
        </x:is>
      </x:c>
      <x:c r="I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c r="G2" s="123" t="inlineStr">
        <x:is>
          <x:t xml:space="preserve"/>
        </x:is>
      </x:c>
      <x:c r="H2" s="123" t="inlineStr">
        <x:is>
          <x:t xml:space="preserve"/>
        </x:is>
      </x:c>
      <x:c r="I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c r="G3" s="123" t="inlineStr">
        <x:is>
          <x:t xml:space="preserve"/>
        </x:is>
      </x:c>
      <x:c r="H3" s="123" t="inlineStr">
        <x:is>
          <x:t xml:space="preserve"/>
        </x:is>
      </x:c>
      <x:c r="I3" s="123" t="inlineStr">
        <x:is>
          <x:t xml:space="preserve"/>
        </x:is>
      </x:c>
    </x:row>
    <x:row r="4" ht="34" customHeight="1">
      <x:c r="A4" s="121" t="inlineStr">
        <x:is>
          <x:t xml:space="preserve">Personnage</x:t>
        </x:is>
      </x:c>
      <x:c r="B4" s="121" t="inlineStr">
        <x:is>
          <x:t xml:space="preserve">Motion</x:t>
        </x:is>
      </x:c>
      <x:c r="C4" s="121" t="inlineStr">
        <x:is>
          <x:t xml:space="preserve">Action</x:t>
        </x:is>
      </x:c>
      <x:c r="D4" s="121" t="inlineStr">
        <x:is>
          <x:t xml:space="preserve">Cellule source</x:t>
        </x:is>
      </x:c>
      <x:c r="E4" s="121" t="inlineStr">
        <x:is>
          <x:t xml:space="preserve">Notation source exacte</x:t>
        </x:is>
      </x:c>
      <x:c r="F4" s="121" t="inlineStr">
        <x:is>
          <x:t xml:space="preserve">Fenêtre 60 Hz</x:t>
        </x:is>
      </x:c>
      <x:c r="G4" s="121" t="inlineStr">
        <x:is>
          <x:t xml:space="preserve">Fenêtre S</x:t>
        </x:is>
      </x:c>
      <x:c r="H4" s="121" t="inlineStr">
        <x:is>
          <x:t xml:space="preserve">Règle adaptée</x:t>
        </x:is>
      </x:c>
      <x:c r="I4" s="121" t="inlineStr">
        <x:is>
          <x:t xml:space="preserve">Limite</x:t>
        </x:is>
      </x:c>
    </x:row>
    <x:row r="5" ht="64" customHeight="1">
      <x:c r="A5" s="120" t="inlineStr">
        <x:is>
          <x:t xml:space="preserve">feral-hunter</x:t>
        </x:is>
      </x:c>
      <x:c r="B5" s="120" t="inlineStr">
        <x:is>
          <x:t xml:space="preserve">236</x:t>
        </x:is>
      </x:c>
      <x:c r="C5" s="120" t="inlineStr">
        <x:is>
          <x:t xml:space="preserve">S1</x:t>
        </x:is>
      </x:c>
      <x:c r="D5" s="120" t="inlineStr">
        <x:is>
          <x:t xml:space="preserve">05_MOVES_PROPOSES!P10</x:t>
        </x:is>
      </x:c>
      <x:c r="E5" s="120" t="inlineStr">
        <x:is>
          <x:t xml:space="preserve">236+S</x:t>
        </x:is>
      </x:c>
      <x:c r="F5" s="124">
        <x:v>24</x:v>
      </x:c>
      <x:c r="G5" s="124">
        <x:v>6</x:v>
      </x:c>
      <x:c r="H5" s="120" t="inlineStr">
        <x:is>
          <x:t xml:space="preserve">Directions relatives au regard puis S frais, sondées dans le moteur aux deux sens ; double236 prioritaire sur236.</x:t>
        </x:is>
      </x:c>
      <x:c r="I5" s="120" t="inlineStr">
        <x:is>
          <x:t xml:space="preserve">Notation conservée ; collisions, portée et stuns restent des adaptations du moteur.</x:t>
        </x:is>
      </x:c>
    </x:row>
    <x:row r="6" ht="64" customHeight="1">
      <x:c r="A6" s="120" t="inlineStr">
        <x:is>
          <x:t xml:space="preserve">feral-hunter</x:t>
        </x:is>
      </x:c>
      <x:c r="B6" s="120" t="inlineStr">
        <x:is>
          <x:t xml:space="preserve">214</x:t>
        </x:is>
      </x:c>
      <x:c r="C6" s="120" t="inlineStr">
        <x:is>
          <x:t xml:space="preserve">S2</x:t>
        </x:is>
      </x:c>
      <x:c r="D6" s="120" t="inlineStr">
        <x:is>
          <x:t xml:space="preserve">05_MOVES_PROPOSES!Q10</x:t>
        </x:is>
      </x:c>
      <x:c r="E6" s="120" t="inlineStr">
        <x:is>
          <x:t xml:space="preserve">214+S</x:t>
        </x:is>
      </x:c>
      <x:c r="F6" s="124">
        <x:v>24</x:v>
      </x:c>
      <x:c r="G6" s="124">
        <x:v>6</x:v>
      </x:c>
      <x:c r="H6" s="120" t="inlineStr">
        <x:is>
          <x:t xml:space="preserve">Directions relatives au regard puis S frais, sondées dans le moteur aux deux sens ; double236 prioritaire sur236.</x:t>
        </x:is>
      </x:c>
      <x:c r="I6" s="120" t="inlineStr">
        <x:is>
          <x:t xml:space="preserve">Notation conservée ; collisions, portée et stuns restent des adaptations du moteur.</x:t>
        </x:is>
      </x:c>
    </x:row>
    <x:row r="7" ht="64" customHeight="1">
      <x:c r="A7" s="120" t="inlineStr">
        <x:is>
          <x:t xml:space="preserve">feral-hunter</x:t>
        </x:is>
      </x:c>
      <x:c r="B7" s="120" t="inlineStr">
        <x:is>
          <x:t xml:space="preserve">623</x:t>
        </x:is>
      </x:c>
      <x:c r="C7" s="120" t="inlineStr">
        <x:is>
          <x:t xml:space="preserve">S3</x:t>
        </x:is>
      </x:c>
      <x:c r="D7" s="120" t="inlineStr">
        <x:is>
          <x:t xml:space="preserve">05_MOVES_PROPOSES!R10</x:t>
        </x:is>
      </x:c>
      <x:c r="E7" s="120" t="inlineStr">
        <x:is>
          <x:t xml:space="preserve">623+S</x:t>
        </x:is>
      </x:c>
      <x:c r="F7" s="124">
        <x:v>24</x:v>
      </x:c>
      <x:c r="G7" s="124">
        <x:v>6</x:v>
      </x:c>
      <x:c r="H7" s="120" t="inlineStr">
        <x:is>
          <x:t xml:space="preserve">Directions relatives au regard puis S frais, sondées dans le moteur aux deux sens ; double236 prioritaire sur236.</x:t>
        </x:is>
      </x:c>
      <x:c r="I7" s="120" t="inlineStr">
        <x:is>
          <x:t xml:space="preserve">Notation conservée ; collisions, portée et stuns restent des adaptations du moteur.</x:t>
        </x:is>
      </x:c>
    </x:row>
    <x:row r="8" ht="64" customHeight="1">
      <x:c r="A8" s="120" t="inlineStr">
        <x:is>
          <x:t xml:space="preserve">feral-hunter</x:t>
        </x:is>
      </x:c>
      <x:c r="B8" s="120" t="inlineStr">
        <x:is>
          <x:t xml:space="preserve">236236</x:t>
        </x:is>
      </x:c>
      <x:c r="C8" s="120" t="inlineStr">
        <x:is>
          <x:t xml:space="preserve">SUPER</x:t>
        </x:is>
      </x:c>
      <x:c r="D8" s="120" t="inlineStr">
        <x:is>
          <x:t xml:space="preserve">05_MOVES_PROPOSES!T10</x:t>
        </x:is>
      </x:c>
      <x:c r="E8" s="120" t="inlineStr">
        <x:is>
          <x:t xml:space="preserve">236236+S</x:t>
        </x:is>
      </x:c>
      <x:c r="F8" s="124">
        <x:v>24</x:v>
      </x:c>
      <x:c r="G8" s="124">
        <x:v>6</x:v>
      </x:c>
      <x:c r="H8" s="120" t="inlineStr">
        <x:is>
          <x:t xml:space="preserve">Directions relatives au regard puis S frais, sondées dans le moteur aux deux sens ; double236 prioritaire sur236.</x:t>
        </x:is>
      </x:c>
      <x:c r="I8" s="120" t="inlineStr">
        <x:is>
          <x:t xml:space="preserve">Notation conservée ; collisions, portée et stuns restent des adaptations du moteur.</x:t>
        </x:is>
      </x:c>
    </x:row>
    <x:row r="9" ht="64" customHeight="1">
      <x:c r="A9" s="120" t="inlineStr">
        <x:is>
          <x:t xml:space="preserve">scar</x:t>
        </x:is>
      </x:c>
      <x:c r="B9" s="120" t="inlineStr">
        <x:is>
          <x:t xml:space="preserve">236</x:t>
        </x:is>
      </x:c>
      <x:c r="C9" s="120" t="inlineStr">
        <x:is>
          <x:t xml:space="preserve">S1</x:t>
        </x:is>
      </x:c>
      <x:c r="D9" s="120" t="inlineStr">
        <x:is>
          <x:t xml:space="preserve">05_MOVES_PROPOSES!P7</x:t>
        </x:is>
      </x:c>
      <x:c r="E9" s="120" t="inlineStr">
        <x:is>
          <x:t xml:space="preserve">236+S</x:t>
        </x:is>
      </x:c>
      <x:c r="F9" s="124">
        <x:v>24</x:v>
      </x:c>
      <x:c r="G9" s="124">
        <x:v>6</x:v>
      </x:c>
      <x:c r="H9" s="120" t="inlineStr">
        <x:is>
          <x:t xml:space="preserve">Directions relatives au regard puis S frais, sondées dans le moteur aux deux sens ; double236 prioritaire sur236.</x:t>
        </x:is>
      </x:c>
      <x:c r="I9" s="120" t="inlineStr">
        <x:is>
          <x:t xml:space="preserve">Notation conservée ; collisions, portée et stuns restent des adaptations du moteur.</x:t>
        </x:is>
      </x:c>
    </x:row>
    <x:row r="10" ht="64" customHeight="1">
      <x:c r="A10" s="120" t="inlineStr">
        <x:is>
          <x:t xml:space="preserve">scar</x:t>
        </x:is>
      </x:c>
      <x:c r="B10" s="120" t="inlineStr">
        <x:is>
          <x:t xml:space="preserve">623</x:t>
        </x:is>
      </x:c>
      <x:c r="C10" s="120" t="inlineStr">
        <x:is>
          <x:t xml:space="preserve">S3</x:t>
        </x:is>
      </x:c>
      <x:c r="D10" s="120" t="inlineStr">
        <x:is>
          <x:t xml:space="preserve">05_MOVES_PROPOSES!R7</x:t>
        </x:is>
      </x:c>
      <x:c r="E10" s="120" t="inlineStr">
        <x:is>
          <x:t xml:space="preserve">623+S</x:t>
        </x:is>
      </x:c>
      <x:c r="F10" s="124">
        <x:v>24</x:v>
      </x:c>
      <x:c r="G10" s="124">
        <x:v>6</x:v>
      </x:c>
      <x:c r="H10" s="120" t="inlineStr">
        <x:is>
          <x:t xml:space="preserve">Directions relatives au regard puis S frais, sondées dans le moteur aux deux sens ; double236 prioritaire sur236.</x:t>
        </x:is>
      </x:c>
      <x:c r="I10" s="120" t="inlineStr">
        <x:is>
          <x:t xml:space="preserve">Notation conservée ; collisions, portée et stuns restent des adaptations du moteur.</x:t>
        </x:is>
      </x:c>
    </x:row>
    <x:row r="11" ht="64" customHeight="1">
      <x:c r="A11" s="120" t="inlineStr">
        <x:is>
          <x:t xml:space="preserve">scar</x:t>
        </x:is>
      </x:c>
      <x:c r="B11" s="120" t="inlineStr">
        <x:is>
          <x:t xml:space="preserve">22</x:t>
        </x:is>
      </x:c>
      <x:c r="C11" s="120" t="inlineStr">
        <x:is>
          <x:t xml:space="preserve">S4</x:t>
        </x:is>
      </x:c>
      <x:c r="D11" s="120" t="inlineStr">
        <x:is>
          <x:t xml:space="preserve">05_MOVES_PROPOSES!S7</x:t>
        </x:is>
      </x:c>
      <x:c r="E11" s="120" t="inlineStr">
        <x:is>
          <x:t xml:space="preserve">22+S</x:t>
        </x:is>
      </x:c>
      <x:c r="F11" s="124">
        <x:v>24</x:v>
      </x:c>
      <x:c r="G11" s="124">
        <x:v>6</x:v>
      </x:c>
      <x:c r="H11" s="120" t="inlineStr">
        <x:is>
          <x:t xml:space="preserve">Directions relatives au regard puis S frais, sondées dans le moteur aux deux sens ; double236 prioritaire sur236.</x:t>
        </x:is>
      </x:c>
      <x:c r="I11" s="120" t="inlineStr">
        <x:is>
          <x:t xml:space="preserve">Notation conservée ; collisions, portée et stuns restent des adaptations du moteur.</x:t>
        </x:is>
      </x:c>
    </x:row>
    <x:row r="12" ht="64" customHeight="1">
      <x:c r="A12" s="120" t="inlineStr">
        <x:is>
          <x:t xml:space="preserve">scar</x:t>
        </x:is>
      </x:c>
      <x:c r="B12" s="120" t="inlineStr">
        <x:is>
          <x:t xml:space="preserve">236236</x:t>
        </x:is>
      </x:c>
      <x:c r="C12" s="120" t="inlineStr">
        <x:is>
          <x:t xml:space="preserve">SUPER</x:t>
        </x:is>
      </x:c>
      <x:c r="D12" s="120" t="inlineStr">
        <x:is>
          <x:t xml:space="preserve">05_MOVES_PROPOSES!T7</x:t>
        </x:is>
      </x:c>
      <x:c r="E12" s="120" t="inlineStr">
        <x:is>
          <x:t xml:space="preserve">236236+S</x:t>
        </x:is>
      </x:c>
      <x:c r="F12" s="124">
        <x:v>24</x:v>
      </x:c>
      <x:c r="G12" s="124">
        <x:v>6</x:v>
      </x:c>
      <x:c r="H12" s="120" t="inlineStr">
        <x:is>
          <x:t xml:space="preserve">Directions relatives au regard puis S frais, sondées dans le moteur aux deux sens ; double236 prioritaire sur236.</x:t>
        </x:is>
      </x:c>
      <x:c r="I12" s="120" t="inlineStr">
        <x:is>
          <x:t xml:space="preserve">Notation conservée ; collisions, portée et stuns restent des adaptations du moteur.</x:t>
        </x:is>
      </x:c>
    </x:row>
  </x:sheetData>
  <x:autoFilter ref="A4:I12"/>
  <x:mergeCells count="3">
    <x:mergeCell ref="A1:I1"/>
    <x:mergeCell ref="A2:I2"/>
    <x:mergeCell ref="A3:I3"/>
  </x:mergeCells>
  <x:hyperlinks>
    <x:hyperlink ref="A3" location="'SyntheseV106'!A1" display="Retour à la synthèse"/>
  </x:hyperlinks>
  <x:pageMargins left="0.25" right="0.25" top="0.5" bottom="0.5" header="0.3" footer="0.3"/>
</x:worksheet>
</file>

<file path=xl/worksheets/v106-sheet-55.xml><?xml version="1.0" encoding="utf-8"?>
<x:worksheet xmlns:x="http://schemas.openxmlformats.org/spreadsheetml/2006/main">
  <x:dimension ref="A1:F5"/>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8" customWidth="1"/>
    <x:col min="3" max="3" width="105" customWidth="1"/>
    <x:col min="4" max="4" width="30" customWidth="1"/>
    <x:col min="5" max="5" width="130" customWidth="1"/>
    <x:col min="6" max="6" width="130" customWidth="1"/>
  </x:cols>
  <x:sheetData>
    <x:row r="1" ht="31" customHeight="1">
      <x:c r="A1" s="122" t="inlineStr">
        <x:is>
          <x:t xml:space="preserve">Archiviste · option B physique</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row>
    <x:row r="4" ht="34" customHeight="1">
      <x:c r="A4" s="121" t="inlineStr">
        <x:is>
          <x:t xml:space="preserve">ID</x:t>
        </x:is>
      </x:c>
      <x:c r="B4" s="121" t="inlineStr">
        <x:is>
          <x:t xml:space="preserve">Option</x:t>
        </x:is>
      </x:c>
      <x:c r="C4" s="121" t="inlineStr">
        <x:is>
          <x:t xml:space="preserve">Cellules source</x:t>
        </x:is>
      </x:c>
      <x:c r="D4" s="121" t="inlineStr">
        <x:is>
          <x:t xml:space="preserve">État</x:t>
        </x:is>
      </x:c>
      <x:c r="E4" s="121" t="inlineStr">
        <x:is>
          <x:t xml:space="preserve">Règles livrées</x:t>
        </x:is>
      </x:c>
      <x:c r="F4" s="121" t="inlineStr">
        <x:is>
          <x:t xml:space="preserve">Reste / limite</x:t>
        </x:is>
      </x:c>
    </x:row>
    <x:row r="5" ht="50" customHeight="1">
      <x:c r="A5" s="120" t="inlineStr">
        <x:is>
          <x:t xml:space="preserve">ARCHIVE-OPTION-B</x:t>
        </x:is>
      </x:c>
      <x:c r="B5" s="120" t="inlineStr">
        <x:is>
          <x:t xml:space="preserve">B</x:t>
        </x:is>
      </x:c>
      <x:c r="C5" s="120" t="inlineStr">
        <x:is>
          <x:t xml:space="preserve">Scènes de dialogue V6!A383:Q383 · Choix et actions V6!A789:I789 · Répliques V6!A3189:K3190 · succès A3184:K3184</x:t>
        </x:is>
      </x:c>
      <x:c r="D5" s="125" t="inlineStr">
        <x:is>
          <x:t xml:space="preserve">VALIDE_CIBLE</x:t>
        </x:is>
      </x:c>
      <x:c r="E5" s="120" t="inlineStr">
        <x:is>
          <x:t xml:space="preserve">{"definition":{"sceneId":"D6-W-PNJ-ROLE-03","operationId":"port-separated-study-records-v106","npcId":"archive-steward-v106","npcName":"Archiviste · dossiers séparés","levelId":"0","districtId":"port","post":{"x":7350,"y":5260},"host":{"x":7350,"y":5175},"radius":74,"supports":[{"id":"archive-support-a-v106","label":"Support A","x":7240,"y":5180,"stand":{"x":7240,"y":5242},"artId":"court-native-v80:clan-lectern-right"},{"id":"archive-support-b-v106","label":"Support B","x":7470,"y":5180,"stand":{"x":7470,"y":5242},"artId":"court-native-v80:clan-lectern-right"}],"cases":[{"id":"A","label":"Dossier d’étude A","origin":{"x":7140,"y":5280},"stand":{"x":7140,"y":5324}},{"id":"B","label":"Dossier d’étude B","origin":{"x":7610,"y":5280},"stand":{"x":7610,"y":5324}}],"caseArtId":"court-native-v80:sealed-cargo-case-left","caseHeight":34},"option":{"action":"Déposer séparément les traces et conserver explicitement l’incertitude documentaire.","conditions":"Option physiquement praticable ; aucune téléportation ou ressource supposée. Si choix de différer : sortie sûre encore atteignable.","address":"Choix et actions V6!A789:I789"}}</x:t>
        </x:is>
      </x:c>
      <x:c r="F5" s="120" t="inlineStr">
        <x:is>
          <x:t xml:space="preserve">Adaptation locale B : aucune lignée ou récompense créée. Branche A et ouverture plaque/empreinte non jouées ; aucune pose de saisie ou nouvelle animation complète du PNJ modulaire. Les dossiers génériques ne certifient pas l’origine d’une pièce historique.</x:t>
        </x:is>
      </x:c>
    </x:row>
  </x:sheetData>
  <x:autoFilter ref="A4:F5"/>
  <x:mergeCells count="3">
    <x:mergeCell ref="A1:F1"/>
    <x:mergeCell ref="A2:F2"/>
    <x:mergeCell ref="A3:F3"/>
  </x:mergeCells>
  <x:hyperlinks>
    <x:hyperlink ref="A3" location="'SyntheseV106'!A1" display="Retour à la synthèse"/>
  </x:hyperlinks>
  <x:pageMargins left="0.25" right="0.25" top="0.5" bottom="0.5" header="0.3" footer="0.3"/>
</x:worksheet>
</file>

<file path=xl/worksheets/v106-sheet-56.xml><?xml version="1.0" encoding="utf-8"?>
<x:worksheet xmlns:x="http://schemas.openxmlformats.org/spreadsheetml/2006/main">
  <x:dimension ref="A1:E8"/>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05" customWidth="1"/>
    <x:col min="3" max="3" width="30" customWidth="1"/>
    <x:col min="4" max="4" width="135" customWidth="1"/>
    <x:col min="5" max="5" width="130" customWidth="1"/>
  </x:cols>
  <x:sheetData>
    <x:row r="1" ht="31" customHeight="1">
      <x:c r="A1" s="122" t="inlineStr">
        <x:is>
          <x:t xml:space="preserve">Assaut préparé · renseignement daté</x:t>
        </x:is>
      </x:c>
      <x:c r="B1" s="122" t="inlineStr">
        <x:is>
          <x:t xml:space="preserve"/>
        </x:is>
      </x:c>
      <x:c r="C1" s="122" t="inlineStr">
        <x:is>
          <x:t xml:space="preserve"/>
        </x:is>
      </x:c>
      <x:c r="D1" s="122" t="inlineStr">
        <x:is>
          <x:t xml:space="preserve"/>
        </x:is>
      </x:c>
      <x:c r="E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row>
    <x:row r="4" ht="34" customHeight="1">
      <x:c r="A4" s="121" t="inlineStr">
        <x:is>
          <x:t xml:space="preserve">ID</x:t>
        </x:is>
      </x:c>
      <x:c r="B4" s="121" t="inlineStr">
        <x:is>
          <x:t xml:space="preserve">Cellules source</x:t>
        </x:is>
      </x:c>
      <x:c r="C4" s="121" t="inlineStr">
        <x:is>
          <x:t xml:space="preserve">État</x:t>
        </x:is>
      </x:c>
      <x:c r="D4" s="121" t="inlineStr">
        <x:is>
          <x:t xml:space="preserve">Règles livrées</x:t>
        </x:is>
      </x:c>
      <x:c r="E4" s="121" t="inlineStr">
        <x:is>
          <x:t xml:space="preserve">Limite / ouvrages ouverts</x:t>
        </x:is>
      </x:c>
    </x:row>
    <x:row r="5" ht="50" customHeight="1">
      <x:c r="A5" s="120" t="inlineStr">
        <x:is>
          <x:t xml:space="preserve">CON-R09</x:t>
        </x:is>
      </x:c>
      <x:c r="B5" s="120" t="inlineStr">
        <x:is>
          <x:t xml:space="preserve">Règles de conquête!C14:H14</x:t>
        </x:is>
      </x:c>
      <x:c r="C5" s="120" t="inlineStr">
        <x:is>
          <x:t xml:space="preserve">SOURCE_CONSERVEE</x:t>
        </x:is>
      </x:c>
      <x:c r="D5" s="120" t="inlineStr">
        <x:is>
          <x:t xml:space="preserve">C14 : Le contrôle politique est public après contact, mais réserves, pièges et mouvements ennemis peuvent rester estimés.
D14 : Envoyer une reconnaissance, intercepter un signal ou acheter une observation datée.
E14 : Le rapport augmente précision et révèle au plus les faits observés ; sa fraîcheur décroît après deux tours.
F14 : Un ordre opérationnel ou une ressource d’influence ; éclaireurs réellement exposés.
G14 : Effectif affiché en intervalle avec date, jamais en nombre précis gratuitement.
H14 : Un agent absent transmet son dernier signal ; sa mort ne produit pas une vue permanente.</x:t>
        </x:is>
      </x:c>
      <x:c r="E5" s="120" t="inlineStr">
        <x:is>
          <x:t xml:space="preserve">Texte source exact ; adaptation du front libre et six ouvrages physiques séparés.</x:t>
        </x:is>
      </x:c>
    </x:row>
    <x:row r="6" ht="50" customHeight="1">
      <x:c r="A6" s="120" t="inlineStr">
        <x:is>
          <x:t xml:space="preserve">CON-R12</x:t>
        </x:is>
      </x:c>
      <x:c r="B6" s="120" t="inlineStr">
        <x:is>
          <x:t xml:space="preserve">Règles de conquête!C17:H17</x:t>
        </x:is>
      </x:c>
      <x:c r="C6" s="120" t="inlineStr">
        <x:is>
          <x:t xml:space="preserve">SOURCE_CONSERVEE</x:t>
        </x:is>
      </x:c>
      <x:c r="D6" s="120" t="inlineStr">
        <x:is>
          <x:t xml:space="preserve">C17 : Un site relié produit au début du tour, d’après le contrôle de fin du tour précédent. Capturer un site ne produit donc rien immédiatement.
D17 : Maintenir les ports, ateliers et assemblées identifiés dans les fiches territoriales.
E17 : T01/08/15/22/29/36 : S+2 ; T03/10/17/24/31 : M+2 ; T05/12/19/26/33 : I+1. Les autres zones n’ont pas de revenu direct. La production augmente le budget consolidé à son site ; son transfert à un autre site suit ensuite les trajets physiques.
F17 : Toute production exige contrôle, liaison et installation en état.
G17 : Rapport détaille les sites contributeurs et ceux arrêtés.
H17 : Un cessez-le-feu ou un transit ne donne aucun droit de prélever les revenus d’un voisin.</x:t>
        </x:is>
      </x:c>
      <x:c r="E6" s="120" t="inlineStr">
        <x:is>
          <x:t xml:space="preserve">Texte source exact ; adaptation du front libre et six ouvrages physiques séparés.</x:t>
        </x:is>
      </x:c>
    </x:row>
    <x:row r="7" ht="50" customHeight="1">
      <x:c r="A7" s="120" t="inlineStr">
        <x:is>
          <x:t xml:space="preserve">CON-R14</x:t>
        </x:is>
      </x:c>
      <x:c r="B7" s="120" t="inlineStr">
        <x:is>
          <x:t xml:space="preserve">Règles de conquête!C19:H19</x:t>
        </x:is>
      </x:c>
      <x:c r="C7" s="120" t="inlineStr">
        <x:is>
          <x:t xml:space="preserve">SOURCE_CONSERVEE</x:t>
        </x:is>
      </x:c>
      <x:c r="D7" s="120" t="inlineStr">
        <x:is>
          <x:t xml:space="preserve">C19 : L’auto utilise le même roster, terrain, mission et renseignement que le RTS ; modèle chiffré et graine de l’opération sont figés avant lancement.
D19 : Choisir auto en acceptant l’intervalle de pertes annoncé et les conditions de repli.
E19 : Le moteur produit un rapport individuel puis applique une seule issue. Les chiffres des douze tours sont des résultats illustratifs fixés, pas des tests du jeu.
F19 : Moins de contrôle local, aucun bonus de ressource ou d’expérience pour le choix du mode.
G19 : Afficher paramètres connus, hypothèses et intervalle, puis le rapport réellement obtenu.
H19 : Un renseignement incomplet peut élargir l’intervalle ; il ne justifie pas un résultat réinventé au rechargement.</x:t>
        </x:is>
      </x:c>
      <x:c r="E7" s="120" t="inlineStr">
        <x:is>
          <x:t xml:space="preserve">Texte source exact ; adaptation du front libre et six ouvrages physiques séparés.</x:t>
        </x:is>
      </x:c>
    </x:row>
    <x:row r="8" ht="50" customHeight="1">
      <x:c r="A8" s="120" t="inlineStr">
        <x:is>
          <x:t xml:space="preserve">CLANS-V106-ASSAULT</x:t>
        </x:is>
      </x:c>
      <x:c r="B8" s="120" t="inlineStr">
        <x:is>
          <x:t xml:space="preserve">Règles de conquête : CON-R09 C14:H14 ; CON-R12 C17:H17 ; CON-R14 C19:H19</x:t>
        </x:is>
      </x:c>
      <x:c r="C8" s="125" t="inlineStr">
        <x:is>
          <x:t xml:space="preserve">VALIDE_CIBLE</x:t>
        </x:is>
      </x:c>
      <x:c r="D8" s="120" t="inlineStr">
        <x:is>
          <x:t xml:space="preserve">Calque atlas : effectifs propres, rapports datés, inconnus, réseau d’approvisionnement ; aperçu éphémère puis confirmation réservant le vrai ordre V85. Révision, front, brouillon et faits propres sont revérifiés.</x:t>
        </x:is>
      </x:c>
      <x:c r="E8" s="120" t="inlineStr">
        <x:is>
          <x:t xml:space="preserve">Les six ouvrages restent ouverts. Scénarios conditionnels au renseignement ancien, distincts de l’exposition courante0..effectif propre ; aucun roster, stock, seed ni déplacement adverse non observé n’est révélé.</x:t>
        </x:is>
      </x:c>
    </x:row>
  </x:sheetData>
  <x:autoFilter ref="A4:E8"/>
  <x:mergeCells count="3">
    <x:mergeCell ref="A1:E1"/>
    <x:mergeCell ref="A2:E2"/>
    <x:mergeCell ref="A3:E3"/>
  </x:mergeCells>
  <x:hyperlinks>
    <x:hyperlink ref="A3" location="'SyntheseV106'!A1" display="Retour à la synthèse"/>
  </x:hyperlinks>
  <x:pageMargins left="0.25" right="0.25" top="0.5" bottom="0.5" header="0.3" footer="0.3"/>
</x:worksheet>
</file>

<file path=xl/worksheets/v106-sheet-57.xml><?xml version="1.0" encoding="utf-8"?>
<x:worksheet xmlns:x="http://schemas.openxmlformats.org/spreadsheetml/2006/main">
  <x:dimension ref="A1:E81"/>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35" customWidth="1"/>
    <x:col min="3" max="3" width="100" customWidth="1"/>
    <x:col min="4" max="4" width="30" customWidth="1"/>
    <x:col min="5" max="5" width="145" customWidth="1"/>
  </x:cols>
  <x:sheetData>
    <x:row r="1" ht="31" customHeight="1">
      <x:c r="A1" s="122" t="inlineStr">
        <x:is>
          <x:t xml:space="preserve">Contraintes restant ouvertes</x:t>
        </x:is>
      </x:c>
      <x:c r="B1" s="122" t="inlineStr">
        <x:is>
          <x:t xml:space="preserve"/>
        </x:is>
      </x:c>
      <x:c r="C1" s="122" t="inlineStr">
        <x:is>
          <x:t xml:space="preserve"/>
        </x:is>
      </x:c>
      <x:c r="D1" s="122" t="inlineStr">
        <x:is>
          <x:t xml:space="preserve"/>
        </x:is>
      </x:c>
      <x:c r="E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row>
    <x:row r="4" ht="34" customHeight="1">
      <x:c r="A4" s="121" t="inlineStr">
        <x:is>
          <x:t xml:space="preserve">ID</x:t>
        </x:is>
      </x:c>
      <x:c r="B4" s="121" t="inlineStr">
        <x:is>
          <x:t xml:space="preserve">Domaine</x:t>
        </x:is>
      </x:c>
      <x:c r="C4" s="121" t="inlineStr">
        <x:is>
          <x:t xml:space="preserve">Cellules source</x:t>
        </x:is>
      </x:c>
      <x:c r="D4" s="121" t="inlineStr">
        <x:is>
          <x:t xml:space="preserve">État</x:t>
        </x:is>
      </x:c>
      <x:c r="E4" s="121" t="inlineStr">
        <x:is>
          <x:t xml:space="preserve">Travail restant / texte exact</x:t>
        </x:is>
      </x:c>
    </x:row>
    <x:row r="5" ht="50" customHeight="1">
      <x:c r="A5" s="120" t="inlineStr">
        <x:is>
          <x:t xml:space="preserve">add-bloodshed</x:t>
        </x:is>
      </x:c>
      <x:c r="B5" s="120" t="inlineStr">
        <x:is>
          <x:t xml:space="preserve">The Pit</x:t>
        </x:is>
      </x:c>
      <x:c r="C5" s="120" t="inlineStr">
        <x:is>
          <x:t xml:space="preserve">02_PERSONNAGES!A200:V200</x:t>
        </x:is>
      </x:c>
      <x:c r="D5" s="126" t="inlineStr">
        <x:is>
          <x:t xml:space="preserve">OUVERT</x:t>
        </x:is>
      </x:c>
      <x:c r="E5" s="120" t="inlineStr">
        <x:is>
          <x:t xml:space="preserve">Identité du tournoi attestée par Marvel ; apparence native et kit jouable manquants. Les dessins anonymes fournis ne permettent pas une attribution certaine.</x:t>
        </x:is>
      </x:c>
    </x:row>
    <x:row r="6" ht="50" customHeight="1">
      <x:c r="A6" s="120" t="inlineStr">
        <x:is>
          <x:t xml:space="preserve">add-last-hunt-super</x:t>
        </x:is>
      </x:c>
      <x:c r="B6" s="120" t="inlineStr">
        <x:is>
          <x:t xml:space="preserve">The Pit</x:t>
        </x:is>
      </x:c>
      <x:c r="C6" s="120" t="inlineStr">
        <x:is>
          <x:t xml:space="preserve">02_PERSONNAGES!A201:V201</x:t>
        </x:is>
      </x:c>
      <x:c r="D6" s="126" t="inlineStr">
        <x:is>
          <x:t xml:space="preserve">OUVERT</x:t>
        </x:is>
      </x:c>
      <x:c r="E6" s="120" t="inlineStr">
        <x:is>
          <x:t xml:space="preserve">Dossier distinct de Mr. Black. Référence de tenue et arsenal à verrouiller ; aucun ajout par simple renommage.</x:t>
        </x:is>
      </x:c>
    </x:row>
    <x:row r="7" ht="50" customHeight="1">
      <x:c r="A7" s="120" t="inlineStr">
        <x:is>
          <x:t xml:space="preserve">add-jaguar</x:t>
        </x:is>
      </x:c>
      <x:c r="B7" s="120" t="inlineStr">
        <x:is>
          <x:t xml:space="preserve">The Pit</x:t>
        </x:is>
      </x:c>
      <x:c r="C7" s="120" t="inlineStr">
        <x:is>
          <x:t xml:space="preserve">02_PERSONNAGES!A202:V202</x:t>
        </x:is>
      </x:c>
      <x:c r="D7" s="126" t="inlineStr">
        <x:is>
          <x:t xml:space="preserve">OUVERT</x:t>
        </x:is>
      </x:c>
      <x:c r="E7" s="120" t="inlineStr">
        <x:is>
          <x:t xml:space="preserve">Incarnation AVP Jaguar absente ; ne pas substituer Dark, Prince ou Jungle Hunter.</x:t>
        </x:is>
      </x:c>
    </x:row>
    <x:row r="8" ht="50" customHeight="1">
      <x:c r="A8" s="120" t="inlineStr">
        <x:is>
          <x:t xml:space="preserve">add-avp-classic</x:t>
        </x:is>
      </x:c>
      <x:c r="B8" s="120" t="inlineStr">
        <x:is>
          <x:t xml:space="preserve">The Pit</x:t>
        </x:is>
      </x:c>
      <x:c r="C8" s="120" t="inlineStr">
        <x:is>
          <x:t xml:space="preserve">02_PERSONNAGES!A203:V203</x:t>
        </x:is>
      </x:c>
      <x:c r="D8" s="126" t="inlineStr">
        <x:is>
          <x:t xml:space="preserve">OUVERT</x:t>
        </x:is>
      </x:c>
      <x:c r="E8" s="120" t="inlineStr">
        <x:is>
          <x:t xml:space="preserve">Incarnation AVP Classic 2000 absente ; user-classic-2010 appartient au film Predators.</x:t>
        </x:is>
      </x:c>
    </x:row>
    <x:row r="9" ht="50" customHeight="1">
      <x:c r="A9" s="120" t="inlineStr">
        <x:is>
          <x:t xml:space="preserve">add-blood-ties-father</x:t>
        </x:is>
      </x:c>
      <x:c r="B9" s="120" t="inlineStr">
        <x:is>
          <x:t xml:space="preserve">The Pit</x:t>
        </x:is>
      </x:c>
      <x:c r="C9" s="120" t="inlineStr">
        <x:is>
          <x:t xml:space="preserve">02_PERSONNAGES!A204:V204</x:t>
        </x:is>
      </x:c>
      <x:c r="D9" s="126" t="inlineStr">
        <x:is>
          <x:t xml:space="preserve">OUVERT</x:t>
        </x:is>
      </x:c>
      <x:c r="E9" s="120" t="inlineStr">
        <x:is>
          <x:t xml:space="preserve">Père de Blood Ties : attribution visuelle à établir avant création ou réaffectation.</x:t>
        </x:is>
      </x:c>
    </x:row>
    <x:row r="10" ht="50" customHeight="1">
      <x:c r="A10" s="120" t="inlineStr">
        <x:is>
          <x:t xml:space="preserve">add-blood-ties-son</x:t>
        </x:is>
      </x:c>
      <x:c r="B10" s="120" t="inlineStr">
        <x:is>
          <x:t xml:space="preserve">The Pit</x:t>
        </x:is>
      </x:c>
      <x:c r="C10" s="120" t="inlineStr">
        <x:is>
          <x:t xml:space="preserve">02_PERSONNAGES!A205:V205</x:t>
        </x:is>
      </x:c>
      <x:c r="D10" s="126" t="inlineStr">
        <x:is>
          <x:t xml:space="preserve">OUVERT</x:t>
        </x:is>
      </x:c>
      <x:c r="E10" s="120" t="inlineStr">
        <x:is>
          <x:t xml:space="preserve">Fils de Blood Ties : identité distincte à établir, sans fusion avec les cycles I et II.</x:t>
        </x:is>
      </x:c>
    </x:row>
    <x:row r="11" ht="50" customHeight="1">
      <x:c r="A11" s="120" t="inlineStr">
        <x:is>
          <x:t xml:space="preserve">W3-S09</x:t>
        </x:is>
      </x:c>
      <x:c r="B11" s="120" t="inlineStr">
        <x:is>
          <x:t xml:space="preserve">Guerre de clans</x:t>
        </x:is>
      </x:c>
      <x:c r="C11" s="120" t="inlineStr">
        <x:is>
          <x:t xml:space="preserve">Structures de guerre!C14,D14,E14,F14,G14,H14,I14,J14,K14</x:t>
        </x:is>
      </x:c>
      <x:c r="D11" s="126" t="inlineStr">
        <x:is>
          <x:t xml:space="preserve">OUVERT</x:t>
        </x:is>
      </x:c>
      <x:c r="E11" s="120" t="inlineStr">
        <x:is>
          <x:t xml:space="preserve">Raccorder un quai à une rive praticable et à un transport réellement identifié ; pas de téléportation de cargaison.</x:t>
        </x:is>
      </x:c>
    </x:row>
    <x:row r="12" ht="50" customHeight="1">
      <x:c r="A12" s="120" t="inlineStr">
        <x:is>
          <x:t xml:space="preserve">W3-S10</x:t>
        </x:is>
      </x:c>
      <x:c r="B12" s="120" t="inlineStr">
        <x:is>
          <x:t xml:space="preserve">Guerre de clans</x:t>
        </x:is>
      </x:c>
      <x:c r="C12" s="120" t="inlineStr">
        <x:is>
          <x:t xml:space="preserve">Structures de guerre!C15,D15,E15,F15,G15,H15,I15,J15,K15</x:t>
        </x:is>
      </x:c>
      <x:c r="D12" s="126" t="inlineStr">
        <x:is>
          <x:t xml:space="preserve">OUVERT</x:t>
        </x:is>
      </x:c>
      <x:c r="E12" s="120" t="inlineStr">
        <x:is>
          <x:t xml:space="preserve">Identifier et déplacer les montures existantes, leurs gardiens et leur capacité ; ne pas créer une monture depuis un compteur.</x:t>
        </x:is>
      </x:c>
    </x:row>
    <x:row r="13" ht="50" customHeight="1">
      <x:c r="A13" s="120" t="inlineStr">
        <x:is>
          <x:t xml:space="preserve">W3-S13</x:t>
        </x:is>
      </x:c>
      <x:c r="B13" s="120" t="inlineStr">
        <x:is>
          <x:t xml:space="preserve">Guerre de clans</x:t>
        </x:is>
      </x:c>
      <x:c r="C13" s="120" t="inlineStr">
        <x:is>
          <x:t xml:space="preserve">Structures de guerre!C18,D18,E18,F18,G18,H18,I18,J18,K18</x:t>
        </x:is>
      </x:c>
      <x:c r="D13" s="126" t="inlineStr">
        <x:is>
          <x:t xml:space="preserve">OUVERT</x:t>
        </x:is>
      </x:c>
      <x:c r="E13" s="120" t="inlineStr">
        <x:is>
          <x:t xml:space="preserve">Raccorder l'alimentation et le coût réel de confinement ; aucun effet gratuit déduit de la description.</x:t>
        </x:is>
      </x:c>
    </x:row>
    <x:row r="14" ht="50" customHeight="1">
      <x:c r="A14" s="120" t="inlineStr">
        <x:is>
          <x:t xml:space="preserve">W3-S14</x:t>
        </x:is>
      </x:c>
      <x:c r="B14" s="120" t="inlineStr">
        <x:is>
          <x:t xml:space="preserve">Guerre de clans</x:t>
        </x:is>
      </x:c>
      <x:c r="C14" s="120" t="inlineStr">
        <x:is>
          <x:t xml:space="preserve">Structures de guerre!C19,D19,E19,F19,G19,H19,I19,J19,K19</x:t>
        </x:is>
      </x:c>
      <x:c r="D14" s="126" t="inlineStr">
        <x:is>
          <x:t xml:space="preserve">OUVERT</x:t>
        </x:is>
      </x:c>
      <x:c r="E14" s="120" t="inlineStr">
        <x:is>
          <x:t xml:space="preserve">Raccorder un duel accepté par ses participants et son résultat réel ; pas de victoire automatique.</x:t>
        </x:is>
      </x:c>
    </x:row>
    <x:row r="15" ht="50" customHeight="1">
      <x:c r="A15" s="120" t="inlineStr">
        <x:is>
          <x:t xml:space="preserve">W3-S15</x:t>
        </x:is>
      </x:c>
      <x:c r="B15" s="120" t="inlineStr">
        <x:is>
          <x:t xml:space="preserve">Guerre de clans</x:t>
        </x:is>
      </x:c>
      <x:c r="C15" s="120" t="inlineStr">
        <x:is>
          <x:t xml:space="preserve">Structures de guerre!C20,D20,E20,F20,G20,H20,I20,J20,K20</x:t>
        </x:is>
      </x:c>
      <x:c r="D15" s="126" t="inlineStr">
        <x:is>
          <x:t xml:space="preserve">OUVERT</x:t>
        </x:is>
      </x:c>
      <x:c r="E15" s="120" t="inlineStr">
        <x:is>
          <x:t xml:space="preserve">Raccorder des sons enregistrés et situés, leur portée et leur occultation ; une direction de voix écrite n'est pas un son.</x:t>
        </x:is>
      </x:c>
    </x:row>
    <x:row r="16" ht="50" customHeight="1">
      <x:c r="A16" s="120" t="inlineStr">
        <x:is>
          <x:t xml:space="preserve">W3-S18</x:t>
        </x:is>
      </x:c>
      <x:c r="B16" s="120" t="inlineStr">
        <x:is>
          <x:t xml:space="preserve">Guerre de clans</x:t>
        </x:is>
      </x:c>
      <x:c r="C16" s="120" t="inlineStr">
        <x:is>
          <x:t xml:space="preserve">Structures de guerre!C23,D23,E23,F23,G23,H23,I23,J23,K23</x:t>
        </x:is>
      </x:c>
      <x:c r="D16" s="126" t="inlineStr">
        <x:is>
          <x:t xml:space="preserve">OUVERT</x:t>
        </x:is>
      </x:c>
      <x:c r="E16" s="120" t="inlineStr">
        <x:is>
          <x:t xml:space="preserve">Raccorder un navire acquis et une route orbitale effective ; l'inspection documentaire ne donne ni navire ni voyage.</x:t>
        </x:is>
      </x:c>
    </x:row>
    <x:row r="17" ht="50" customHeight="1">
      <x:c r="A17" s="120" t="inlineStr">
        <x:is>
          <x:t xml:space="preserve">super-predators--enforcers-comics-10</x:t>
        </x:is>
      </x:c>
      <x:c r="B17" s="120" t="inlineStr">
        <x:is>
          <x:t xml:space="preserve">Enforcers</x:t>
        </x:is>
      </x:c>
      <x:c r="C17" s="120" t="inlineStr">
        <x:is>
          <x:t xml:space="preserve">Master V6.13 ligne 16</x:t>
        </x:is>
      </x:c>
      <x:c r="D17" s="120" t="inlineStr">
        <x:is>
          <x:t xml:space="preserve">MANQUANT_PNG</x:t>
        </x:is>
      </x:c>
      <x:c r="E17" s="120" t="inlineStr">
        <x:is>
          <x:t xml:space="preserve">Produire le PNG à partir de la fiche, puis sauvegarder et intégrer</x:t>
        </x:is>
      </x:c>
    </x:row>
    <x:row r="18" ht="50" customHeight="1">
      <x:c r="A18" s="120" t="inlineStr">
        <x:is>
          <x:t xml:space="preserve">feral--enforcers-comics-10</x:t>
        </x:is>
      </x:c>
      <x:c r="B18" s="120" t="inlineStr">
        <x:is>
          <x:t xml:space="preserve">Enforcers</x:t>
        </x:is>
      </x:c>
      <x:c r="C18" s="120" t="inlineStr">
        <x:is>
          <x:t xml:space="preserve">Master V6.13 ligne 216</x:t>
        </x:is>
      </x:c>
      <x:c r="D18" s="120" t="inlineStr">
        <x:is>
          <x:t xml:space="preserve">MANQUANT_PNG</x:t>
        </x:is>
      </x:c>
      <x:c r="E18" s="120" t="inlineStr">
        <x:is>
          <x:t xml:space="preserve">Produire le PNG à partir de la fiche, puis sauvegarder et intégrer</x:t>
        </x:is>
      </x:c>
    </x:row>
    <x:row r="19" ht="50" customHeight="1">
      <x:c r="A19" s="120" t="inlineStr">
        <x:is>
          <x:t xml:space="preserve">augmentes-assassin--enforcers-comics-10</x:t>
        </x:is>
      </x:c>
      <x:c r="B19" s="120" t="inlineStr">
        <x:is>
          <x:t xml:space="preserve">Enforcers</x:t>
        </x:is>
      </x:c>
      <x:c r="C19" s="120" t="inlineStr">
        <x:is>
          <x:t xml:space="preserve">Master V6.13 ligne 416</x:t>
        </x:is>
      </x:c>
      <x:c r="D19" s="120" t="inlineStr">
        <x:is>
          <x:t xml:space="preserve">MANQUANT_PNG</x:t>
        </x:is>
      </x:c>
      <x:c r="E19" s="120" t="inlineStr">
        <x:is>
          <x:t xml:space="preserve">Produire le PNG à partir de la fiche, puis sauvegarder et intégrer</x:t>
        </x:is>
      </x:c>
    </x:row>
    <x:row r="20" ht="50" customHeight="1">
      <x:c r="A20" s="120" t="inlineStr">
        <x:is>
          <x:t xml:space="preserve">spiked-tail--enforcers-comics-10</x:t>
        </x:is>
      </x:c>
      <x:c r="B20" s="120" t="inlineStr">
        <x:is>
          <x:t xml:space="preserve">Enforcers</x:t>
        </x:is>
      </x:c>
      <x:c r="C20" s="120" t="inlineStr">
        <x:is>
          <x:t xml:space="preserve">Master V6.13 ligne 616</x:t>
        </x:is>
      </x:c>
      <x:c r="D20" s="120" t="inlineStr">
        <x:is>
          <x:t xml:space="preserve">MANQUANT_PNG</x:t>
        </x:is>
      </x:c>
      <x:c r="E20" s="120" t="inlineStr">
        <x:is>
          <x:t xml:space="preserve">Produire le PNG à partir de la fiche, puis sauvegarder et intégrer</x:t>
        </x:is>
      </x:c>
    </x:row>
    <x:row r="21" ht="50" customHeight="1">
      <x:c r="A21" s="120" t="inlineStr">
        <x:is>
          <x:t xml:space="preserve">hornhead--enforcers-comics-10</x:t>
        </x:is>
      </x:c>
      <x:c r="B21" s="120" t="inlineStr">
        <x:is>
          <x:t xml:space="preserve">Enforcers</x:t>
        </x:is>
      </x:c>
      <x:c r="C21" s="120" t="inlineStr">
        <x:is>
          <x:t xml:space="preserve">Master V6.13 ligne 816</x:t>
        </x:is>
      </x:c>
      <x:c r="D21" s="120" t="inlineStr">
        <x:is>
          <x:t xml:space="preserve">MANQUANT_PNG</x:t>
        </x:is>
      </x:c>
      <x:c r="E21" s="120" t="inlineStr">
        <x:is>
          <x:t xml:space="preserve">Produire le PNG à partir de la fiche, puis sauvegarder et intégrer</x:t>
        </x:is>
      </x:c>
    </x:row>
    <x:row r="22" ht="50" customHeight="1">
      <x:c r="A22" s="120" t="inlineStr">
        <x:is>
          <x:t xml:space="preserve">saar-keth--enforcers-comics-10</x:t>
        </x:is>
      </x:c>
      <x:c r="B22" s="120" t="inlineStr">
        <x:is>
          <x:t xml:space="preserve">Enforcers</x:t>
        </x:is>
      </x:c>
      <x:c r="C22" s="120" t="inlineStr">
        <x:is>
          <x:t xml:space="preserve">Master V6.13 ligne 1016</x:t>
        </x:is>
      </x:c>
      <x:c r="D22" s="120" t="inlineStr">
        <x:is>
          <x:t xml:space="preserve">MANQUANT_PNG</x:t>
        </x:is>
      </x:c>
      <x:c r="E22" s="120" t="inlineStr">
        <x:is>
          <x:t xml:space="preserve">Produire le PNG à partir de la fiche, puis sauvegarder et intégrer</x:t>
        </x:is>
      </x:c>
    </x:row>
    <x:row r="23" ht="50" customHeight="1">
      <x:c r="A23" s="120" t="inlineStr">
        <x:is>
          <x:t xml:space="preserve">ul-khar--enforcers-comics-10</x:t>
        </x:is>
      </x:c>
      <x:c r="B23" s="120" t="inlineStr">
        <x:is>
          <x:t xml:space="preserve">Enforcers</x:t>
        </x:is>
      </x:c>
      <x:c r="C23" s="120" t="inlineStr">
        <x:is>
          <x:t xml:space="preserve">Master V6.13 ligne 1216</x:t>
        </x:is>
      </x:c>
      <x:c r="D23" s="120" t="inlineStr">
        <x:is>
          <x:t xml:space="preserve">MANQUANT_PNG</x:t>
        </x:is>
      </x:c>
      <x:c r="E23" s="120" t="inlineStr">
        <x:is>
          <x:t xml:space="preserve">Produire le PNG à partir de la fiche, puis sauvegarder et intégrer</x:t>
        </x:is>
      </x:c>
    </x:row>
    <x:row r="24" ht="50" customHeight="1">
      <x:c r="A24" s="120" t="inlineStr">
        <x:is>
          <x:t xml:space="preserve">sha-rhess--enforcers-comics-10</x:t>
        </x:is>
      </x:c>
      <x:c r="B24" s="120" t="inlineStr">
        <x:is>
          <x:t xml:space="preserve">Enforcers</x:t>
        </x:is>
      </x:c>
      <x:c r="C24" s="120" t="inlineStr">
        <x:is>
          <x:t xml:space="preserve">Master V6.13 ligne 1416</x:t>
        </x:is>
      </x:c>
      <x:c r="D24" s="120" t="inlineStr">
        <x:is>
          <x:t xml:space="preserve">MANQUANT_PNG</x:t>
        </x:is>
      </x:c>
      <x:c r="E24" s="120" t="inlineStr">
        <x:is>
          <x:t xml:space="preserve">Produire le PNG à partir de la fiche, puis sauvegarder et intégrer</x:t>
        </x:is>
      </x:c>
    </x:row>
    <x:row r="25" ht="50" customHeight="1">
      <x:c r="A25" s="120" t="inlineStr">
        <x:is>
          <x:t xml:space="preserve">kaal-or--enforcers-comics-10</x:t>
        </x:is>
      </x:c>
      <x:c r="B25" s="120" t="inlineStr">
        <x:is>
          <x:t xml:space="preserve">Enforcers</x:t>
        </x:is>
      </x:c>
      <x:c r="C25" s="120" t="inlineStr">
        <x:is>
          <x:t xml:space="preserve">Master V6.13 ligne 1616</x:t>
        </x:is>
      </x:c>
      <x:c r="D25" s="120" t="inlineStr">
        <x:is>
          <x:t xml:space="preserve">MANQUANT_PNG</x:t>
        </x:is>
      </x:c>
      <x:c r="E25" s="120" t="inlineStr">
        <x:is>
          <x:t xml:space="preserve">Produire le PNG à partir de la fiche, puis sauvegarder et intégrer</x:t>
        </x:is>
      </x:c>
    </x:row>
    <x:row r="26" ht="50" customHeight="1">
      <x:c r="A26" s="120" t="inlineStr">
        <x:is>
          <x:t xml:space="preserve">vaal-tir--enforcers-comics-10</x:t>
        </x:is>
      </x:c>
      <x:c r="B26" s="120" t="inlineStr">
        <x:is>
          <x:t xml:space="preserve">Enforcers</x:t>
        </x:is>
      </x:c>
      <x:c r="C26" s="120" t="inlineStr">
        <x:is>
          <x:t xml:space="preserve">Master V6.13 ligne 1816</x:t>
        </x:is>
      </x:c>
      <x:c r="D26" s="120" t="inlineStr">
        <x:is>
          <x:t xml:space="preserve">MANQUANT_PNG</x:t>
        </x:is>
      </x:c>
      <x:c r="E26" s="120" t="inlineStr">
        <x:is>
          <x:t xml:space="preserve">Produire le PNG à partir de la fiche, puis sauvegarder et intégrer</x:t>
        </x:is>
      </x:c>
    </x:row>
    <x:row r="27" ht="50" customHeight="1">
      <x:c r="A27" s="120" t="inlineStr">
        <x:is>
          <x:t xml:space="preserve">city-hunter--enforcers-comics-10</x:t>
        </x:is>
      </x:c>
      <x:c r="B27" s="120" t="inlineStr">
        <x:is>
          <x:t xml:space="preserve">Enforcers</x:t>
        </x:is>
      </x:c>
      <x:c r="C27" s="120" t="inlineStr">
        <x:is>
          <x:t xml:space="preserve">Master V6.13 ligne 2016</x:t>
        </x:is>
      </x:c>
      <x:c r="D27" s="120" t="inlineStr">
        <x:is>
          <x:t xml:space="preserve">MANQUANT_PNG</x:t>
        </x:is>
      </x:c>
      <x:c r="E27" s="120" t="inlineStr">
        <x:is>
          <x:t xml:space="preserve">Produire le PNG à partir de la fiche, puis sauvegarder et intégrer</x:t>
        </x:is>
      </x:c>
    </x:row>
    <x:row r="28" ht="50" customHeight="1">
      <x:c r="A28" s="120" t="inlineStr">
        <x:is>
          <x:t xml:space="preserve">pilot-kok--enforcers-comics-10</x:t>
        </x:is>
      </x:c>
      <x:c r="B28" s="120" t="inlineStr">
        <x:is>
          <x:t xml:space="preserve">Enforcers</x:t>
        </x:is>
      </x:c>
      <x:c r="C28" s="120" t="inlineStr">
        <x:is>
          <x:t xml:space="preserve">Master V6.13 ligne 2216</x:t>
        </x:is>
      </x:c>
      <x:c r="D28" s="120" t="inlineStr">
        <x:is>
          <x:t xml:space="preserve">MANQUANT_PNG</x:t>
        </x:is>
      </x:c>
      <x:c r="E28" s="120" t="inlineStr">
        <x:is>
          <x:t xml:space="preserve">Produire le PNG à partir de la fiche, puis sauvegarder et intégrer</x:t>
        </x:is>
      </x:c>
    </x:row>
    <x:row r="29" ht="50" customHeight="1">
      <x:c r="A29" s="120" t="inlineStr">
        <x:is>
          <x:t xml:space="preserve">oni-kok--enforcers-comics-10</x:t>
        </x:is>
      </x:c>
      <x:c r="B29" s="120" t="inlineStr">
        <x:is>
          <x:t xml:space="preserve">Enforcers</x:t>
        </x:is>
      </x:c>
      <x:c r="C29" s="120" t="inlineStr">
        <x:is>
          <x:t xml:space="preserve">Master V6.13 ligne 2416</x:t>
        </x:is>
      </x:c>
      <x:c r="D29" s="120" t="inlineStr">
        <x:is>
          <x:t xml:space="preserve">MANQUANT_PNG</x:t>
        </x:is>
      </x:c>
      <x:c r="E29" s="120" t="inlineStr">
        <x:is>
          <x:t xml:space="preserve">Produire le PNG à partir de la fiche, puis sauvegarder et intégrer</x:t>
        </x:is>
      </x:c>
    </x:row>
    <x:row r="30" ht="50" customHeight="1">
      <x:c r="A30" s="120" t="inlineStr">
        <x:is>
          <x:t xml:space="preserve">grendel-kok--enforcers-comics-10</x:t>
        </x:is>
      </x:c>
      <x:c r="B30" s="120" t="inlineStr">
        <x:is>
          <x:t xml:space="preserve">Enforcers</x:t>
        </x:is>
      </x:c>
      <x:c r="C30" s="120" t="inlineStr">
        <x:is>
          <x:t xml:space="preserve">Master V6.13 ligne 2616</x:t>
        </x:is>
      </x:c>
      <x:c r="D30" s="120" t="inlineStr">
        <x:is>
          <x:t xml:space="preserve">MANQUANT_PNG</x:t>
        </x:is>
      </x:c>
      <x:c r="E30" s="120" t="inlineStr">
        <x:is>
          <x:t xml:space="preserve">Produire le PNG à partir de la fiche, puis sauvegarder et intégrer</x:t>
        </x:is>
      </x:c>
    </x:row>
    <x:row r="31" ht="50" customHeight="1">
      <x:c r="A31" s="120" t="inlineStr">
        <x:is>
          <x:t xml:space="preserve">alpha--enforcers-comics-10</x:t>
        </x:is>
      </x:c>
      <x:c r="B31" s="120" t="inlineStr">
        <x:is>
          <x:t xml:space="preserve">Enforcers</x:t>
        </x:is>
      </x:c>
      <x:c r="C31" s="120" t="inlineStr">
        <x:is>
          <x:t xml:space="preserve">Master V6.13 ligne 2816</x:t>
        </x:is>
      </x:c>
      <x:c r="D31" s="120" t="inlineStr">
        <x:is>
          <x:t xml:space="preserve">MANQUANT_PNG</x:t>
        </x:is>
      </x:c>
      <x:c r="E31" s="120" t="inlineStr">
        <x:is>
          <x:t xml:space="preserve">Produire le PNG à partir de la fiche, puis sauvegarder et intégrer</x:t>
        </x:is>
      </x:c>
    </x:row>
    <x:row r="32" ht="50" customHeight="1">
      <x:c r="A32" s="120" t="inlineStr">
        <x:is>
          <x:t xml:space="preserve">bionic--enforcers-comics-10</x:t>
        </x:is>
      </x:c>
      <x:c r="B32" s="120" t="inlineStr">
        <x:is>
          <x:t xml:space="preserve">Enforcers</x:t>
        </x:is>
      </x:c>
      <x:c r="C32" s="120" t="inlineStr">
        <x:is>
          <x:t xml:space="preserve">Master V6.13 ligne 3016</x:t>
        </x:is>
      </x:c>
      <x:c r="D32" s="120" t="inlineStr">
        <x:is>
          <x:t xml:space="preserve">MANQUANT_PNG</x:t>
        </x:is>
      </x:c>
      <x:c r="E32" s="120" t="inlineStr">
        <x:is>
          <x:t xml:space="preserve">Produire le PNG à partir de la fiche, puis sauvegarder et intégrer</x:t>
        </x:is>
      </x:c>
    </x:row>
    <x:row r="33" ht="50" customHeight="1">
      <x:c r="A33" s="120" t="inlineStr">
        <x:is>
          <x:t xml:space="preserve">four-armed--enforcers-comics-10</x:t>
        </x:is>
      </x:c>
      <x:c r="B33" s="120" t="inlineStr">
        <x:is>
          <x:t xml:space="preserve">Enforcers</x:t>
        </x:is>
      </x:c>
      <x:c r="C33" s="120" t="inlineStr">
        <x:is>
          <x:t xml:space="preserve">Master V6.13 ligne 3216</x:t>
        </x:is>
      </x:c>
      <x:c r="D33" s="120" t="inlineStr">
        <x:is>
          <x:t xml:space="preserve">MANQUANT_PNG</x:t>
        </x:is>
      </x:c>
      <x:c r="E33" s="120" t="inlineStr">
        <x:is>
          <x:t xml:space="preserve">Produire le PNG à partir de la fiche, puis sauvegarder et intégrer</x:t>
        </x:is>
      </x:c>
    </x:row>
    <x:row r="34" ht="50" customHeight="1">
      <x:c r="A34" s="120" t="inlineStr">
        <x:is>
          <x:t xml:space="preserve">human-accepted--enforcers-comics-10</x:t>
        </x:is>
      </x:c>
      <x:c r="B34" s="120" t="inlineStr">
        <x:is>
          <x:t xml:space="preserve">Enforcers</x:t>
        </x:is>
      </x:c>
      <x:c r="C34" s="120" t="inlineStr">
        <x:is>
          <x:t xml:space="preserve">Master V6.13 ligne 3416</x:t>
        </x:is>
      </x:c>
      <x:c r="D34" s="120" t="inlineStr">
        <x:is>
          <x:t xml:space="preserve">MANQUANT_PNG</x:t>
        </x:is>
      </x:c>
      <x:c r="E34" s="120" t="inlineStr">
        <x:is>
          <x:t xml:space="preserve">Produire le PNG à partir de la fiche, puis sauvegarder et intégrer</x:t>
        </x:is>
      </x:c>
    </x:row>
    <x:row r="35" ht="50" customHeight="1">
      <x:c r="A35" s="120" t="inlineStr">
        <x:is>
          <x:t xml:space="preserve">PRESERVE-SECTEURS</x:t>
        </x:is>
      </x:c>
      <x:c r="B35" s="120" t="inlineStr">
        <x:is>
          <x:t xml:space="preserve">Preserve Hunt</x:t>
        </x:is>
      </x:c>
      <x:c r="C35" s="120" t="inlineStr">
        <x:is>
          <x:t xml:space="preserve">PRESERVE-EXPANSION-80</x:t>
        </x:is>
      </x:c>
      <x:c r="D35" s="127" t="inlineStr">
        <x:is>
          <x:t xml:space="preserve">LIVRE_PARTIEL</x:t>
        </x:is>
      </x:c>
      <x:c r="E35" s="120" t="inlineStr">
        <x:is>
          <x:t xml:space="preserve">4/80 secteurs ; 76 encore à produire.</x:t>
        </x:is>
      </x:c>
    </x:row>
    <x:row r="36" ht="50" customHeight="1">
      <x:c r="A36" s="120" t="inlineStr">
        <x:is>
          <x:t xml:space="preserve">PRESERVE-COMBATTANTS</x:t>
        </x:is>
      </x:c>
      <x:c r="B36" s="120" t="inlineStr">
        <x:is>
          <x:t xml:space="preserve">Preserve Hunt</x:t>
        </x:is>
      </x:c>
      <x:c r="C36" s="120" t="inlineStr">
        <x:is>
          <x:t xml:space="preserve">PRESERVE-EXPANSION-80</x:t>
        </x:is>
      </x:c>
      <x:c r="D36" s="127" t="inlineStr">
        <x:is>
          <x:t xml:space="preserve">LIVRE_PARTIEL</x:t>
        </x:is>
      </x:c>
      <x:c r="E36" s="120" t="inlineStr">
        <x:is>
          <x:t xml:space="preserve">8/100 combattants ; 92 encore à produire.</x:t>
        </x:is>
      </x:c>
    </x:row>
    <x:row r="37" ht="50" customHeight="1">
      <x:c r="A37" s="120" t="inlineStr">
        <x:is>
          <x:t xml:space="preserve">PIT-KITS-COMPLETS</x:t>
        </x:is>
      </x:c>
      <x:c r="B37" s="120" t="inlineStr">
        <x:is>
          <x:t xml:space="preserve">The Pit</x:t>
        </x:is>
      </x:c>
      <x:c r="C37" s="120" t="inlineStr">
        <x:is>
          <x:t xml:space="preserve">05_MOVES_PROPOSES et 07_PRESENTATIONS, lignes Feral/Scar</x:t>
        </x:is>
      </x:c>
      <x:c r="D37" s="126" t="inlineStr">
        <x:is>
          <x:t xml:space="preserve">OUVERT</x:t>
        </x:is>
      </x:c>
      <x:c r="E37" s="120" t="inlineStr">
        <x:is>
          <x:t xml:space="preserve">Personnages complets, spéciaux, projections, entités, finishers et costumes non clos.</x:t>
        </x:is>
      </x:c>
    </x:row>
    <x:row r="38" ht="50" customHeight="1">
      <x:c r="A38" s="120" t="inlineStr">
        <x:is>
          <x:t xml:space="preserve">ENFORCERS-V613-RECEIPTS</x:t>
        </x:is>
      </x:c>
      <x:c r="B38" s="120" t="inlineStr">
        <x:is>
          <x:t xml:space="preserve">Provenance Enforcers</x:t>
        </x:is>
      </x:c>
      <x:c r="C38" s="120" t="inlineStr">
        <x:is>
          <x:t xml:space="preserve">V6.13 production-manifest.json / summary</x:t>
        </x:is>
      </x:c>
      <x:c r="D38" s="126" t="inlineStr">
        <x:is>
          <x:t xml:space="preserve">OUVERT</x:t>
        </x:is>
      </x:c>
      <x:c r="E38" s="120" t="inlineStr">
        <x:is>
          <x:t xml:space="preserve">21 prompts/reçus finaux non récupérés ; 15 retrouvés. Les prompts planifiés ne sont pas des soumissions attestées.</x:t>
        </x:is>
      </x:c>
    </x:row>
    <x:row r="39" ht="50" customHeight="1">
      <x:c r="A39" s="120" t="inlineStr">
        <x:is>
          <x:t xml:space="preserve">ENFORCERS-V610-TRACES</x:t>
        </x:is>
      </x:c>
      <x:c r="B39" s="120" t="inlineStr">
        <x:is>
          <x:t xml:space="preserve">Provenance Enforcers</x:t>
        </x:is>
      </x:c>
      <x:c r="C39" s="120" t="inlineStr">
        <x:is>
          <x:t xml:space="preserve">Attestation de réconciliation d71e995ae886df69c4165a1a153291449e8f22f6</x:t>
        </x:is>
      </x:c>
      <x:c r="D39" s="126" t="inlineStr">
        <x:is>
          <x:t xml:space="preserve">OUVERT</x:t>
        </x:is>
      </x:c>
      <x:c r="E39" s="120" t="inlineStr">
        <x:is>
          <x:t xml:space="preserve">36 traces historiques V6.10 sans PNG récupéré ; zéro fichier produit ajouté à ce titre.</x:t>
        </x:is>
      </x:c>
    </x:row>
    <x:row r="40" ht="50" customHeight="1">
      <x:c r="A40" s="120" t="inlineStr">
        <x:is>
          <x:t xml:space="preserve">M_F006_TH_F</x:t>
        </x:is>
      </x:c>
      <x:c r="B40" s="120" t="inlineStr">
        <x:is>
          <x:t xml:space="preserve">The Pit · action</x:t>
        </x:is>
      </x:c>
      <x:c r="C40" s="120" t="inlineStr">
        <x:is>
          <x:t xml:space="preserve">05_MOVES_PROPOSES!M10</x:t>
        </x:is>
      </x:c>
      <x:c r="D40" s="126" t="inlineStr">
        <x:is>
          <x:t xml:space="preserve">OUVERT</x:t>
        </x:is>
      </x:c>
      <x:c r="E40" s="120"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row>
    <x:row r="41" ht="50" customHeight="1">
      <x:c r="A41" s="120" t="inlineStr">
        <x:is>
          <x:t xml:space="preserve">M_F006_TH_B</x:t>
        </x:is>
      </x:c>
      <x:c r="B41" s="120" t="inlineStr">
        <x:is>
          <x:t xml:space="preserve">The Pit · action</x:t>
        </x:is>
      </x:c>
      <x:c r="C41" s="120" t="inlineStr">
        <x:is>
          <x:t xml:space="preserve">05_MOVES_PROPOSES!N10</x:t>
        </x:is>
      </x:c>
      <x:c r="D41" s="126" t="inlineStr">
        <x:is>
          <x:t xml:space="preserve">OUVERT</x:t>
        </x:is>
      </x:c>
      <x:c r="E41" s="120"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row>
    <x:row r="42" ht="50" customHeight="1">
      <x:c r="A42" s="120" t="inlineStr">
        <x:is>
          <x:t xml:space="preserve">M_F006_S4</x:t>
        </x:is>
      </x:c>
      <x:c r="B42" s="120" t="inlineStr">
        <x:is>
          <x:t xml:space="preserve">The Pit · action</x:t>
        </x:is>
      </x:c>
      <x:c r="C42" s="120" t="inlineStr">
        <x:is>
          <x:t xml:space="preserve">05_MOVES_PROPOSES!S10</x:t>
        </x:is>
      </x:c>
      <x:c r="D42" s="126" t="inlineStr">
        <x:is>
          <x:t xml:space="preserve">OUVERT</x:t>
        </x:is>
      </x:c>
      <x:c r="E42" s="120" t="inlineStr">
        <x:is>
          <x:t xml:space="preserve">Un cycle BODY ne prouve pas le déclenchement, les partenaires, objets, collisions, inventaire ou états de jeu.
Texte source exact :
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row>
    <x:row r="43" ht="50" customHeight="1">
      <x:c r="A43" s="120" t="inlineStr">
        <x:is>
          <x:t xml:space="preserve">CIN_F006_FATALITE_1</x:t>
        </x:is>
      </x:c>
      <x:c r="B43" s="120" t="inlineStr">
        <x:is>
          <x:t xml:space="preserve">The Pit · action</x:t>
        </x:is>
      </x:c>
      <x:c r="C43" s="120" t="inlineStr">
        <x:is>
          <x:t xml:space="preserve">07_PRESENTATIONS!H10</x:t>
        </x:is>
      </x:c>
      <x:c r="D43" s="126" t="inlineStr">
        <x:is>
          <x:t xml:space="preserve">OUVERT</x:t>
        </x:is>
      </x:c>
      <x:c r="E43" s="120"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row>
    <x:row r="44" ht="50" customHeight="1">
      <x:c r="A44" s="120" t="inlineStr">
        <x:is>
          <x:t xml:space="preserve">CIN_F006_FATALITE_2</x:t>
        </x:is>
      </x:c>
      <x:c r="B44" s="120" t="inlineStr">
        <x:is>
          <x:t xml:space="preserve">The Pit · action</x:t>
        </x:is>
      </x:c>
      <x:c r="C44" s="120" t="inlineStr">
        <x:is>
          <x:t xml:space="preserve">07_PRESENTATIONS!I10</x:t>
        </x:is>
      </x:c>
      <x:c r="D44" s="126" t="inlineStr">
        <x:is>
          <x:t xml:space="preserve">OUVERT</x:t>
        </x:is>
      </x:c>
      <x:c r="E44" s="120"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row>
    <x:row r="45" ht="50" customHeight="1">
      <x:c r="A45" s="120" t="inlineStr">
        <x:is>
          <x:t xml:space="preserve">CIN_F006_CLEMENCE</x:t>
        </x:is>
      </x:c>
      <x:c r="B45" s="120" t="inlineStr">
        <x:is>
          <x:t xml:space="preserve">The Pit · action</x:t>
        </x:is>
      </x:c>
      <x:c r="C45" s="120" t="inlineStr">
        <x:is>
          <x:t xml:space="preserve">07_PRESENTATIONS!J10</x:t>
        </x:is>
      </x:c>
      <x:c r="D45" s="126" t="inlineStr">
        <x:is>
          <x:t xml:space="preserve">OUVERT</x:t>
        </x:is>
      </x:c>
      <x:c r="E45" s="120"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row>
    <x:row r="46" ht="50" customHeight="1">
      <x:c r="A46" s="120" t="inlineStr">
        <x:is>
          <x:t xml:space="preserve">M_F003_TH_F</x:t>
        </x:is>
      </x:c>
      <x:c r="B46" s="120" t="inlineStr">
        <x:is>
          <x:t xml:space="preserve">The Pit · action</x:t>
        </x:is>
      </x:c>
      <x:c r="C46" s="120" t="inlineStr">
        <x:is>
          <x:t xml:space="preserve">05_MOVES_PROPOSES!M7</x:t>
        </x:is>
      </x:c>
      <x:c r="D46" s="126" t="inlineStr">
        <x:is>
          <x:t xml:space="preserve">OUVERT</x:t>
        </x:is>
      </x:c>
      <x:c r="E46" s="120"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row>
    <x:row r="47" ht="50" customHeight="1">
      <x:c r="A47" s="120" t="inlineStr">
        <x:is>
          <x:t xml:space="preserve">M_F003_TH_B</x:t>
        </x:is>
      </x:c>
      <x:c r="B47" s="120" t="inlineStr">
        <x:is>
          <x:t xml:space="preserve">The Pit · action</x:t>
        </x:is>
      </x:c>
      <x:c r="C47" s="120" t="inlineStr">
        <x:is>
          <x:t xml:space="preserve">05_MOVES_PROPOSES!N7</x:t>
        </x:is>
      </x:c>
      <x:c r="D47" s="126" t="inlineStr">
        <x:is>
          <x:t xml:space="preserve">OUVERT</x:t>
        </x:is>
      </x:c>
      <x:c r="E47" s="120"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row>
    <x:row r="48" ht="50" customHeight="1">
      <x:c r="A48" s="120" t="inlineStr">
        <x:is>
          <x:t xml:space="preserve">M_F003_S2</x:t>
        </x:is>
      </x:c>
      <x:c r="B48" s="120" t="inlineStr">
        <x:is>
          <x:t xml:space="preserve">The Pit · action</x:t>
        </x:is>
      </x:c>
      <x:c r="C48" s="120" t="inlineStr">
        <x:is>
          <x:t xml:space="preserve">05_MOVES_PROPOSES!Q7</x:t>
        </x:is>
      </x:c>
      <x:c r="D48" s="126" t="inlineStr">
        <x:is>
          <x:t xml:space="preserve">OUVERT</x:t>
        </x:is>
      </x:c>
      <x:c r="E48" s="120" t="inlineStr">
        <x:is>
          <x:t xml:space="preserve">Un cycle BODY ne prouve pas le déclenchement, les partenaires, objets, collisions, inventaire ou états de jeu.
Texte source exact :
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row>
    <x:row r="49" ht="50" customHeight="1">
      <x:c r="A49" s="120" t="inlineStr">
        <x:is>
          <x:t xml:space="preserve">CIN_F003_FATALITE_1</x:t>
        </x:is>
      </x:c>
      <x:c r="B49" s="120" t="inlineStr">
        <x:is>
          <x:t xml:space="preserve">The Pit · action</x:t>
        </x:is>
      </x:c>
      <x:c r="C49" s="120" t="inlineStr">
        <x:is>
          <x:t xml:space="preserve">07_PRESENTATIONS!H7</x:t>
        </x:is>
      </x:c>
      <x:c r="D49" s="126" t="inlineStr">
        <x:is>
          <x:t xml:space="preserve">OUVERT</x:t>
        </x:is>
      </x:c>
      <x:c r="E49" s="120"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row>
    <x:row r="50" ht="50" customHeight="1">
      <x:c r="A50" s="120" t="inlineStr">
        <x:is>
          <x:t xml:space="preserve">CIN_F003_FATALITE_2</x:t>
        </x:is>
      </x:c>
      <x:c r="B50" s="120" t="inlineStr">
        <x:is>
          <x:t xml:space="preserve">The Pit · action</x:t>
        </x:is>
      </x:c>
      <x:c r="C50" s="120" t="inlineStr">
        <x:is>
          <x:t xml:space="preserve">07_PRESENTATIONS!I7</x:t>
        </x:is>
      </x:c>
      <x:c r="D50" s="126" t="inlineStr">
        <x:is>
          <x:t xml:space="preserve">OUVERT</x:t>
        </x:is>
      </x:c>
      <x:c r="E50" s="120" t="inlineStr">
        <x:is>
          <x:t xml:space="preserve">Un cycle BODY ne prouve pas le déclenchement, les partenaires, objets, collisions, inventaire ou états de jeu.
Texte source exact :
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row>
    <x:row r="51" ht="50" customHeight="1">
      <x:c r="A51" s="120" t="inlineStr">
        <x:is>
          <x:t xml:space="preserve">CIN_F003_CLEMENCE</x:t>
        </x:is>
      </x:c>
      <x:c r="B51" s="120" t="inlineStr">
        <x:is>
          <x:t xml:space="preserve">The Pit · action</x:t>
        </x:is>
      </x:c>
      <x:c r="C51" s="120" t="inlineStr">
        <x:is>
          <x:t xml:space="preserve">07_PRESENTATIONS!J7</x:t>
        </x:is>
      </x:c>
      <x:c r="D51" s="126" t="inlineStr">
        <x:is>
          <x:t xml:space="preserve">OUVERT</x:t>
        </x:is>
      </x:c>
      <x:c r="E51" s="120" t="inlineStr">
        <x:is>
          <x:t xml:space="preserve">Un cycle BODY ne prouve pas le déclenchement, les partenaires, objets, collisions, inventaire ou états de jeu.
Texte source exact :
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row>
    <x:row r="52" ht="50" customHeight="1">
      <x:c r="A52" s="120" t="inlineStr">
        <x:is>
          <x:t xml:space="preserve">CAM-feral-hunter.01</x:t>
        </x:is>
      </x:c>
      <x:c r="B52" s="120" t="inlineStr">
        <x:is>
          <x:t xml:space="preserve">The Pit · campagne</x:t>
        </x:is>
      </x:c>
      <x:c r="C52" s="120" t="inlineStr">
        <x:is>
          <x:t xml:space="preserve">08_CAMPAGNES!D10</x:t>
        </x:is>
      </x:c>
      <x:c r="D52" s="126" t="inlineStr">
        <x:is>
          <x:t xml:space="preserve">OUVERT</x:t>
        </x:is>
      </x:c>
      <x:c r="E52" s="120"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row>
    <x:row r="53" ht="50" customHeight="1">
      <x:c r="A53" s="120" t="inlineStr">
        <x:is>
          <x:t xml:space="preserve">CAM-feral-hunter.02</x:t>
        </x:is>
      </x:c>
      <x:c r="B53" s="120" t="inlineStr">
        <x:is>
          <x:t xml:space="preserve">The Pit · campagne</x:t>
        </x:is>
      </x:c>
      <x:c r="C53" s="120" t="inlineStr">
        <x:is>
          <x:t xml:space="preserve">08_CAMPAGNES!E10</x:t>
        </x:is>
      </x:c>
      <x:c r="D53" s="126" t="inlineStr">
        <x:is>
          <x:t xml:space="preserve">OUVERT</x:t>
        </x:is>
      </x:c>
      <x:c r="E53" s="120"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row>
    <x:row r="54" ht="50" customHeight="1">
      <x:c r="A54" s="120" t="inlineStr">
        <x:is>
          <x:t xml:space="preserve">CAM-feral-hunter.03</x:t>
        </x:is>
      </x:c>
      <x:c r="B54" s="120" t="inlineStr">
        <x:is>
          <x:t xml:space="preserve">The Pit · campagne</x:t>
        </x:is>
      </x:c>
      <x:c r="C54" s="120" t="inlineStr">
        <x:is>
          <x:t xml:space="preserve">08_CAMPAGNES!F10</x:t>
        </x:is>
      </x:c>
      <x:c r="D54" s="126" t="inlineStr">
        <x:is>
          <x:t xml:space="preserve">OUVERT</x:t>
        </x:is>
      </x:c>
      <x:c r="E54" s="120"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row>
    <x:row r="55" ht="50" customHeight="1">
      <x:c r="A55" s="120" t="inlineStr">
        <x:is>
          <x:t xml:space="preserve">CAM-feral-hunter.04</x:t>
        </x:is>
      </x:c>
      <x:c r="B55" s="120" t="inlineStr">
        <x:is>
          <x:t xml:space="preserve">The Pit · campagne</x:t>
        </x:is>
      </x:c>
      <x:c r="C55" s="120" t="inlineStr">
        <x:is>
          <x:t xml:space="preserve">08_CAMPAGNES!G10</x:t>
        </x:is>
      </x:c>
      <x:c r="D55" s="126" t="inlineStr">
        <x:is>
          <x:t xml:space="preserve">OUVERT</x:t>
        </x:is>
      </x:c>
      <x:c r="E55" s="120"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row>
    <x:row r="56" ht="50" customHeight="1">
      <x:c r="A56" s="120" t="inlineStr">
        <x:is>
          <x:t xml:space="preserve">CAM-feral-hunter.05</x:t>
        </x:is>
      </x:c>
      <x:c r="B56" s="120" t="inlineStr">
        <x:is>
          <x:t xml:space="preserve">The Pit · campagne</x:t>
        </x:is>
      </x:c>
      <x:c r="C56" s="120" t="inlineStr">
        <x:is>
          <x:t xml:space="preserve">08_CAMPAGNES!H10</x:t>
        </x:is>
      </x:c>
      <x:c r="D56" s="126" t="inlineStr">
        <x:is>
          <x:t xml:space="preserve">OUVERT</x:t>
        </x:is>
      </x:c>
      <x:c r="E56" s="120"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row>
    <x:row r="57" ht="50" customHeight="1">
      <x:c r="A57" s="120" t="inlineStr">
        <x:is>
          <x:t xml:space="preserve">CAM-feral-hunter.06</x:t>
        </x:is>
      </x:c>
      <x:c r="B57" s="120" t="inlineStr">
        <x:is>
          <x:t xml:space="preserve">The Pit · campagne</x:t>
        </x:is>
      </x:c>
      <x:c r="C57" s="120" t="inlineStr">
        <x:is>
          <x:t xml:space="preserve">08_CAMPAGNES!I10</x:t>
        </x:is>
      </x:c>
      <x:c r="D57" s="126" t="inlineStr">
        <x:is>
          <x:t xml:space="preserve">OUVERT</x:t>
        </x:is>
      </x:c>
      <x:c r="E57" s="120"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row>
    <x:row r="58" ht="50" customHeight="1">
      <x:c r="A58" s="120" t="inlineStr">
        <x:is>
          <x:t xml:space="preserve">CAM-feral-hunter.07</x:t>
        </x:is>
      </x:c>
      <x:c r="B58" s="120" t="inlineStr">
        <x:is>
          <x:t xml:space="preserve">The Pit · campagne</x:t>
        </x:is>
      </x:c>
      <x:c r="C58" s="120" t="inlineStr">
        <x:is>
          <x:t xml:space="preserve">08_CAMPAGNES!J10</x:t>
        </x:is>
      </x:c>
      <x:c r="D58" s="126" t="inlineStr">
        <x:is>
          <x:t xml:space="preserve">OUVERT</x:t>
        </x:is>
      </x:c>
      <x:c r="E58" s="120"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row>
    <x:row r="59" ht="50" customHeight="1">
      <x:c r="A59" s="120" t="inlineStr">
        <x:is>
          <x:t xml:space="preserve">CAM-feral-hunter.08</x:t>
        </x:is>
      </x:c>
      <x:c r="B59" s="120" t="inlineStr">
        <x:is>
          <x:t xml:space="preserve">The Pit · campagne</x:t>
        </x:is>
      </x:c>
      <x:c r="C59" s="120" t="inlineStr">
        <x:is>
          <x:t xml:space="preserve">08_CAMPAGNES!K10</x:t>
        </x:is>
      </x:c>
      <x:c r="D59" s="126" t="inlineStr">
        <x:is>
          <x:t xml:space="preserve">OUVERT</x:t>
        </x:is>
      </x:c>
      <x:c r="E59" s="120"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row>
    <x:row r="60" ht="50" customHeight="1">
      <x:c r="A60" s="120" t="inlineStr">
        <x:is>
          <x:t xml:space="preserve">VAR-feral-hunter.pilot-outfit</x:t>
        </x:is>
      </x:c>
      <x:c r="B60" s="120" t="inlineStr">
        <x:is>
          <x:t xml:space="preserve">The Pit · variante</x:t>
        </x:is>
      </x:c>
      <x:c r="C60" s="120" t="inlineStr">
        <x:is>
          <x:t xml:space="preserve">14_VARIANTES!C10</x:t>
        </x:is>
      </x:c>
      <x:c r="D60" s="126" t="inlineStr">
        <x:is>
          <x:t xml:space="preserve">OUVERT</x:t>
        </x:is>
      </x:c>
      <x:c r="E60" s="120"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row>
    <x:row r="61" ht="50" customHeight="1">
      <x:c r="A61" s="120" t="inlineStr">
        <x:is>
          <x:t xml:space="preserve">VAR-feral-hunter.masked</x:t>
        </x:is>
      </x:c>
      <x:c r="B61" s="120" t="inlineStr">
        <x:is>
          <x:t xml:space="preserve">The Pit · variante</x:t>
        </x:is>
      </x:c>
      <x:c r="C61" s="120" t="inlineStr">
        <x:is>
          <x:t xml:space="preserve">14_VARIANTES!D10</x:t>
        </x:is>
      </x:c>
      <x:c r="D61" s="126" t="inlineStr">
        <x:is>
          <x:t xml:space="preserve">OUVERT</x:t>
        </x:is>
      </x:c>
      <x:c r="E61" s="120"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row>
    <x:row r="62" ht="50" customHeight="1">
      <x:c r="A62" s="120" t="inlineStr">
        <x:is>
          <x:t xml:space="preserve">VAR-feral-hunter.unmasked</x:t>
        </x:is>
      </x:c>
      <x:c r="B62" s="120" t="inlineStr">
        <x:is>
          <x:t xml:space="preserve">The Pit · variante</x:t>
        </x:is>
      </x:c>
      <x:c r="C62" s="120" t="inlineStr">
        <x:is>
          <x:t xml:space="preserve">14_VARIANTES!E10</x:t>
        </x:is>
      </x:c>
      <x:c r="D62" s="126" t="inlineStr">
        <x:is>
          <x:t xml:space="preserve">OUVERT</x:t>
        </x:is>
      </x:c>
      <x:c r="E62" s="120"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row>
    <x:row r="63" ht="50" customHeight="1">
      <x:c r="A63" s="120" t="inlineStr">
        <x:is>
          <x:t xml:space="preserve">VAR-feral-hunter.lost-or-stowed-equipment</x:t>
        </x:is>
      </x:c>
      <x:c r="B63" s="120" t="inlineStr">
        <x:is>
          <x:t xml:space="preserve">The Pit · variante</x:t>
        </x:is>
      </x:c>
      <x:c r="C63" s="120" t="inlineStr">
        <x:is>
          <x:t xml:space="preserve">14_VARIANTES!F10</x:t>
        </x:is>
      </x:c>
      <x:c r="D63" s="126" t="inlineStr">
        <x:is>
          <x:t xml:space="preserve">OUVERT</x:t>
        </x:is>
      </x:c>
      <x:c r="E63" s="120"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row>
    <x:row r="64" ht="50" customHeight="1">
      <x:c r="A64" s="120" t="inlineStr">
        <x:is>
          <x:t xml:space="preserve">VAR-feral-hunter.damage-and-armor</x:t>
        </x:is>
      </x:c>
      <x:c r="B64" s="120" t="inlineStr">
        <x:is>
          <x:t xml:space="preserve">The Pit · variante</x:t>
        </x:is>
      </x:c>
      <x:c r="C64" s="120" t="inlineStr">
        <x:is>
          <x:t xml:space="preserve">14_VARIANTES!G10</x:t>
        </x:is>
      </x:c>
      <x:c r="D64" s="126" t="inlineStr">
        <x:is>
          <x:t xml:space="preserve">OUVERT</x:t>
        </x:is>
      </x:c>
      <x:c r="E64" s="120"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row>
    <x:row r="65" ht="50" customHeight="1">
      <x:c r="A65" s="120" t="inlineStr">
        <x:is>
          <x:t xml:space="preserve">VAR-feral-hunter.native-directions</x:t>
        </x:is>
      </x:c>
      <x:c r="B65" s="120" t="inlineStr">
        <x:is>
          <x:t xml:space="preserve">The Pit · variante</x:t>
        </x:is>
      </x:c>
      <x:c r="C65" s="120" t="inlineStr">
        <x:is>
          <x:t xml:space="preserve">14_VARIANTES!H10</x:t>
        </x:is>
      </x:c>
      <x:c r="D65" s="126" t="inlineStr">
        <x:is>
          <x:t xml:space="preserve">OUVERT</x:t>
        </x:is>
      </x:c>
      <x:c r="E65" s="120"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row>
    <x:row r="66" ht="50" customHeight="1">
      <x:c r="A66" s="120" t="inlineStr">
        <x:is>
          <x:t xml:space="preserve">VAR-feral-hunter.cloak</x:t>
        </x:is>
      </x:c>
      <x:c r="B66" s="120" t="inlineStr">
        <x:is>
          <x:t xml:space="preserve">The Pit · variante</x:t>
        </x:is>
      </x:c>
      <x:c r="C66" s="120" t="inlineStr">
        <x:is>
          <x:t xml:space="preserve">14_VARIANTES!I10</x:t>
        </x:is>
      </x:c>
      <x:c r="D66" s="126" t="inlineStr">
        <x:is>
          <x:t xml:space="preserve">OUVERT</x:t>
        </x:is>
      </x:c>
      <x:c r="E66" s="120"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row>
    <x:row r="67" ht="50" customHeight="1">
      <x:c r="A67" s="120" t="inlineStr">
        <x:is>
          <x:t xml:space="preserve">CAM-scar.01</x:t>
        </x:is>
      </x:c>
      <x:c r="B67" s="120" t="inlineStr">
        <x:is>
          <x:t xml:space="preserve">The Pit · campagne</x:t>
        </x:is>
      </x:c>
      <x:c r="C67" s="120" t="inlineStr">
        <x:is>
          <x:t xml:space="preserve">08_CAMPAGNES!D7</x:t>
        </x:is>
      </x:c>
      <x:c r="D67" s="126" t="inlineStr">
        <x:is>
          <x:t xml:space="preserve">OUVERT</x:t>
        </x:is>
      </x:c>
      <x:c r="E67" s="120"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row>
    <x:row r="68" ht="50" customHeight="1">
      <x:c r="A68" s="120" t="inlineStr">
        <x:is>
          <x:t xml:space="preserve">CAM-scar.02</x:t>
        </x:is>
      </x:c>
      <x:c r="B68" s="120" t="inlineStr">
        <x:is>
          <x:t xml:space="preserve">The Pit · campagne</x:t>
        </x:is>
      </x:c>
      <x:c r="C68" s="120" t="inlineStr">
        <x:is>
          <x:t xml:space="preserve">08_CAMPAGNES!E7</x:t>
        </x:is>
      </x:c>
      <x:c r="D68" s="126" t="inlineStr">
        <x:is>
          <x:t xml:space="preserve">OUVERT</x:t>
        </x:is>
      </x:c>
      <x:c r="E68" s="120"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row>
    <x:row r="69" ht="50" customHeight="1">
      <x:c r="A69" s="120" t="inlineStr">
        <x:is>
          <x:t xml:space="preserve">CAM-scar.03</x:t>
        </x:is>
      </x:c>
      <x:c r="B69" s="120" t="inlineStr">
        <x:is>
          <x:t xml:space="preserve">The Pit · campagne</x:t>
        </x:is>
      </x:c>
      <x:c r="C69" s="120" t="inlineStr">
        <x:is>
          <x:t xml:space="preserve">08_CAMPAGNES!F7</x:t>
        </x:is>
      </x:c>
      <x:c r="D69" s="126" t="inlineStr">
        <x:is>
          <x:t xml:space="preserve">OUVERT</x:t>
        </x:is>
      </x:c>
      <x:c r="E69" s="120"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row>
    <x:row r="70" ht="50" customHeight="1">
      <x:c r="A70" s="120" t="inlineStr">
        <x:is>
          <x:t xml:space="preserve">CAM-scar.04</x:t>
        </x:is>
      </x:c>
      <x:c r="B70" s="120" t="inlineStr">
        <x:is>
          <x:t xml:space="preserve">The Pit · campagne</x:t>
        </x:is>
      </x:c>
      <x:c r="C70" s="120" t="inlineStr">
        <x:is>
          <x:t xml:space="preserve">08_CAMPAGNES!G7</x:t>
        </x:is>
      </x:c>
      <x:c r="D70" s="126" t="inlineStr">
        <x:is>
          <x:t xml:space="preserve">OUVERT</x:t>
        </x:is>
      </x:c>
      <x:c r="E70" s="120"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row>
    <x:row r="71" ht="50" customHeight="1">
      <x:c r="A71" s="120" t="inlineStr">
        <x:is>
          <x:t xml:space="preserve">CAM-scar.05</x:t>
        </x:is>
      </x:c>
      <x:c r="B71" s="120" t="inlineStr">
        <x:is>
          <x:t xml:space="preserve">The Pit · campagne</x:t>
        </x:is>
      </x:c>
      <x:c r="C71" s="120" t="inlineStr">
        <x:is>
          <x:t xml:space="preserve">08_CAMPAGNES!H7</x:t>
        </x:is>
      </x:c>
      <x:c r="D71" s="126" t="inlineStr">
        <x:is>
          <x:t xml:space="preserve">OUVERT</x:t>
        </x:is>
      </x:c>
      <x:c r="E71" s="120"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row>
    <x:row r="72" ht="50" customHeight="1">
      <x:c r="A72" s="120" t="inlineStr">
        <x:is>
          <x:t xml:space="preserve">CAM-scar.06</x:t>
        </x:is>
      </x:c>
      <x:c r="B72" s="120" t="inlineStr">
        <x:is>
          <x:t xml:space="preserve">The Pit · campagne</x:t>
        </x:is>
      </x:c>
      <x:c r="C72" s="120" t="inlineStr">
        <x:is>
          <x:t xml:space="preserve">08_CAMPAGNES!I7</x:t>
        </x:is>
      </x:c>
      <x:c r="D72" s="126" t="inlineStr">
        <x:is>
          <x:t xml:space="preserve">OUVERT</x:t>
        </x:is>
      </x:c>
      <x:c r="E72" s="120"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row>
    <x:row r="73" ht="50" customHeight="1">
      <x:c r="A73" s="120" t="inlineStr">
        <x:is>
          <x:t xml:space="preserve">CAM-scar.07</x:t>
        </x:is>
      </x:c>
      <x:c r="B73" s="120" t="inlineStr">
        <x:is>
          <x:t xml:space="preserve">The Pit · campagne</x:t>
        </x:is>
      </x:c>
      <x:c r="C73" s="120" t="inlineStr">
        <x:is>
          <x:t xml:space="preserve">08_CAMPAGNES!J7</x:t>
        </x:is>
      </x:c>
      <x:c r="D73" s="126" t="inlineStr">
        <x:is>
          <x:t xml:space="preserve">OUVERT</x:t>
        </x:is>
      </x:c>
      <x:c r="E73" s="120"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row>
    <x:row r="74" ht="50" customHeight="1">
      <x:c r="A74" s="120" t="inlineStr">
        <x:is>
          <x:t xml:space="preserve">CAM-scar.08</x:t>
        </x:is>
      </x:c>
      <x:c r="B74" s="120" t="inlineStr">
        <x:is>
          <x:t xml:space="preserve">The Pit · campagne</x:t>
        </x:is>
      </x:c>
      <x:c r="C74" s="120" t="inlineStr">
        <x:is>
          <x:t xml:space="preserve">08_CAMPAGNES!K7</x:t>
        </x:is>
      </x:c>
      <x:c r="D74" s="126" t="inlineStr">
        <x:is>
          <x:t xml:space="preserve">OUVERT</x:t>
        </x:is>
      </x:c>
      <x:c r="E74" s="120"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row>
    <x:row r="75" ht="50" customHeight="1">
      <x:c r="A75" s="120" t="inlineStr">
        <x:is>
          <x:t xml:space="preserve">VAR-scar.pilot-outfit</x:t>
        </x:is>
      </x:c>
      <x:c r="B75" s="120" t="inlineStr">
        <x:is>
          <x:t xml:space="preserve">The Pit · variante</x:t>
        </x:is>
      </x:c>
      <x:c r="C75" s="120" t="inlineStr">
        <x:is>
          <x:t xml:space="preserve">14_VARIANTES!C7</x:t>
        </x:is>
      </x:c>
      <x:c r="D75" s="126" t="inlineStr">
        <x:is>
          <x:t xml:space="preserve">OUVERT</x:t>
        </x:is>
      </x:c>
      <x:c r="E75" s="120"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row>
    <x:row r="76" ht="50" customHeight="1">
      <x:c r="A76" s="120" t="inlineStr">
        <x:is>
          <x:t xml:space="preserve">VAR-scar.masked</x:t>
        </x:is>
      </x:c>
      <x:c r="B76" s="120" t="inlineStr">
        <x:is>
          <x:t xml:space="preserve">The Pit · variante</x:t>
        </x:is>
      </x:c>
      <x:c r="C76" s="120" t="inlineStr">
        <x:is>
          <x:t xml:space="preserve">14_VARIANTES!D7</x:t>
        </x:is>
      </x:c>
      <x:c r="D76" s="126" t="inlineStr">
        <x:is>
          <x:t xml:space="preserve">OUVERT</x:t>
        </x:is>
      </x:c>
      <x:c r="E76" s="120"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row>
    <x:row r="77" ht="50" customHeight="1">
      <x:c r="A77" s="120" t="inlineStr">
        <x:is>
          <x:t xml:space="preserve">VAR-scar.unmasked</x:t>
        </x:is>
      </x:c>
      <x:c r="B77" s="120" t="inlineStr">
        <x:is>
          <x:t xml:space="preserve">The Pit · variante</x:t>
        </x:is>
      </x:c>
      <x:c r="C77" s="120" t="inlineStr">
        <x:is>
          <x:t xml:space="preserve">14_VARIANTES!E7</x:t>
        </x:is>
      </x:c>
      <x:c r="D77" s="126" t="inlineStr">
        <x:is>
          <x:t xml:space="preserve">OUVERT</x:t>
        </x:is>
      </x:c>
      <x:c r="E77" s="120"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row>
    <x:row r="78" ht="50" customHeight="1">
      <x:c r="A78" s="120" t="inlineStr">
        <x:is>
          <x:t xml:space="preserve">VAR-scar.lost-or-stowed-equipment</x:t>
        </x:is>
      </x:c>
      <x:c r="B78" s="120" t="inlineStr">
        <x:is>
          <x:t xml:space="preserve">The Pit · variante</x:t>
        </x:is>
      </x:c>
      <x:c r="C78" s="120" t="inlineStr">
        <x:is>
          <x:t xml:space="preserve">14_VARIANTES!F7</x:t>
        </x:is>
      </x:c>
      <x:c r="D78" s="126" t="inlineStr">
        <x:is>
          <x:t xml:space="preserve">OUVERT</x:t>
        </x:is>
      </x:c>
      <x:c r="E78" s="120"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row>
    <x:row r="79" ht="50" customHeight="1">
      <x:c r="A79" s="120" t="inlineStr">
        <x:is>
          <x:t xml:space="preserve">VAR-scar.damage-and-armor</x:t>
        </x:is>
      </x:c>
      <x:c r="B79" s="120" t="inlineStr">
        <x:is>
          <x:t xml:space="preserve">The Pit · variante</x:t>
        </x:is>
      </x:c>
      <x:c r="C79" s="120" t="inlineStr">
        <x:is>
          <x:t xml:space="preserve">14_VARIANTES!G7</x:t>
        </x:is>
      </x:c>
      <x:c r="D79" s="126" t="inlineStr">
        <x:is>
          <x:t xml:space="preserve">OUVERT</x:t>
        </x:is>
      </x:c>
      <x:c r="E79" s="120"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row>
    <x:row r="80" ht="50" customHeight="1">
      <x:c r="A80" s="120" t="inlineStr">
        <x:is>
          <x:t xml:space="preserve">VAR-scar.native-directions</x:t>
        </x:is>
      </x:c>
      <x:c r="B80" s="120" t="inlineStr">
        <x:is>
          <x:t xml:space="preserve">The Pit · variante</x:t>
        </x:is>
      </x:c>
      <x:c r="C80" s="120" t="inlineStr">
        <x:is>
          <x:t xml:space="preserve">14_VARIANTES!H7</x:t>
        </x:is>
      </x:c>
      <x:c r="D80" s="126" t="inlineStr">
        <x:is>
          <x:t xml:space="preserve">OUVERT</x:t>
        </x:is>
      </x:c>
      <x:c r="E80" s="120"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row>
    <x:row r="81" ht="50" customHeight="1">
      <x:c r="A81" s="120" t="inlineStr">
        <x:is>
          <x:t xml:space="preserve">VAR-scar.cloak</x:t>
        </x:is>
      </x:c>
      <x:c r="B81" s="120" t="inlineStr">
        <x:is>
          <x:t xml:space="preserve">The Pit · variante</x:t>
        </x:is>
      </x:c>
      <x:c r="C81" s="120" t="inlineStr">
        <x:is>
          <x:t xml:space="preserve">14_VARIANTES!I7</x:t>
        </x:is>
      </x:c>
      <x:c r="D81" s="126" t="inlineStr">
        <x:is>
          <x:t xml:space="preserve">OUVERT</x:t>
        </x:is>
      </x:c>
      <x:c r="E81" s="120"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row>
  </x:sheetData>
  <x:autoFilter ref="A4:E81"/>
  <x:mergeCells count="3">
    <x:mergeCell ref="A1:E1"/>
    <x:mergeCell ref="A2:E2"/>
    <x:mergeCell ref="A3:E3"/>
  </x:mergeCells>
  <x:hyperlinks>
    <x:hyperlink ref="A3" location="'SyntheseV106'!A1" display="Retour à la synthèse"/>
  </x:hyperlinks>
  <x:pageMargins left="0.25" right="0.25" top="0.5" bottom="0.5" header="0.3" footer="0.3"/>
</x:worksheet>
</file>

<file path=xl/worksheets/v106-sheet-58.xml><?xml version="1.0" encoding="utf-8"?>
<x:worksheet xmlns:x="http://schemas.openxmlformats.org/spreadsheetml/2006/main">
  <x:dimension ref="A1:D265"/>
  <x:sheetViews>
    <x:sheetView workbookViewId="0" showGridLines="0">
      <x:pane ySplit="4" topLeftCell="A5" activePane="bottomLeft" state="frozen"/>
      <x:selection pane="bottomLeft" activeCell="A5" sqref="A5"/>
    </x:sheetView>
  </x:sheetViews>
  <x:sheetFormatPr defaultRowHeight="32"/>
  <x:cols>
    <x:col min="1" max="1" width="115" customWidth="1"/>
    <x:col min="2" max="2" width="72" customWidth="1"/>
    <x:col min="3" max="3" width="22" customWidth="1"/>
    <x:col min="4" max="4" width="125" customWidth="1"/>
  </x:cols>
  <x:sheetData>
    <x:row r="1" ht="31" customHeight="1">
      <x:c r="A1" s="122" t="inlineStr">
        <x:is>
          <x:t xml:space="preserve">Entrées réellement lues et leurs SHA</x:t>
        </x:is>
      </x:c>
      <x:c r="B1" s="122" t="inlineStr">
        <x:is>
          <x:t xml:space="preserve"/>
        </x:is>
      </x:c>
      <x:c r="C1" s="122" t="inlineStr">
        <x:is>
          <x:t xml:space="preserve"/>
        </x:is>
      </x:c>
      <x:c r="D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row>
    <x:row r="4" ht="34" customHeight="1">
      <x:c r="A4" s="121" t="inlineStr">
        <x:is>
          <x:t xml:space="preserve">Fichier</x:t>
        </x:is>
      </x:c>
      <x:c r="B4" s="121" t="inlineStr">
        <x:is>
          <x:t xml:space="preserve">SHA-256</x:t>
        </x:is>
      </x:c>
      <x:c r="C4" s="121" t="inlineStr">
        <x:is>
          <x:t xml:space="preserve">Octets</x:t>
        </x:is>
      </x:c>
      <x:c r="D4" s="121" t="inlineStr">
        <x:is>
          <x:t xml:space="preserve">Portée</x:t>
        </x:is>
      </x:c>
    </x:row>
    <x:row r="5" ht="50" customHeight="1">
      <x:c r="A5" s="120" t="inlineStr">
        <x:is>
          <x:t xml:space="preserve">app/game/ClanWarAssaultV106.module.css</x:t>
        </x:is>
      </x:c>
      <x:c r="B5" s="120" t="inlineStr">
        <x:is>
          <x:t xml:space="preserve">2bf2dfa3b22936df47212d203436d71d04fc47435cf2e98d7c58dfde0985b3c8</x:t>
        </x:is>
      </x:c>
      <x:c r="C5" s="124">
        <x:v>1707</x:v>
      </x:c>
      <x:c r="D5" s="120" t="inlineStr">
        <x:is>
          <x:t xml:space="preserve">Entrée lue/importée ; aucune validation de jeu impliquée.</x:t>
        </x:is>
      </x:c>
    </x:row>
    <x:row r="6" ht="50" customHeight="1">
      <x:c r="A6" s="120" t="inlineStr">
        <x:is>
          <x:t xml:space="preserve">app/game/ClanWarAssaultV106.tsx</x:t>
        </x:is>
      </x:c>
      <x:c r="B6" s="120" t="inlineStr">
        <x:is>
          <x:t xml:space="preserve">9063d2883b6879e1b0f81674e86ce58d06dac353a72f71381b55532e33672ccd</x:t>
        </x:is>
      </x:c>
      <x:c r="C6" s="124">
        <x:v>5175</x:v>
      </x:c>
      <x:c r="D6" s="120" t="inlineStr">
        <x:is>
          <x:t xml:space="preserve">Entrée lue/importée ; aucune validation de jeu impliquée.</x:t>
        </x:is>
      </x:c>
    </x:row>
    <x:row r="7" ht="50" customHeight="1">
      <x:c r="A7" s="120" t="inlineStr">
        <x:is>
          <x:t xml:space="preserve">app/game/ClanWarAtlasV95.module.css</x:t>
        </x:is>
      </x:c>
      <x:c r="B7" s="120" t="inlineStr">
        <x:is>
          <x:t xml:space="preserve">f298fd718f29fabf10170fce9c993f03a6e92de17b1cdf14f2254896d416cbef</x:t>
        </x:is>
      </x:c>
      <x:c r="C7" s="124">
        <x:v>21624</x:v>
      </x:c>
      <x:c r="D7" s="120" t="inlineStr">
        <x:is>
          <x:t xml:space="preserve">Entrée lue/importée ; aucune validation de jeu impliquée.</x:t>
        </x:is>
      </x:c>
    </x:row>
    <x:row r="8" ht="50" customHeight="1">
      <x:c r="A8" s="120" t="inlineStr">
        <x:is>
          <x:t xml:space="preserve">app/game/ClanWarAtlasV95.tsx</x:t>
        </x:is>
      </x:c>
      <x:c r="B8" s="120" t="inlineStr">
        <x:is>
          <x:t xml:space="preserve">657b645b8a8ef35ca66a10edee10086a08df46855a23c8ae9d00cca0c28b68e0</x:t>
        </x:is>
      </x:c>
      <x:c r="C8" s="124">
        <x:v>49834</x:v>
      </x:c>
      <x:c r="D8" s="120" t="inlineStr">
        <x:is>
          <x:t xml:space="preserve">Entrée lue/importée ; aucune validation de jeu impliquée.</x:t>
        </x:is>
      </x:c>
    </x:row>
    <x:row r="9" ht="50" customHeight="1">
      <x:c r="A9" s="120" t="inlineStr">
        <x:is>
          <x:t xml:space="preserve">app/game/ClanWarPanelV85.tsx</x:t>
        </x:is>
      </x:c>
      <x:c r="B9" s="120" t="inlineStr">
        <x:is>
          <x:t xml:space="preserve">2166b8031714f1dca818c40decd94a67da61833cc61a017dbea0ea24296de4f0</x:t>
        </x:is>
      </x:c>
      <x:c r="C9" s="124">
        <x:v>51396</x:v>
      </x:c>
      <x:c r="D9" s="120" t="inlineStr">
        <x:is>
          <x:t xml:space="preserve">Entrée lue/importée ; aucune validation de jeu impliquée.</x:t>
        </x:is>
      </x:c>
    </x:row>
    <x:row r="10" ht="50" customHeight="1">
      <x:c r="A10" s="120" t="inlineStr">
        <x:is>
          <x:t xml:space="preserve">app/game/HomeworldArchiveV106.module.css</x:t>
        </x:is>
      </x:c>
      <x:c r="B10" s="120" t="inlineStr">
        <x:is>
          <x:t xml:space="preserve">67dd39b845f524f0037a00f5e4ecf39f9a4dbe39284cca791b4ce3b8f61f406c</x:t>
        </x:is>
      </x:c>
      <x:c r="C10" s="124">
        <x:v>1485</x:v>
      </x:c>
      <x:c r="D10" s="120" t="inlineStr">
        <x:is>
          <x:t xml:space="preserve">Entrée lue/importée ; aucune validation de jeu impliquée.</x:t>
        </x:is>
      </x:c>
    </x:row>
    <x:row r="11" ht="50" customHeight="1">
      <x:c r="A11" s="120" t="inlineStr">
        <x:is>
          <x:t xml:space="preserve">app/game/HomeworldArchiveV106.tsx</x:t>
        </x:is>
      </x:c>
      <x:c r="B11" s="120" t="inlineStr">
        <x:is>
          <x:t xml:space="preserve">61caf4fd0916c9e4369b76a6b1ca6779b0b209e3b21d9ba1dfca63d8afc4131b</x:t>
        </x:is>
      </x:c>
      <x:c r="C11" s="124">
        <x:v>7906</x:v>
      </x:c>
      <x:c r="D11" s="120" t="inlineStr">
        <x:is>
          <x:t xml:space="preserve">Entrée lue/importée ; aucune validation de jeu impliquée.</x:t>
        </x:is>
      </x:c>
    </x:row>
    <x:row r="12" ht="50" customHeight="1">
      <x:c r="A12" s="120" t="inlineStr">
        <x:is>
          <x:t xml:space="preserve">app/game/HomeworldArchiveWorldV106.tsx</x:t>
        </x:is>
      </x:c>
      <x:c r="B12" s="120" t="inlineStr">
        <x:is>
          <x:t xml:space="preserve">ac5d96cd5a0b972fef67dcba3e8f0d36e2e835b25aa6e54b9695d25d4cec34f9</x:t>
        </x:is>
      </x:c>
      <x:c r="C12" s="124">
        <x:v>3043</x:v>
      </x:c>
      <x:c r="D12" s="120" t="inlineStr">
        <x:is>
          <x:t xml:space="preserve">Entrée lue/importée ; aucune validation de jeu impliquée.</x:t>
        </x:is>
      </x:c>
    </x:row>
    <x:row r="13" ht="50" customHeight="1">
      <x:c r="A13" s="120" t="inlineStr">
        <x:is>
          <x:t xml:space="preserve">app/game/HomeworldHub.tsx</x:t>
        </x:is>
      </x:c>
      <x:c r="B13" s="120" t="inlineStr">
        <x:is>
          <x:t xml:space="preserve">5b7b17244f07b1e377b57098ed98a9aeed50cefd2b0468694801a25adf12f531</x:t>
        </x:is>
      </x:c>
      <x:c r="C13" s="124">
        <x:v>123538</x:v>
      </x:c>
      <x:c r="D13" s="120" t="inlineStr">
        <x:is>
          <x:t xml:space="preserve">Entrée lue/importée ; aucune validation de jeu impliquée.</x:t>
        </x:is>
      </x:c>
    </x:row>
    <x:row r="14" ht="50" customHeight="1">
      <x:c r="A14" s="120" t="inlineStr">
        <x:is>
          <x:t xml:space="preserve">app/game/HomeworldModularHunter.tsx</x:t>
        </x:is>
      </x:c>
      <x:c r="B14" s="120" t="inlineStr">
        <x:is>
          <x:t xml:space="preserve">acb0b274b9b388fa53a6176baf80ed7d992d5af1af1d710646a1611b6b632577</x:t>
        </x:is>
      </x:c>
      <x:c r="C14" s="124">
        <x:v>5410</x:v>
      </x:c>
      <x:c r="D14" s="120" t="inlineStr">
        <x:is>
          <x:t xml:space="preserve">Entrée lue/importée ; aucune validation de jeu impliquée.</x:t>
        </x:is>
      </x:c>
    </x:row>
    <x:row r="15" ht="50" customHeight="1">
      <x:c r="A15" s="120" t="inlineStr">
        <x:is>
          <x:t xml:space="preserve">app/game/HomeworldWorldSceneV77.tsx</x:t>
        </x:is>
      </x:c>
      <x:c r="B15" s="120" t="inlineStr">
        <x:is>
          <x:t xml:space="preserve">d8082f37df8ce343a1bd27cc325bb293641c046f1f0ae87e9fad271270cca00c</x:t>
        </x:is>
      </x:c>
      <x:c r="C15" s="124">
        <x:v>22797</x:v>
      </x:c>
      <x:c r="D15" s="120" t="inlineStr">
        <x:is>
          <x:t xml:space="preserve">Entrée lue/importée ; aucune validation de jeu impliquée.</x:t>
        </x:is>
      </x:c>
    </x:row>
    <x:row r="16" ht="50" customHeight="1">
      <x:c r="A16" s="120" t="inlineStr">
        <x:is>
          <x:t xml:space="preserve">app/game/PitCanvas.module.css</x:t>
        </x:is>
      </x:c>
      <x:c r="B16" s="120" t="inlineStr">
        <x:is>
          <x:t xml:space="preserve">5ea804a94df33a54d32edca63bc205a92e5df44522d01ae47639f687c4d29389</x:t>
        </x:is>
      </x:c>
      <x:c r="C16" s="124">
        <x:v>60565</x:v>
      </x:c>
      <x:c r="D16" s="120" t="inlineStr">
        <x:is>
          <x:t xml:space="preserve">Entrée lue/importée ; aucune validation de jeu impliquée.</x:t>
        </x:is>
      </x:c>
    </x:row>
    <x:row r="17" ht="50" customHeight="1">
      <x:c r="A17" s="120" t="inlineStr">
        <x:is>
          <x:t xml:space="preserve">app/game/PitCanvas.tsx</x:t>
        </x:is>
      </x:c>
      <x:c r="B17" s="120" t="inlineStr">
        <x:is>
          <x:t xml:space="preserve">c6b931f3a9089225bf41ae414248ae8133570b98beff2f981d16d916ea4d02c7</x:t>
        </x:is>
      </x:c>
      <x:c r="C17" s="124">
        <x:v>256958</x:v>
      </x:c>
      <x:c r="D17" s="120" t="inlineStr">
        <x:is>
          <x:t xml:space="preserve">Entrée lue/importée ; aucune validation de jeu impliquée.</x:t>
        </x:is>
      </x:c>
    </x:row>
    <x:row r="18" ht="50" customHeight="1">
      <x:c r="A18" s="120" t="inlineStr">
        <x:is>
          <x:t xml:space="preserve">app/game/PitWorkbookAnimationViewerV100.tsx</x:t>
        </x:is>
      </x:c>
      <x:c r="B18" s="120" t="inlineStr">
        <x:is>
          <x:t xml:space="preserve">a1f357a4613bf0e5cb1ec7a45cf646257a17e0cdb239d30a1a71695ab19e9fdb</x:t>
        </x:is>
      </x:c>
      <x:c r="C18" s="124">
        <x:v>8052</x:v>
      </x:c>
      <x:c r="D18" s="120" t="inlineStr">
        <x:is>
          <x:t xml:space="preserve">Entrée lue/importée ; aucune validation de jeu impliquée.</x:t>
        </x:is>
      </x:c>
    </x:row>
    <x:row r="19" ht="50" customHeight="1">
      <x:c r="A19" s="120" t="inlineStr">
        <x:is>
          <x:t xml:space="preserve">app/game/biomaskCatalogueV62.ts</x:t>
        </x:is>
      </x:c>
      <x:c r="B19" s="120" t="inlineStr">
        <x:is>
          <x:t xml:space="preserve">f3f32609f9eb67d92ab1f1cccfacedd8c06dcb530cafcb3bb80b5d6440b8359b</x:t>
        </x:is>
      </x:c>
      <x:c r="C19" s="124">
        <x:v>4950</x:v>
      </x:c>
      <x:c r="D19" s="120" t="inlineStr">
        <x:is>
          <x:t xml:space="preserve">Entrée lue/importée ; aucune validation de jeu impliquée.</x:t>
        </x:is>
      </x:c>
    </x:row>
    <x:row r="20" ht="50" customHeight="1">
      <x:c r="A20" s="120" t="inlineStr">
        <x:is>
          <x:t xml:space="preserve">app/game/clanWarV85Source.json</x:t>
        </x:is>
      </x:c>
      <x:c r="B20" s="120" t="inlineStr">
        <x:is>
          <x:t xml:space="preserve">58c77e7f555db2f61c8cf3905c0ae94798db9bdd10f66a5d58efd2cfe5a29114</x:t>
        </x:is>
      </x:c>
      <x:c r="C20" s="124">
        <x:v>993059</x:v>
      </x:c>
      <x:c r="D20" s="120" t="inlineStr">
        <x:is>
          <x:t xml:space="preserve">Entrée lue/importée ; aucune validation de jeu impliquée.</x:t>
        </x:is>
      </x:c>
    </x:row>
    <x:row r="21" ht="50" customHeight="1">
      <x:c r="A21" s="120" t="inlineStr">
        <x:is>
          <x:t xml:space="preserve">app/game/data/bibleArchiveSceneV106.json</x:t>
        </x:is>
      </x:c>
      <x:c r="B21" s="120" t="inlineStr">
        <x:is>
          <x:t xml:space="preserve">1460ecc3362a9ba4da794762e64dc36a110fade7233298808eafb23e8f6857f4</x:t>
        </x:is>
      </x:c>
      <x:c r="C21" s="124">
        <x:v>19332</x:v>
      </x:c>
      <x:c r="D21" s="120" t="inlineStr">
        <x:is>
          <x:t xml:space="preserve">Entrée lue/importée ; aucune validation de jeu impliquée.</x:t>
        </x:is>
      </x:c>
    </x:row>
    <x:row r="22" ht="50" customHeight="1">
      <x:c r="A22" s="120" t="inlineStr">
        <x:is>
          <x:t xml:space="preserve">app/game/data/homeworldCharacterGroundV64.json</x:t>
        </x:is>
      </x:c>
      <x:c r="B22" s="120" t="inlineStr">
        <x:is>
          <x:t xml:space="preserve">7808c962ea3f8c6816f36b8ab09eaccdb60c42791a251c9b72687d069f505b36</x:t>
        </x:is>
      </x:c>
      <x:c r="C22" s="124">
        <x:v>20160</x:v>
      </x:c>
      <x:c r="D22" s="120" t="inlineStr">
        <x:is>
          <x:t xml:space="preserve">Entrée lue/importée ; aucune validation de jeu impliquée.</x:t>
        </x:is>
      </x:c>
    </x:row>
    <x:row r="23" ht="50" customHeight="1">
      <x:c r="A23" s="120" t="inlineStr">
        <x:is>
          <x:t xml:space="preserve">app/game/data/homeworldNativeDecorV80.json</x:t>
        </x:is>
      </x:c>
      <x:c r="B23" s="120" t="inlineStr">
        <x:is>
          <x:t xml:space="preserve">4d5098edfb2bf3f08945618438c58027a58d23d12f1faf0b0adbfe8b194109f8</x:t>
        </x:is>
      </x:c>
      <x:c r="C23" s="124">
        <x:v>10904</x:v>
      </x:c>
      <x:c r="D23" s="120" t="inlineStr">
        <x:is>
          <x:t xml:space="preserve">Entrée lue/importée ; aucune validation de jeu impliquée.</x:t>
        </x:is>
      </x:c>
    </x:row>
    <x:row r="24" ht="50" customHeight="1">
      <x:c r="A24" s="120" t="inlineStr">
        <x:is>
          <x:t xml:space="preserve">app/game/data/pitLifecycleAnimationsV93.json</x:t>
        </x:is>
      </x:c>
      <x:c r="B24" s="120" t="inlineStr">
        <x:is>
          <x:t xml:space="preserve">8dd16050d6faf8b1803e0d6fdc52990970d4072a95a66525423de80a8242c10b</x:t>
        </x:is>
      </x:c>
      <x:c r="C24" s="124">
        <x:v>50610</x:v>
      </x:c>
      <x:c r="D24" s="120" t="inlineStr">
        <x:is>
          <x:t xml:space="preserve">Entrée lue/importée ; aucune validation de jeu impliquée.</x:t>
        </x:is>
      </x:c>
    </x:row>
    <x:row r="25" ht="50" customHeight="1">
      <x:c r="A25" s="120" t="inlineStr">
        <x:is>
          <x:t xml:space="preserve">app/game/data/pitLifecycleBerserkerV94.json</x:t>
        </x:is>
      </x:c>
      <x:c r="B25" s="120" t="inlineStr">
        <x:is>
          <x:t xml:space="preserve">3075aaa1c52d050a5774922ba87b6ea0380cc51e9df92f2f99b987f9db5e9b44</x:t>
        </x:is>
      </x:c>
      <x:c r="C25" s="124">
        <x:v>25936</x:v>
      </x:c>
      <x:c r="D25" s="120" t="inlineStr">
        <x:is>
          <x:t xml:space="preserve">Entrée lue/importée ; aucune validation de jeu impliquée.</x:t>
        </x:is>
      </x:c>
    </x:row>
    <x:row r="26" ht="50" customHeight="1">
      <x:c r="A26" s="120" t="inlineStr">
        <x:is>
          <x:t xml:space="preserve">app/game/data/pitLifecycleCelticV94.json</x:t>
        </x:is>
      </x:c>
      <x:c r="B26" s="120" t="inlineStr">
        <x:is>
          <x:t xml:space="preserve">f000e99af2f9783073adc542150220b3d83e3625cc2161368c632a32d12004db</x:t>
        </x:is>
      </x:c>
      <x:c r="C26" s="124">
        <x:v>60695</x:v>
      </x:c>
      <x:c r="D26" s="120" t="inlineStr">
        <x:is>
          <x:t xml:space="preserve">Entrée lue/importée ; aucune validation de jeu impliquée.</x:t>
        </x:is>
      </x:c>
    </x:row>
    <x:row r="27" ht="50" customHeight="1">
      <x:c r="A27" s="120" t="inlineStr">
        <x:is>
          <x:t xml:space="preserve">app/game/data/pitLifecycleGreybackV94.json</x:t>
        </x:is>
      </x:c>
      <x:c r="B27" s="120" t="inlineStr">
        <x:is>
          <x:t xml:space="preserve">4fb090529bf87c5a7ec79c3e404a8d4f5ea1d2e3cf9cf5d8f5050366bcaa4822</x:t>
        </x:is>
      </x:c>
      <x:c r="C27" s="124">
        <x:v>4725</x:v>
      </x:c>
      <x:c r="D27" s="120" t="inlineStr">
        <x:is>
          <x:t xml:space="preserve">Entrée lue/importée ; aucune validation de jeu impliquée.</x:t>
        </x:is>
      </x:c>
    </x:row>
    <x:row r="28" ht="50" customHeight="1">
      <x:c r="A28" s="120" t="inlineStr">
        <x:is>
          <x:t xml:space="preserve">app/game/data/pitLifecycleWolfV94.json</x:t>
        </x:is>
      </x:c>
      <x:c r="B28" s="120" t="inlineStr">
        <x:is>
          <x:t xml:space="preserve">d80f38ec583d340bc4eada8d4fd590e772dca4030863f43d63bcbe8ba63ff188</x:t>
        </x:is>
      </x:c>
      <x:c r="C28" s="124">
        <x:v>9296</x:v>
      </x:c>
      <x:c r="D28" s="120" t="inlineStr">
        <x:is>
          <x:t xml:space="preserve">Entrée lue/importée ; aucune validation de jeu impliquée.</x:t>
        </x:is>
      </x:c>
    </x:row>
    <x:row r="29" ht="50" customHeight="1">
      <x:c r="A29" s="120" t="inlineStr">
        <x:is>
          <x:t xml:space="preserve">app/game/data/pitUserAnimationsV62.json</x:t>
        </x:is>
      </x:c>
      <x:c r="B29" s="120" t="inlineStr">
        <x:is>
          <x:t xml:space="preserve">59ecd85923bb8bf95e88ab5dbb443844c1502a46832aa14579005f0b0e36efb7</x:t>
        </x:is>
      </x:c>
      <x:c r="C29" s="124">
        <x:v>10236</x:v>
      </x:c>
      <x:c r="D29" s="120" t="inlineStr">
        <x:is>
          <x:t xml:space="preserve">Entrée lue/importée ; aucune validation de jeu impliquée.</x:t>
        </x:is>
      </x:c>
    </x:row>
    <x:row r="30" ht="50" customHeight="1">
      <x:c r="A30" s="120" t="inlineStr">
        <x:is>
          <x:t xml:space="preserve">app/game/data/pitUserAnimationsV63.json</x:t>
        </x:is>
      </x:c>
      <x:c r="B30" s="120" t="inlineStr">
        <x:is>
          <x:t xml:space="preserve">77f8511a1147df28e1305bb8151088498d77754503e692a3edaeead4c26218e7</x:t>
        </x:is>
      </x:c>
      <x:c r="C30" s="124">
        <x:v>20409</x:v>
      </x:c>
      <x:c r="D30" s="120" t="inlineStr">
        <x:is>
          <x:t xml:space="preserve">Entrée lue/importée ; aucune validation de jeu impliquée.</x:t>
        </x:is>
      </x:c>
    </x:row>
    <x:row r="31" ht="50" customHeight="1">
      <x:c r="A31" s="120" t="inlineStr">
        <x:is>
          <x:t xml:space="preserve">app/game/data/pitUserAnimationsV91.json</x:t>
        </x:is>
      </x:c>
      <x:c r="B31" s="120" t="inlineStr">
        <x:is>
          <x:t xml:space="preserve">82f5332c4deba5cfdda4cc55019cb636f54414e7011714556bd9c38744ad410f</x:t>
        </x:is>
      </x:c>
      <x:c r="C31" s="124">
        <x:v>20976</x:v>
      </x:c>
      <x:c r="D31" s="120" t="inlineStr">
        <x:is>
          <x:t xml:space="preserve">Entrée lue/importée ; aucune validation de jeu impliquée.</x:t>
        </x:is>
      </x:c>
    </x:row>
    <x:row r="32" ht="50" customHeight="1">
      <x:c r="A32" s="120" t="inlineStr">
        <x:is>
          <x:t xml:space="preserve">app/game/data/pitUserAnimationsV92.json</x:t>
        </x:is>
      </x:c>
      <x:c r="B32" s="120" t="inlineStr">
        <x:is>
          <x:t xml:space="preserve">a7f2aea2bacd2cf540a8dad4db8215304e7c6be1a9419170ea7afa793b309f26</x:t>
        </x:is>
      </x:c>
      <x:c r="C32" s="124">
        <x:v>27484</x:v>
      </x:c>
      <x:c r="D32" s="120" t="inlineStr">
        <x:is>
          <x:t xml:space="preserve">Entrée lue/importée ; aucune validation de jeu impliquée.</x:t>
        </x:is>
      </x:c>
    </x:row>
    <x:row r="33" ht="50" customHeight="1">
      <x:c r="A33" s="120" t="inlineStr">
        <x:is>
          <x:t xml:space="preserve">app/game/data/pitUserHuntersV44.json</x:t>
        </x:is>
      </x:c>
      <x:c r="B33" s="120" t="inlineStr">
        <x:is>
          <x:t xml:space="preserve">dbdb6d2dc993a93481d2d96a4dbe99bd75f0e37f3a1b70a7e4124feae79af7d7</x:t>
        </x:is>
      </x:c>
      <x:c r="C33" s="124">
        <x:v>752312</x:v>
      </x:c>
      <x:c r="D33" s="120" t="inlineStr">
        <x:is>
          <x:t xml:space="preserve">Entrée lue/importée ; aucune validation de jeu impliquée.</x:t>
        </x:is>
      </x:c>
    </x:row>
    <x:row r="34" ht="50" customHeight="1">
      <x:c r="A34" s="120" t="inlineStr">
        <x:is>
          <x:t xml:space="preserve">app/game/data/pitUserHuntersV62.json</x:t>
        </x:is>
      </x:c>
      <x:c r="B34" s="120" t="inlineStr">
        <x:is>
          <x:t xml:space="preserve">3a860e299afd833d2fc32af5395ad9397a960ff9b4956776ba67ab620e259c52</x:t>
        </x:is>
      </x:c>
      <x:c r="C34" s="124">
        <x:v>2592</x:v>
      </x:c>
      <x:c r="D34" s="120" t="inlineStr">
        <x:is>
          <x:t xml:space="preserve">Entrée lue/importée ; aucune validation de jeu impliquée.</x:t>
        </x:is>
      </x:c>
    </x:row>
    <x:row r="35" ht="50" customHeight="1">
      <x:c r="A35" s="120" t="inlineStr">
        <x:is>
          <x:t xml:space="preserve">app/game/data/pitUserHuntersV79.json</x:t>
        </x:is>
      </x:c>
      <x:c r="B35" s="120" t="inlineStr">
        <x:is>
          <x:t xml:space="preserve">dd16fed6bbcf2227281e20b62214731347bdb4a4dbd7a5739e7f5bc7eca88247</x:t>
        </x:is>
      </x:c>
      <x:c r="C35" s="124">
        <x:v>4895</x:v>
      </x:c>
      <x:c r="D35" s="120" t="inlineStr">
        <x:is>
          <x:t xml:space="preserve">Entrée lue/importée ; aucune validation de jeu impliquée.</x:t>
        </x:is>
      </x:c>
    </x:row>
    <x:row r="36" ht="50" customHeight="1">
      <x:c r="A36" s="120" t="inlineStr">
        <x:is>
          <x:t xml:space="preserve">app/game/data/pitUserVariantsV63.json</x:t>
        </x:is>
      </x:c>
      <x:c r="B36" s="120" t="inlineStr">
        <x:is>
          <x:t xml:space="preserve">9cbef2a8938f7d766b6dc90bd99f0d89c86d305c080d9d3afe3dd1ee0844f3be</x:t>
        </x:is>
      </x:c>
      <x:c r="C36" s="124">
        <x:v>3914</x:v>
      </x:c>
      <x:c r="D36" s="120" t="inlineStr">
        <x:is>
          <x:t xml:space="preserve">Entrée lue/importée ; aucune validation de jeu impliquée.</x:t>
        </x:is>
      </x:c>
    </x:row>
    <x:row r="37" ht="50" customHeight="1">
      <x:c r="A37" s="120" t="inlineStr">
        <x:is>
          <x:t xml:space="preserve">app/game/data/pitWorkbookAnimationPlanV100.json</x:t>
        </x:is>
      </x:c>
      <x:c r="B37" s="120" t="inlineStr">
        <x:is>
          <x:t xml:space="preserve">e320476807a1e5c36bb82202d243761097497e48b4d893884a8771bbf01f3141</x:t>
        </x:is>
      </x:c>
      <x:c r="C37" s="124">
        <x:v>56186</x:v>
      </x:c>
      <x:c r="D37" s="120" t="inlineStr">
        <x:is>
          <x:t xml:space="preserve">Entrée lue/importée ; aucune validation de jeu impliquée.</x:t>
        </x:is>
      </x:c>
    </x:row>
    <x:row r="38" ht="50" customHeight="1">
      <x:c r="A38" s="120" t="inlineStr">
        <x:is>
          <x:t xml:space="preserve">app/game/data/pitWorkbookAnimationsV100.json</x:t>
        </x:is>
      </x:c>
      <x:c r="B38" s="120" t="inlineStr">
        <x:is>
          <x:t xml:space="preserve">5de70a8a5a08ac1c2bbe56f11fddfac52b6285cde4e606970141e74b8cc21956</x:t>
        </x:is>
      </x:c>
      <x:c r="C38" s="124">
        <x:v>476546</x:v>
      </x:c>
      <x:c r="D38" s="120" t="inlineStr">
        <x:is>
          <x:t xml:space="preserve">Entrée lue/importée ; aucune validation de jeu impliquée.</x:t>
        </x:is>
      </x:c>
    </x:row>
    <x:row r="39" ht="50" customHeight="1">
      <x:c r="A39" s="120" t="inlineStr">
        <x:is>
          <x:t xml:space="preserve">app/game/data/pitWorkbookEntityAnchorsV106.json</x:t>
        </x:is>
      </x:c>
      <x:c r="B39" s="120" t="inlineStr">
        <x:is>
          <x:t xml:space="preserve">3bc39ef4742cc9a818cdcb43c2b90bf3d6abefd4b985af059236e61c8715c65c</x:t>
        </x:is>
      </x:c>
      <x:c r="C39" s="124">
        <x:v>13764</x:v>
      </x:c>
      <x:c r="D39" s="120" t="inlineStr">
        <x:is>
          <x:t xml:space="preserve">Entrée lue/importée ; aucune validation de jeu impliquée.</x:t>
        </x:is>
      </x:c>
    </x:row>
    <x:row r="40" ht="50" customHeight="1">
      <x:c r="A40" s="120" t="inlineStr">
        <x:is>
          <x:t xml:space="preserve">app/game/data/pitWorkbookScopeV105.json</x:t>
        </x:is>
      </x:c>
      <x:c r="B40" s="120" t="inlineStr">
        <x:is>
          <x:t xml:space="preserve">83a9dfac30079c3e3c3553e929469425b33c8ea9dfa91e0580b33ffa5f3543bd</x:t>
        </x:is>
      </x:c>
      <x:c r="C40" s="124">
        <x:v>117299</x:v>
      </x:c>
      <x:c r="D40" s="120" t="inlineStr">
        <x:is>
          <x:t xml:space="preserve">Entrée lue/importée ; aucune validation de jeu impliquée.</x:t>
        </x:is>
      </x:c>
    </x:row>
    <x:row r="41" ht="50" customHeight="1">
      <x:c r="A41" s="120" t="inlineStr">
        <x:is>
          <x:t xml:space="preserve">app/game/data/pitWorkbookSuperAnchorsV106.json</x:t>
        </x:is>
      </x:c>
      <x:c r="B41" s="120" t="inlineStr">
        <x:is>
          <x:t xml:space="preserve">bcebc17f8c25a37f504bf80761a577648088b7314976ed1c16cf23b2512d3921</x:t>
        </x:is>
      </x:c>
      <x:c r="C41" s="124">
        <x:v>24556</x:v>
      </x:c>
      <x:c r="D41" s="120" t="inlineStr">
        <x:is>
          <x:t xml:space="preserve">Entrée lue/importée ; aucune validation de jeu impliquée.</x:t>
        </x:is>
      </x:c>
    </x:row>
    <x:row r="42" ht="50" customHeight="1">
      <x:c r="A42" s="120" t="inlineStr">
        <x:is>
          <x:t xml:space="preserve">app/game/hunterHeadArtV62.ts</x:t>
        </x:is>
      </x:c>
      <x:c r="B42" s="120" t="inlineStr">
        <x:is>
          <x:t xml:space="preserve">5b95ab1ce256b7ccac9f3576c8f4b15751c982dbc8863d029475eac1a94c28bf</x:t>
        </x:is>
      </x:c>
      <x:c r="C42" s="124">
        <x:v>2778</x:v>
      </x:c>
      <x:c r="D42" s="120" t="inlineStr">
        <x:is>
          <x:t xml:space="preserve">Entrée lue/importée ; aucune validation de jeu impliquée.</x:t>
        </x:is>
      </x:c>
    </x:row>
    <x:row r="43" ht="50" customHeight="1">
      <x:c r="A43" s="120" t="inlineStr">
        <x:is>
          <x:t xml:space="preserve">app/game/hunterSpriteAtlas.ts</x:t>
        </x:is>
      </x:c>
      <x:c r="B43" s="120" t="inlineStr">
        <x:is>
          <x:t xml:space="preserve">be0c4d820b2900708a3391a546269fa1c9bdd6b27f4f9a610d6ed43ce4ad606e</x:t>
        </x:is>
      </x:c>
      <x:c r="C43" s="124">
        <x:v>32604</x:v>
      </x:c>
      <x:c r="D43" s="120" t="inlineStr">
        <x:is>
          <x:t xml:space="preserve">Entrée lue/importée ; aucune validation de jeu impliquée.</x:t>
        </x:is>
      </x:c>
    </x:row>
    <x:row r="44" ht="50" customHeight="1">
      <x:c r="A44" s="120" t="inlineStr">
        <x:is>
          <x:t xml:space="preserve">app/game/hunterSpriteMotion.ts</x:t>
        </x:is>
      </x:c>
      <x:c r="B44" s="120" t="inlineStr">
        <x:is>
          <x:t xml:space="preserve">a6b03db0c5b6f1ce8916c850d1ce65e81096dde05207084b68820f95af3ec613</x:t>
        </x:is>
      </x:c>
      <x:c r="C44" s="124">
        <x:v>17121</x:v>
      </x:c>
      <x:c r="D44" s="120" t="inlineStr">
        <x:is>
          <x:t xml:space="preserve">Entrée lue/importée ; aucune validation de jeu impliquée.</x:t>
        </x:is>
      </x:c>
    </x:row>
    <x:row r="45" ht="50" customHeight="1">
      <x:c r="A45" s="120" t="inlineStr">
        <x:is>
          <x:t xml:space="preserve">app/game/hunterVisuals.ts</x:t>
        </x:is>
      </x:c>
      <x:c r="B45" s="120" t="inlineStr">
        <x:is>
          <x:t xml:space="preserve">e78262d5c6e390fc45807161551e4b0ed2517ab7e37bbacf57c817ea2f63e710</x:t>
        </x:is>
      </x:c>
      <x:c r="C45" s="124">
        <x:v>10555</x:v>
      </x:c>
      <x:c r="D45" s="120" t="inlineStr">
        <x:is>
          <x:t xml:space="preserve">Entrée lue/importée ; aucune validation de jeu impliquée.</x:t>
        </x:is>
      </x:c>
    </x:row>
    <x:row r="46" ht="50" customHeight="1">
      <x:c r="A46" s="120" t="inlineStr">
        <x:is>
          <x:t xml:space="preserve">app/game/pitArenaProductionData.generated.json</x:t>
        </x:is>
      </x:c>
      <x:c r="B46" s="120" t="inlineStr">
        <x:is>
          <x:t xml:space="preserve">c07d5d314269548b50f7a4d564fd6e9c6583d2ac5d6033c56254340909d01f5b</x:t>
        </x:is>
      </x:c>
      <x:c r="C46" s="124">
        <x:v>1758885</x:v>
      </x:c>
      <x:c r="D46" s="120" t="inlineStr">
        <x:is>
          <x:t xml:space="preserve">Entrée lue/importée ; aucune validation de jeu impliquée.</x:t>
        </x:is>
      </x:c>
    </x:row>
    <x:row r="47" ht="50" customHeight="1">
      <x:c r="A47" s="120" t="inlineStr">
        <x:is>
          <x:t xml:space="preserve">app/game/pitCombatBitmapArt.ts</x:t>
        </x:is>
      </x:c>
      <x:c r="B47" s="120" t="inlineStr">
        <x:is>
          <x:t xml:space="preserve">d3f812a900aa03cf34b17e822606c65aa62659388e2edf5d7043afb7fb197bdd</x:t>
        </x:is>
      </x:c>
      <x:c r="C47" s="124">
        <x:v>21697</x:v>
      </x:c>
      <x:c r="D47" s="120" t="inlineStr">
        <x:is>
          <x:t xml:space="preserve">Entrée lue/importée ; aucune validation de jeu impliquée.</x:t>
        </x:is>
      </x:c>
    </x:row>
    <x:row r="48" ht="50" customHeight="1">
      <x:c r="A48" s="120" t="inlineStr">
        <x:is>
          <x:t xml:space="preserve">app/game/pitFighterPresentation.ts</x:t>
        </x:is>
      </x:c>
      <x:c r="B48" s="120" t="inlineStr">
        <x:is>
          <x:t xml:space="preserve">b060f231cb63384657e47072ee17c9ab9caf718d4b216b18413dc4c3fa475b59</x:t>
        </x:is>
      </x:c>
      <x:c r="C48" s="124">
        <x:v>4377</x:v>
      </x:c>
      <x:c r="D48" s="120" t="inlineStr">
        <x:is>
          <x:t xml:space="preserve">Entrée lue/importée ; aucune validation de jeu impliquée.</x:t>
        </x:is>
      </x:c>
    </x:row>
    <x:row r="49" ht="50" customHeight="1">
      <x:c r="A49" s="120" t="inlineStr">
        <x:is>
          <x:t xml:space="preserve">app/game/pitSpriteSheetAnimation.ts</x:t>
        </x:is>
      </x:c>
      <x:c r="B49" s="120" t="inlineStr">
        <x:is>
          <x:t xml:space="preserve">2efb179a95253c913cabf54357b46f0a5a46dd0af9a0a383273ef84b4fe2830c</x:t>
        </x:is>
      </x:c>
      <x:c r="C49" s="124">
        <x:v>38870</x:v>
      </x:c>
      <x:c r="D49" s="120" t="inlineStr">
        <x:is>
          <x:t xml:space="preserve">Entrée lue/importée ; aucune validation de jeu impliquée.</x:t>
        </x:is>
      </x:c>
    </x:row>
    <x:row r="50" ht="50" customHeight="1">
      <x:c r="A50" s="120" t="inlineStr">
        <x:is>
          <x:t xml:space="preserve">app/game/pitSpriteSheetRegistry.ts</x:t>
        </x:is>
      </x:c>
      <x:c r="B50" s="120" t="inlineStr">
        <x:is>
          <x:t xml:space="preserve">ccf79d56ec0399e417b57b2406e8de1a785f585054e10b5c50d72e5cb96a5433</x:t>
        </x:is>
      </x:c>
      <x:c r="C50" s="124">
        <x:v>429034</x:v>
      </x:c>
      <x:c r="D50" s="120" t="inlineStr">
        <x:is>
          <x:t xml:space="preserve">Entrée lue/importée ; aucune validation de jeu impliquée.</x:t>
        </x:is>
      </x:c>
    </x:row>
    <x:row r="51" ht="50" customHeight="1">
      <x:c r="A51" s="120" t="inlineStr">
        <x:is>
          <x:t xml:space="preserve">app/game/pitWorkbookAnimationV100.ts</x:t>
        </x:is>
      </x:c>
      <x:c r="B51" s="120" t="inlineStr">
        <x:is>
          <x:t xml:space="preserve">d1120ca77376b54a3f38a958520e23f58d1f93879fff13cb32161cae4956af6a</x:t>
        </x:is>
      </x:c>
      <x:c r="C51" s="124">
        <x:v>12704</x:v>
      </x:c>
      <x:c r="D51" s="120" t="inlineStr">
        <x:is>
          <x:t xml:space="preserve">Entrée lue/importée ; aucune validation de jeu impliquée.</x:t>
        </x:is>
      </x:c>
    </x:row>
    <x:row r="52" ht="50" customHeight="1">
      <x:c r="A52" s="120" t="inlineStr">
        <x:is>
          <x:t xml:space="preserve">app/game/pitWorkbookCameraV106.ts</x:t>
        </x:is>
      </x:c>
      <x:c r="B52" s="120" t="inlineStr">
        <x:is>
          <x:t xml:space="preserve">721480a89a565436861b3d57ecd74ed8b916cdad05cc8359612760a17e025022</x:t>
        </x:is>
      </x:c>
      <x:c r="C52" s="124">
        <x:v>1699</x:v>
      </x:c>
      <x:c r="D52" s="120" t="inlineStr">
        <x:is>
          <x:t xml:space="preserve">Entrée lue/importée ; aucune validation de jeu impliquée.</x:t>
        </x:is>
      </x:c>
    </x:row>
    <x:row r="53" ht="50" customHeight="1">
      <x:c r="A53" s="120" t="inlineStr">
        <x:is>
          <x:t xml:space="preserve">app/game/pitWorkbookCombatRegistryV100.ts</x:t>
        </x:is>
      </x:c>
      <x:c r="B53" s="120" t="inlineStr">
        <x:is>
          <x:t xml:space="preserve">708e1540d4f805e1293e08f327bcd65582ffead672bd39df845cd40897be9b91</x:t>
        </x:is>
      </x:c>
      <x:c r="C53" s="124">
        <x:v>1239</x:v>
      </x:c>
      <x:c r="D53" s="120" t="inlineStr">
        <x:is>
          <x:t xml:space="preserve">Entrée lue/importée ; aucune validation de jeu impliquée.</x:t>
        </x:is>
      </x:c>
    </x:row>
    <x:row r="54" ht="50" customHeight="1">
      <x:c r="A54" s="120" t="inlineStr">
        <x:is>
          <x:t xml:space="preserve">app/game/pitWorkbookEffectsV106.ts</x:t>
        </x:is>
      </x:c>
      <x:c r="B54" s="120" t="inlineStr">
        <x:is>
          <x:t xml:space="preserve">39ce58fc7111f8dc3ef272d0aef0a2b7519fe4597fdee588aa8e48ca2bd05676</x:t>
        </x:is>
      </x:c>
      <x:c r="C54" s="124">
        <x:v>1902</x:v>
      </x:c>
      <x:c r="D54" s="120" t="inlineStr">
        <x:is>
          <x:t xml:space="preserve">Entrée lue/importée ; aucune validation de jeu impliquée.</x:t>
        </x:is>
      </x:c>
    </x:row>
    <x:row r="55" ht="50" customHeight="1">
      <x:c r="A55" s="120" t="inlineStr">
        <x:is>
          <x:t xml:space="preserve">app/game/pitWorkbookNormalRegistryV104.ts</x:t>
        </x:is>
      </x:c>
      <x:c r="B55" s="120" t="inlineStr">
        <x:is>
          <x:t xml:space="preserve">f8886674588f3adbe7a034142c5ee462cc6a61a971fe50f7ff95cacf7060268d</x:t>
        </x:is>
      </x:c>
      <x:c r="C55" s="124">
        <x:v>3956</x:v>
      </x:c>
      <x:c r="D55" s="120" t="inlineStr">
        <x:is>
          <x:t xml:space="preserve">Entrée lue/importée ; aucune validation de jeu impliquée.</x:t>
        </x:is>
      </x:c>
    </x:row>
    <x:row r="56" ht="50" customHeight="1">
      <x:c r="A56" s="120" t="inlineStr">
        <x:is>
          <x:t xml:space="preserve">app/game/pitWorkbookRegistryV105.ts</x:t>
        </x:is>
      </x:c>
      <x:c r="B56" s="120" t="inlineStr">
        <x:is>
          <x:t xml:space="preserve">d78e10da3d70317effc267644e01854f5dd193b11440870751c2dd800524e5d6</x:t>
        </x:is>
      </x:c>
      <x:c r="C56" s="124">
        <x:v>7108</x:v>
      </x:c>
      <x:c r="D56" s="120" t="inlineStr">
        <x:is>
          <x:t xml:space="preserve">Entrée lue/importée ; aucune validation de jeu impliquée.</x:t>
        </x:is>
      </x:c>
    </x:row>
    <x:row r="57" ht="50" customHeight="1">
      <x:c r="A57" s="120" t="inlineStr">
        <x:is>
          <x:t xml:space="preserve">app/game/pitWorkbookRegistryV106.ts</x:t>
        </x:is>
      </x:c>
      <x:c r="B57" s="120" t="inlineStr">
        <x:is>
          <x:t xml:space="preserve">e47244e587d7c4d2b7802cd7c6869060b2e7a6031f29fefd2a5dc51eec31d330</x:t>
        </x:is>
      </x:c>
      <x:c r="C57" s="124">
        <x:v>7651</x:v>
      </x:c>
      <x:c r="D57" s="120" t="inlineStr">
        <x:is>
          <x:t xml:space="preserve">Entrée lue/importée ; aucune validation de jeu impliquée.</x:t>
        </x:is>
      </x:c>
    </x:row>
    <x:row r="58" ht="50" customHeight="1">
      <x:c r="A58" s="120" t="inlineStr">
        <x:is>
          <x:t xml:space="preserve">app/game/save.ts</x:t>
        </x:is>
      </x:c>
      <x:c r="B58" s="120" t="inlineStr">
        <x:is>
          <x:t xml:space="preserve">ddef4c2efdabc306c674eff70226222c99e6393d21d2c0cadfc2627291ace2c6</x:t>
        </x:is>
      </x:c>
      <x:c r="C58" s="124">
        <x:v>76284</x:v>
      </x:c>
      <x:c r="D58" s="120" t="inlineStr">
        <x:is>
          <x:t xml:space="preserve">Entrée lue/importée ; aucune validation de jeu impliquée.</x:t>
        </x:is>
      </x:c>
    </x:row>
    <x:row r="59" ht="50" customHeight="1">
      <x:c r="A59" s="120" t="inlineStr">
        <x:is>
          <x:t xml:space="preserve">app/game/spriteContact.ts</x:t>
        </x:is>
      </x:c>
      <x:c r="B59" s="120" t="inlineStr">
        <x:is>
          <x:t xml:space="preserve">3267276073ad8e006dfc9e0aa8a1f4c299287d0c2ab9bec9839e4564b4f53a10</x:t>
        </x:is>
      </x:c>
      <x:c r="C59" s="124">
        <x:v>3886</x:v>
      </x:c>
      <x:c r="D59" s="120" t="inlineStr">
        <x:is>
          <x:t xml:space="preserve">Entrée lue/importée ; aucune validation de jeu impliquée.</x:t>
        </x:is>
      </x:c>
    </x:row>
    <x:row r="60" ht="50" customHeight="1">
      <x:c r="A60" s="120" t="inlineStr">
        <x:is>
          <x:t xml:space="preserve">app/game/systems/clanWarAssaultV106.ts</x:t>
        </x:is>
      </x:c>
      <x:c r="B60" s="120" t="inlineStr">
        <x:is>
          <x:t xml:space="preserve">3c804d01178e8dadaad8dedfdb6e1e624c3d27e203d8adebb0273c2adfd4107c</x:t>
        </x:is>
      </x:c>
      <x:c r="C60" s="124">
        <x:v>7192</x:v>
      </x:c>
      <x:c r="D60" s="120" t="inlineStr">
        <x:is>
          <x:t xml:space="preserve">Entrée lue/importée ; aucune validation de jeu impliquée.</x:t>
        </x:is>
      </x:c>
    </x:row>
    <x:row r="61" ht="50" customHeight="1">
      <x:c r="A61" s="120" t="inlineStr">
        <x:is>
          <x:t xml:space="preserve">app/game/systems/clanWarAtlasV95.ts</x:t>
        </x:is>
      </x:c>
      <x:c r="B61" s="120" t="inlineStr">
        <x:is>
          <x:t xml:space="preserve">97a130994aabf0a8aa446724d2a8e4bafe5a8f5ef80e530af916733a26499b33</x:t>
        </x:is>
      </x:c>
      <x:c r="C61" s="124">
        <x:v>13049</x:v>
      </x:c>
      <x:c r="D61" s="120" t="inlineStr">
        <x:is>
          <x:t xml:space="preserve">Entrée lue/importée ; aucune validation de jeu impliquée.</x:t>
        </x:is>
      </x:c>
    </x:row>
    <x:row r="62" ht="50" customHeight="1">
      <x:c r="A62" s="120" t="inlineStr">
        <x:is>
          <x:t xml:space="preserve">app/game/systems/clanWarBattleModelV106.ts</x:t>
        </x:is>
      </x:c>
      <x:c r="B62" s="120" t="inlineStr">
        <x:is>
          <x:t xml:space="preserve">26e90066fbbdafed1fd7785e9bd81f30fd6901cd73b7f2fc4bcba4476d83668b</x:t>
        </x:is>
      </x:c>
      <x:c r="C62" s="124">
        <x:v>509</x:v>
      </x:c>
      <x:c r="D62" s="120" t="inlineStr">
        <x:is>
          <x:t xml:space="preserve">Entrée lue/importée ; aucune validation de jeu impliquée.</x:t>
        </x:is>
      </x:c>
    </x:row>
    <x:row r="63" ht="50" customHeight="1">
      <x:c r="A63" s="120" t="inlineStr">
        <x:is>
          <x:t xml:space="preserve">app/game/systems/clanWarCoastlinesV97.ts</x:t>
        </x:is>
      </x:c>
      <x:c r="B63" s="120" t="inlineStr">
        <x:is>
          <x:t xml:space="preserve">9ad2f4a03a10c969decdd97f23bd179c6c8c8422e0232b3a5ec7d5fb9209717e</x:t>
        </x:is>
      </x:c>
      <x:c r="C63" s="124">
        <x:v>51293</x:v>
      </x:c>
      <x:c r="D63" s="120" t="inlineStr">
        <x:is>
          <x:t xml:space="preserve">Entrée lue/importée ; aucune validation de jeu impliquée.</x:t>
        </x:is>
      </x:c>
    </x:row>
    <x:row r="64" ht="50" customHeight="1">
      <x:c r="A64" s="120" t="inlineStr">
        <x:is>
          <x:t xml:space="preserve">app/game/systems/clanWarCommandV98.ts</x:t>
        </x:is>
      </x:c>
      <x:c r="B64" s="120" t="inlineStr">
        <x:is>
          <x:t xml:space="preserve">6621fae8c70f7b8d4b5639faf508f72106ed500446d06fa9e125600dfd6148ea</x:t>
        </x:is>
      </x:c>
      <x:c r="C64" s="124">
        <x:v>7845</x:v>
      </x:c>
      <x:c r="D64" s="120" t="inlineStr">
        <x:is>
          <x:t xml:space="preserve">Entrée lue/importée ; aucune validation de jeu impliquée.</x:t>
        </x:is>
      </x:c>
    </x:row>
    <x:row r="65" ht="50" customHeight="1">
      <x:c r="A65" s="120" t="inlineStr">
        <x:is>
          <x:t xml:space="preserve">app/game/systems/clanWarConvoyStateV105.ts</x:t>
        </x:is>
      </x:c>
      <x:c r="B65" s="120" t="inlineStr">
        <x:is>
          <x:t xml:space="preserve">9eac951640be9908af0f342d088e62a2ea2d0a285f98193a9b907b9070c06afd</x:t>
        </x:is>
      </x:c>
      <x:c r="C65" s="124">
        <x:v>4226</x:v>
      </x:c>
      <x:c r="D65" s="120" t="inlineStr">
        <x:is>
          <x:t xml:space="preserve">Entrée lue/importée ; aucune validation de jeu impliquée.</x:t>
        </x:is>
      </x:c>
    </x:row>
    <x:row r="66" ht="50" customHeight="1">
      <x:c r="A66" s="120" t="inlineStr">
        <x:is>
          <x:t xml:space="preserve">app/game/systems/clanWarDeploymentV103.ts</x:t>
        </x:is>
      </x:c>
      <x:c r="B66" s="120" t="inlineStr">
        <x:is>
          <x:t xml:space="preserve">88a22b26629f348f053226294748ffb3af3b62dd652da58c242986aa2530fba2</x:t>
        </x:is>
      </x:c>
      <x:c r="C66" s="124">
        <x:v>2747</x:v>
      </x:c>
      <x:c r="D66" s="120" t="inlineStr">
        <x:is>
          <x:t xml:space="preserve">Entrée lue/importée ; aucune validation de jeu impliquée.</x:t>
        </x:is>
      </x:c>
    </x:row>
    <x:row r="67" ht="50" customHeight="1">
      <x:c r="A67" s="120" t="inlineStr">
        <x:is>
          <x:t xml:space="preserve">app/game/systems/clanWarEvacuationV100.ts</x:t>
        </x:is>
      </x:c>
      <x:c r="B67" s="120" t="inlineStr">
        <x:is>
          <x:t xml:space="preserve">ad67e727acfe2b80f125ea34d544082e0b802dae78e0259dcf840a97ca64c56d</x:t>
        </x:is>
      </x:c>
      <x:c r="C67" s="124">
        <x:v>4357</x:v>
      </x:c>
      <x:c r="D67" s="120" t="inlineStr">
        <x:is>
          <x:t xml:space="preserve">Entrée lue/importée ; aucune validation de jeu impliquée.</x:t>
        </x:is>
      </x:c>
    </x:row>
    <x:row r="68" ht="50" customHeight="1">
      <x:c r="A68" s="120" t="inlineStr">
        <x:is>
          <x:t xml:space="preserve">app/game/systems/clanWarPlanetGeneratorV102.ts</x:t>
        </x:is>
      </x:c>
      <x:c r="B68" s="120" t="inlineStr">
        <x:is>
          <x:t xml:space="preserve">be410dd6586c18c849b38b8f6219c0b70a99603e672577a5ca742a072c282b29</x:t>
        </x:is>
      </x:c>
      <x:c r="C68" s="124">
        <x:v>22584</x:v>
      </x:c>
      <x:c r="D68" s="120" t="inlineStr">
        <x:is>
          <x:t xml:space="preserve">Entrée lue/importée ; aucune validation de jeu impliquée.</x:t>
        </x:is>
      </x:c>
    </x:row>
    <x:row r="69" ht="50" customHeight="1">
      <x:c r="A69" s="120" t="inlineStr">
        <x:is>
          <x:t xml:space="preserve">app/game/systems/clanWarPlanetGeneratorV103.ts</x:t>
        </x:is>
      </x:c>
      <x:c r="B69" s="120" t="inlineStr">
        <x:is>
          <x:t xml:space="preserve">9dddcfda7f76c723eacaee713abe310af307c82909da42a82a43c2719bfbdac9</x:t>
        </x:is>
      </x:c>
      <x:c r="C69" s="124">
        <x:v>24289</x:v>
      </x:c>
      <x:c r="D69" s="120" t="inlineStr">
        <x:is>
          <x:t xml:space="preserve">Entrée lue/importée ; aucune validation de jeu impliquée.</x:t>
        </x:is>
      </x:c>
    </x:row>
    <x:row r="70" ht="50" customHeight="1">
      <x:c r="A70" s="120" t="inlineStr">
        <x:is>
          <x:t xml:space="preserve">app/game/systems/clanWarPlanetGeographyV102.ts</x:t>
        </x:is>
      </x:c>
      <x:c r="B70" s="120" t="inlineStr">
        <x:is>
          <x:t xml:space="preserve">fa93c792c8e0683c71e770cc27e897f311edcd0637eb114af00a43e28204750c</x:t>
        </x:is>
      </x:c>
      <x:c r="C70" s="124">
        <x:v>13824</x:v>
      </x:c>
      <x:c r="D70" s="120" t="inlineStr">
        <x:is>
          <x:t xml:space="preserve">Entrée lue/importée ; aucune validation de jeu impliquée.</x:t>
        </x:is>
      </x:c>
    </x:row>
    <x:row r="71" ht="50" customHeight="1">
      <x:c r="A71" s="120" t="inlineStr">
        <x:is>
          <x:t xml:space="preserve">app/game/systems/clanWarPlanetGeographyV103.ts</x:t>
        </x:is>
      </x:c>
      <x:c r="B71" s="120" t="inlineStr">
        <x:is>
          <x:t xml:space="preserve">4e6a40fc1124325690bf2080938a8de13716c7906a1014e5224dded0519469a9</x:t>
        </x:is>
      </x:c>
      <x:c r="C71" s="124">
        <x:v>31192</x:v>
      </x:c>
      <x:c r="D71" s="120" t="inlineStr">
        <x:is>
          <x:t xml:space="preserve">Entrée lue/importée ; aucune validation de jeu impliquée.</x:t>
        </x:is>
      </x:c>
    </x:row>
    <x:row r="72" ht="50" customHeight="1">
      <x:c r="A72" s="120" t="inlineStr">
        <x:is>
          <x:t xml:space="preserve">app/game/systems/clanWarPlanetsV96.ts</x:t>
        </x:is>
      </x:c>
      <x:c r="B72" s="120" t="inlineStr">
        <x:is>
          <x:t xml:space="preserve">a263e11a43dd43bf0bc8c4b9d39a5ea8a907034c4ee375832ba287e73c4da0b4</x:t>
        </x:is>
      </x:c>
      <x:c r="C72" s="124">
        <x:v>40094</x:v>
      </x:c>
      <x:c r="D72" s="120" t="inlineStr">
        <x:is>
          <x:t xml:space="preserve">Entrée lue/importée ; aucune validation de jeu impliquée.</x:t>
        </x:is>
      </x:c>
    </x:row>
    <x:row r="73" ht="50" customHeight="1">
      <x:c r="A73" s="120" t="inlineStr">
        <x:is>
          <x:t xml:space="preserve">app/game/systems/clanWarProceduralV103.ts</x:t>
        </x:is>
      </x:c>
      <x:c r="B73" s="120" t="inlineStr">
        <x:is>
          <x:t xml:space="preserve">ad4dae6be01e9f779efc56ae19cb172cab221be9c0cedc382fa64c95565c3e6f</x:t>
        </x:is>
      </x:c>
      <x:c r="C73" s="124">
        <x:v>2759</x:v>
      </x:c>
      <x:c r="D73" s="120" t="inlineStr">
        <x:is>
          <x:t xml:space="preserve">Entrée lue/importée ; aucune validation de jeu impliquée.</x:t>
        </x:is>
      </x:c>
    </x:row>
    <x:row r="74" ht="50" customHeight="1">
      <x:c r="A74" s="120" t="inlineStr">
        <x:is>
          <x:t xml:space="preserve">app/game/systems/clanWarV85.ts</x:t>
        </x:is>
      </x:c>
      <x:c r="B74" s="120" t="inlineStr">
        <x:is>
          <x:t xml:space="preserve">02d249ab9e0e39a602e1f17e1757d4b932bf6b1bd4d09f3061da1ea833f52560</x:t>
        </x:is>
      </x:c>
      <x:c r="C74" s="124">
        <x:v>45561</x:v>
      </x:c>
      <x:c r="D74" s="120" t="inlineStr">
        <x:is>
          <x:t xml:space="preserve">Entrée lue/importée ; aucune validation de jeu impliquée.</x:t>
        </x:is>
      </x:c>
    </x:row>
    <x:row r="75" ht="50" customHeight="1">
      <x:c r="A75" s="120" t="inlineStr">
        <x:is>
          <x:t xml:space="preserve">app/game/systems/clanWarV85Data.ts</x:t>
        </x:is>
      </x:c>
      <x:c r="B75" s="120" t="inlineStr">
        <x:is>
          <x:t xml:space="preserve">ea974feaf3715447736ebde591a542198822dba11a76049568b852330a8c29aa</x:t>
        </x:is>
      </x:c>
      <x:c r="C75" s="124">
        <x:v>4985</x:v>
      </x:c>
      <x:c r="D75" s="120" t="inlineStr">
        <x:is>
          <x:t xml:space="preserve">Entrée lue/importée ; aucune validation de jeu impliquée.</x:t>
        </x:is>
      </x:c>
    </x:row>
    <x:row r="76" ht="50" customHeight="1">
      <x:c r="A76" s="120" t="inlineStr">
        <x:is>
          <x:t xml:space="preserve">app/game/systems/homeworld.ts</x:t>
        </x:is>
      </x:c>
      <x:c r="B76" s="120" t="inlineStr">
        <x:is>
          <x:t xml:space="preserve">15b7cc2849748de024224b59318612e880ea1d748f783200978fd1ba1908ab82</x:t>
        </x:is>
      </x:c>
      <x:c r="C76" s="124">
        <x:v>29528</x:v>
      </x:c>
      <x:c r="D76" s="120" t="inlineStr">
        <x:is>
          <x:t xml:space="preserve">Entrée lue/importée ; aucune validation de jeu impliquée.</x:t>
        </x:is>
      </x:c>
    </x:row>
    <x:row r="77" ht="50" customHeight="1">
      <x:c r="A77" s="120" t="inlineStr">
        <x:is>
          <x:t xml:space="preserve">app/game/systems/homeworldArchiveDefinitionV106.ts</x:t>
        </x:is>
      </x:c>
      <x:c r="B77" s="120" t="inlineStr">
        <x:is>
          <x:t xml:space="preserve">00abbffa9464bac97a74d78b9047cb11350302d1e04f60eb870fa3e3adb6842d</x:t>
        </x:is>
      </x:c>
      <x:c r="C77" s="124">
        <x:v>1779</x:v>
      </x:c>
      <x:c r="D77" s="120" t="inlineStr">
        <x:is>
          <x:t xml:space="preserve">Entrée lue/importée ; aucune validation de jeu impliquée.</x:t>
        </x:is>
      </x:c>
    </x:row>
    <x:row r="78" ht="50" customHeight="1">
      <x:c r="A78" s="120" t="inlineStr">
        <x:is>
          <x:t xml:space="preserve">app/game/systems/homeworldArchiveLedgerV106.ts</x:t>
        </x:is>
      </x:c>
      <x:c r="B78" s="120" t="inlineStr">
        <x:is>
          <x:t xml:space="preserve">cbd307cbe7374b542a16c1a6597ef65087f65da2b0f7d5df362be080da6ae6df</x:t>
        </x:is>
      </x:c>
      <x:c r="C78" s="124">
        <x:v>4650</x:v>
      </x:c>
      <x:c r="D78" s="120" t="inlineStr">
        <x:is>
          <x:t xml:space="preserve">Entrée lue/importée ; aucune validation de jeu impliquée.</x:t>
        </x:is>
      </x:c>
    </x:row>
    <x:row r="79" ht="50" customHeight="1">
      <x:c r="A79" s="120" t="inlineStr">
        <x:is>
          <x:t xml:space="preserve">app/game/systems/homeworldArchiveSolidsV106.ts</x:t>
        </x:is>
      </x:c>
      <x:c r="B79" s="120" t="inlineStr">
        <x:is>
          <x:t xml:space="preserve">fa00c983c41a8c4e236c574c8fb4f5ecc08101a33f695a19f86df8cd77cf7a88</x:t>
        </x:is>
      </x:c>
      <x:c r="C79" s="124">
        <x:v>2021</x:v>
      </x:c>
      <x:c r="D79" s="120" t="inlineStr">
        <x:is>
          <x:t xml:space="preserve">Entrée lue/importée ; aucune validation de jeu impliquée.</x:t>
        </x:is>
      </x:c>
    </x:row>
    <x:row r="80" ht="50" customHeight="1">
      <x:c r="A80" s="120" t="inlineStr">
        <x:is>
          <x:t xml:space="preserve">app/game/systems/homeworldArchiveV106.ts</x:t>
        </x:is>
      </x:c>
      <x:c r="B80" s="120" t="inlineStr">
        <x:is>
          <x:t xml:space="preserve">44e8eb79b319e01bd80f0eedd083572fa79918c202b05c47d6f5f20bed1dadaf</x:t>
        </x:is>
      </x:c>
      <x:c r="C80" s="124">
        <x:v>9428</x:v>
      </x:c>
      <x:c r="D80" s="120" t="inlineStr">
        <x:is>
          <x:t xml:space="preserve">Entrée lue/importée ; aucune validation de jeu impliquée.</x:t>
        </x:is>
      </x:c>
    </x:row>
    <x:row r="81" ht="50" customHeight="1">
      <x:c r="A81" s="120" t="inlineStr">
        <x:is>
          <x:t xml:space="preserve">app/game/systems/pitArenaCompositionsV42.generated.json</x:t>
        </x:is>
      </x:c>
      <x:c r="B81" s="120" t="inlineStr">
        <x:is>
          <x:t xml:space="preserve">af5b4c285920e3e50ed22c4b53b6d25bebc363bcc85dc9ec214900a4ea284621</x:t>
        </x:is>
      </x:c>
      <x:c r="C81" s="124">
        <x:v>22715</x:v>
      </x:c>
      <x:c r="D81" s="120" t="inlineStr">
        <x:is>
          <x:t xml:space="preserve">Entrée lue/importée ; aucune validation de jeu impliquée.</x:t>
        </x:is>
      </x:c>
    </x:row>
    <x:row r="82" ht="50" customHeight="1">
      <x:c r="A82" s="120" t="inlineStr">
        <x:is>
          <x:t xml:space="preserve">app/game/systems/pitArenaExtensions.ts</x:t>
        </x:is>
      </x:c>
      <x:c r="B82" s="120" t="inlineStr">
        <x:is>
          <x:t xml:space="preserve">e626bc78f26f1dfe143a0980decac44bf0fa73177f5ca31259440b2056b6cf45</x:t>
        </x:is>
      </x:c>
      <x:c r="C82" s="124">
        <x:v>5885</x:v>
      </x:c>
      <x:c r="D82" s="120" t="inlineStr">
        <x:is>
          <x:t xml:space="preserve">Entrée lue/importée ; aucune validation de jeu impliquée.</x:t>
        </x:is>
      </x:c>
    </x:row>
    <x:row r="83" ht="50" customHeight="1">
      <x:c r="A83" s="120" t="inlineStr">
        <x:is>
          <x:t xml:space="preserve">app/game/systems/pitAuthoredMovesetsV92.ts</x:t>
        </x:is>
      </x:c>
      <x:c r="B83" s="120" t="inlineStr">
        <x:is>
          <x:t xml:space="preserve">af95ed0c703bb90083433dfd7de4e3af317568ef0e9051c80cd5aba46d378bf7</x:t>
        </x:is>
      </x:c>
      <x:c r="C83" s="124">
        <x:v>5683</x:v>
      </x:c>
      <x:c r="D83" s="120" t="inlineStr">
        <x:is>
          <x:t xml:space="preserve">Entrée lue/importée ; aucune validation de jeu impliquée.</x:t>
        </x:is>
      </x:c>
    </x:row>
    <x:row r="84" ht="50" customHeight="1">
      <x:c r="A84" s="120" t="inlineStr">
        <x:is>
          <x:t xml:space="preserve">app/game/systems/pitCamera.ts</x:t>
        </x:is>
      </x:c>
      <x:c r="B84" s="120" t="inlineStr">
        <x:is>
          <x:t xml:space="preserve">cf58681c97fec2eca33cefc7b8c1bb071536aa8d58c7e6a2d3a753f42d5d8068</x:t>
        </x:is>
      </x:c>
      <x:c r="C84" s="124">
        <x:v>11666</x:v>
      </x:c>
      <x:c r="D84" s="120" t="inlineStr">
        <x:is>
          <x:t xml:space="preserve">Entrée lue/importée ; aucune validation de jeu impliquée.</x:t>
        </x:is>
      </x:c>
    </x:row>
    <x:row r="85" ht="50" customHeight="1">
      <x:c r="A85" s="120" t="inlineStr">
        <x:is>
          <x:t xml:space="preserve">app/game/systems/pitCombat.ts</x:t>
        </x:is>
      </x:c>
      <x:c r="B85" s="120" t="inlineStr">
        <x:is>
          <x:t xml:space="preserve">1bc290fbd62f824d309189ee89788a38c61a6b1c598bd605a65f73ae92f16a85</x:t>
        </x:is>
      </x:c>
      <x:c r="C85" s="124">
        <x:v>130447</x:v>
      </x:c>
      <x:c r="D85" s="120" t="inlineStr">
        <x:is>
          <x:t xml:space="preserve">Entrée lue/importée ; aucune validation de jeu impliquée.</x:t>
        </x:is>
      </x:c>
    </x:row>
    <x:row r="86" ht="50" customHeight="1">
      <x:c r="A86" s="120" t="inlineStr">
        <x:is>
          <x:t xml:space="preserve">app/game/systems/pitCompanion.ts</x:t>
        </x:is>
      </x:c>
      <x:c r="B86" s="120" t="inlineStr">
        <x:is>
          <x:t xml:space="preserve">9b18899e3404b93a32efc0dbf74d44771529105d2479b93e0841ae187c4f53bf</x:t>
        </x:is>
      </x:c>
      <x:c r="C86" s="124">
        <x:v>1844</x:v>
      </x:c>
      <x:c r="D86" s="120" t="inlineStr">
        <x:is>
          <x:t xml:space="preserve">Entrée lue/importée ; aucune validation de jeu impliquée.</x:t>
        </x:is>
      </x:c>
    </x:row>
    <x:row r="87" ht="50" customHeight="1">
      <x:c r="A87" s="120" t="inlineStr">
        <x:is>
          <x:t xml:space="preserve">app/game/systems/pitEquipmentV57.ts</x:t>
        </x:is>
      </x:c>
      <x:c r="B87" s="120" t="inlineStr">
        <x:is>
          <x:t xml:space="preserve">635428df8230f7b523c12724c64ad84daa5889052366fdd3d1e0b0613f5086a6</x:t>
        </x:is>
      </x:c>
      <x:c r="C87" s="124">
        <x:v>634</x:v>
      </x:c>
      <x:c r="D87" s="120" t="inlineStr">
        <x:is>
          <x:t xml:space="preserve">Entrée lue/importée ; aucune validation de jeu impliquée.</x:t>
        </x:is>
      </x:c>
    </x:row>
    <x:row r="88" ht="50" customHeight="1">
      <x:c r="A88" s="120" t="inlineStr">
        <x:is>
          <x:t xml:space="preserve">app/game/systems/pitFalconerDrone.ts</x:t>
        </x:is>
      </x:c>
      <x:c r="B88" s="120" t="inlineStr">
        <x:is>
          <x:t xml:space="preserve">928f974b54cba2a4b44985003f75c13cd029490bcbdb0d065615a765da470559</x:t>
        </x:is>
      </x:c>
      <x:c r="C88" s="124">
        <x:v>986</x:v>
      </x:c>
      <x:c r="D88" s="120" t="inlineStr">
        <x:is>
          <x:t xml:space="preserve">Entrée lue/importée ; aucune validation de jeu impliquée.</x:t>
        </x:is>
      </x:c>
    </x:row>
    <x:row r="89" ht="50" customHeight="1">
      <x:c r="A89" s="120" t="inlineStr">
        <x:is>
          <x:t xml:space="preserve">app/game/systems/pitFeralBoltsV58.ts</x:t>
        </x:is>
      </x:c>
      <x:c r="B89" s="120" t="inlineStr">
        <x:is>
          <x:t xml:space="preserve">ee235f354db4a0ee28e0167849f879c5c383fc0cee0419475b570c3ed4dfeda5</x:t>
        </x:is>
      </x:c>
      <x:c r="C89" s="124">
        <x:v>1972</x:v>
      </x:c>
      <x:c r="D89" s="120" t="inlineStr">
        <x:is>
          <x:t xml:space="preserve">Entrée lue/importée ; aucune validation de jeu impliquée.</x:t>
        </x:is>
      </x:c>
    </x:row>
    <x:row r="90" ht="50" customHeight="1">
      <x:c r="A90" s="120" t="inlineStr">
        <x:is>
          <x:t xml:space="preserve">app/game/systems/pitFeralMuzzleV59.ts</x:t>
        </x:is>
      </x:c>
      <x:c r="B90" s="120" t="inlineStr">
        <x:is>
          <x:t xml:space="preserve">8f13a8f9b1ec1b09bfd4a36f3559d0ef658af00e1ec1ce18ddc2691a3bcde6ff</x:t>
        </x:is>
      </x:c>
      <x:c r="C90" s="124">
        <x:v>2117</x:v>
      </x:c>
      <x:c r="D90" s="120" t="inlineStr">
        <x:is>
          <x:t xml:space="preserve">Entrée lue/importée ; aucune validation de jeu impliquée.</x:t>
        </x:is>
      </x:c>
    </x:row>
    <x:row r="91" ht="50" customHeight="1">
      <x:c r="A91" s="120" t="inlineStr">
        <x:is>
          <x:t xml:space="preserve">app/game/systems/pitFirstEdition.ts</x:t>
        </x:is>
      </x:c>
      <x:c r="B91" s="120" t="inlineStr">
        <x:is>
          <x:t xml:space="preserve">cabc80517887111f65ae104efd3921fd3570808bae20b3cf02fae5d6191f1b0c</x:t>
        </x:is>
      </x:c>
      <x:c r="C91" s="124">
        <x:v>32857</x:v>
      </x:c>
      <x:c r="D91" s="120" t="inlineStr">
        <x:is>
          <x:t xml:space="preserve">Entrée lue/importée ; aucune validation de jeu impliquée.</x:t>
        </x:is>
      </x:c>
    </x:row>
    <x:row r="92" ht="50" customHeight="1">
      <x:c r="A92" s="120" t="inlineStr">
        <x:is>
          <x:t xml:space="preserve">app/game/systems/pitLoreStages.ts</x:t>
        </x:is>
      </x:c>
      <x:c r="B92" s="120" t="inlineStr">
        <x:is>
          <x:t xml:space="preserve">78f46bfe0d473718127d4b9442a841eae445234ac23c4afb16dafab77b68789f</x:t>
        </x:is>
      </x:c>
      <x:c r="C92" s="124">
        <x:v>4221</x:v>
      </x:c>
      <x:c r="D92" s="120" t="inlineStr">
        <x:is>
          <x:t xml:space="preserve">Entrée lue/importée ; aucune validation de jeu impliquée.</x:t>
        </x:is>
      </x:c>
    </x:row>
    <x:row r="93" ht="50" customHeight="1">
      <x:c r="A93" s="120" t="inlineStr">
        <x:is>
          <x:t xml:space="preserve">app/game/systems/pitLoreStagesV55.generated.json</x:t>
        </x:is>
      </x:c>
      <x:c r="B93" s="120" t="inlineStr">
        <x:is>
          <x:t xml:space="preserve">2ae6736874ba324a79ee2acc9a37f5c7decd2cc4fa8de1a1b2f36a1a4be4affd</x:t>
        </x:is>
      </x:c>
      <x:c r="C93" s="124">
        <x:v>125607</x:v>
      </x:c>
      <x:c r="D93" s="120" t="inlineStr">
        <x:is>
          <x:t xml:space="preserve">Entrée lue/importée ; aucune validation de jeu impliquée.</x:t>
        </x:is>
      </x:c>
    </x:row>
    <x:row r="94" ht="50" customHeight="1">
      <x:c r="A94" s="120" t="inlineStr">
        <x:is>
          <x:t xml:space="preserve">app/game/systems/pitLoreStagesV60.generated.json</x:t>
        </x:is>
      </x:c>
      <x:c r="B94" s="120" t="inlineStr">
        <x:is>
          <x:t xml:space="preserve">c8a9a86a60a90750136a018327c95f72669a1f8346fdd6f305fbc91d1a650afe</x:t>
        </x:is>
      </x:c>
      <x:c r="C94" s="124">
        <x:v>45626</x:v>
      </x:c>
      <x:c r="D94" s="120" t="inlineStr">
        <x:is>
          <x:t xml:space="preserve">Entrée lue/importée ; aucune validation de jeu impliquée.</x:t>
        </x:is>
      </x:c>
    </x:row>
    <x:row r="95" ht="50" customHeight="1">
      <x:c r="A95" s="120" t="inlineStr">
        <x:is>
          <x:t xml:space="preserve">app/game/systems/pitLoreStagesV62.generated.json</x:t>
        </x:is>
      </x:c>
      <x:c r="B95" s="120" t="inlineStr">
        <x:is>
          <x:t xml:space="preserve">2f66c149fe9dbbcb326ae3a368f8c8d11a4aef113122828b7dcbfc0648ebee38</x:t>
        </x:is>
      </x:c>
      <x:c r="C95" s="124">
        <x:v>1214</x:v>
      </x:c>
      <x:c r="D95" s="120" t="inlineStr">
        <x:is>
          <x:t xml:space="preserve">Entrée lue/importée ; aucune validation de jeu impliquée.</x:t>
        </x:is>
      </x:c>
    </x:row>
    <x:row r="96" ht="50" customHeight="1">
      <x:c r="A96" s="120" t="inlineStr">
        <x:is>
          <x:t xml:space="preserve">app/game/systems/pitOriginalFightersV56.ts</x:t>
        </x:is>
      </x:c>
      <x:c r="B96" s="120" t="inlineStr">
        <x:is>
          <x:t xml:space="preserve">33ecf5fe798ba2e2e52b98976ac1359b1ff5c9afddcd91b188247ba67b26728c</x:t>
        </x:is>
      </x:c>
      <x:c r="C96" s="124">
        <x:v>7371</x:v>
      </x:c>
      <x:c r="D96" s="120" t="inlineStr">
        <x:is>
          <x:t xml:space="preserve">Entrée lue/importée ; aucune validation de jeu impliquée.</x:t>
        </x:is>
      </x:c>
    </x:row>
    <x:row r="97" ht="50" customHeight="1">
      <x:c r="A97" s="120" t="inlineStr">
        <x:is>
          <x:t xml:space="preserve">app/game/systems/pitReplay.ts</x:t>
        </x:is>
      </x:c>
      <x:c r="B97" s="120" t="inlineStr">
        <x:is>
          <x:t xml:space="preserve">012d4047c4bc5ed16c2fdc282f563e1401893cee2b39bd61d68c6e10f8e30106</x:t>
        </x:is>
      </x:c>
      <x:c r="C97" s="124">
        <x:v>33531</x:v>
      </x:c>
      <x:c r="D97" s="120" t="inlineStr">
        <x:is>
          <x:t xml:space="preserve">Entrée lue/importée ; aucune validation de jeu impliquée.</x:t>
        </x:is>
      </x:c>
    </x:row>
    <x:row r="98" ht="50" customHeight="1">
      <x:c r="A98" s="120" t="inlineStr">
        <x:is>
          <x:t xml:space="preserve">app/game/systems/pitRosterExpansion.ts</x:t>
        </x:is>
      </x:c>
      <x:c r="B98" s="120" t="inlineStr">
        <x:is>
          <x:t xml:space="preserve">47b631381f375799484441f8406d5708d408b59d0b47a1381a57cf4500287e87</x:t>
        </x:is>
      </x:c>
      <x:c r="C98" s="124">
        <x:v>9615</x:v>
      </x:c>
      <x:c r="D98" s="120" t="inlineStr">
        <x:is>
          <x:t xml:space="preserve">Entrée lue/importée ; aucune validation de jeu impliquée.</x:t>
        </x:is>
      </x:c>
    </x:row>
    <x:row r="99" ht="50" customHeight="1">
      <x:c r="A99" s="120" t="inlineStr">
        <x:is>
          <x:t xml:space="preserve">app/game/systems/pitRosterIdentityV62.ts</x:t>
        </x:is>
      </x:c>
      <x:c r="B99" s="120" t="inlineStr">
        <x:is>
          <x:t xml:space="preserve">9290654fa1f4a5b443e291e28d842b894bb9fa68939c4b4e453bfad63d514fdc</x:t>
        </x:is>
      </x:c>
      <x:c r="C99" s="124">
        <x:v>3585</x:v>
      </x:c>
      <x:c r="D99" s="120" t="inlineStr">
        <x:is>
          <x:t xml:space="preserve">Entrée lue/importée ; aucune validation de jeu impliquée.</x:t>
        </x:is>
      </x:c>
    </x:row>
    <x:row r="100" ht="50" customHeight="1">
      <x:c r="A100" s="120" t="inlineStr">
        <x:is>
          <x:t xml:space="preserve">app/game/systems/pitScreenArenas.ts</x:t>
        </x:is>
      </x:c>
      <x:c r="B100" s="120" t="inlineStr">
        <x:is>
          <x:t xml:space="preserve">eeb946235bc150a1d1107eec7baa5a435e5231f7af7a1f4b3339daa548c27b0a</x:t>
        </x:is>
      </x:c>
      <x:c r="C100" s="124">
        <x:v>1291</x:v>
      </x:c>
      <x:c r="D100" s="120" t="inlineStr">
        <x:is>
          <x:t xml:space="preserve">Entrée lue/importée ; aucune validation de jeu impliquée.</x:t>
        </x:is>
      </x:c>
    </x:row>
    <x:row r="101" ht="50" customHeight="1">
      <x:c r="A101" s="120" t="inlineStr">
        <x:is>
          <x:t xml:space="preserve">app/game/systems/pitScreenArenasV43.generated.json</x:t>
        </x:is>
      </x:c>
      <x:c r="B101" s="120" t="inlineStr">
        <x:is>
          <x:t xml:space="preserve">b407900e0d3d309dc0373e238c1bc4fd7a6c3f4bc1999251209f317da8b33e75</x:t>
        </x:is>
      </x:c>
      <x:c r="C101" s="124">
        <x:v>20977</x:v>
      </x:c>
      <x:c r="D101" s="120" t="inlineStr">
        <x:is>
          <x:t xml:space="preserve">Entrée lue/importée ; aucune validation de jeu impliquée.</x:t>
        </x:is>
      </x:c>
    </x:row>
    <x:row r="102" ht="50" customHeight="1">
      <x:c r="A102" s="120" t="inlineStr">
        <x:is>
          <x:t xml:space="preserve">app/game/systems/pitStageJourney.ts</x:t>
        </x:is>
      </x:c>
      <x:c r="B102" s="120" t="inlineStr">
        <x:is>
          <x:t xml:space="preserve">dc647d2d9e43d007d4eb9a569449d0e38e1fe370a17c868f77dadf3a570cda2e</x:t>
        </x:is>
      </x:c>
      <x:c r="C102" s="124">
        <x:v>4238</x:v>
      </x:c>
      <x:c r="D102" s="120" t="inlineStr">
        <x:is>
          <x:t xml:space="preserve">Entrée lue/importée ; aucune validation de jeu impliquée.</x:t>
        </x:is>
      </x:c>
    </x:row>
    <x:row r="103" ht="50" customHeight="1">
      <x:c r="A103" s="120" t="inlineStr">
        <x:is>
          <x:t xml:space="preserve">app/game/systems/pitStageJourneyRoutes.ts</x:t>
        </x:is>
      </x:c>
      <x:c r="B103" s="120" t="inlineStr">
        <x:is>
          <x:t xml:space="preserve">3e3fc473f7a090ff758ab4dd5f90f0c956eaad47e7416b79b1d14c396048ea4d</x:t>
        </x:is>
      </x:c>
      <x:c r="C103" s="124">
        <x:v>4736</x:v>
      </x:c>
      <x:c r="D103" s="120" t="inlineStr">
        <x:is>
          <x:t xml:space="preserve">Entrée lue/importée ; aucune validation de jeu impliquée.</x:t>
        </x:is>
      </x:c>
    </x:row>
    <x:row r="104" ht="50" customHeight="1">
      <x:c r="A104" s="120" t="inlineStr">
        <x:is>
          <x:t xml:space="preserve">app/game/systems/pitTraining.ts</x:t>
        </x:is>
      </x:c>
      <x:c r="B104" s="120" t="inlineStr">
        <x:is>
          <x:t xml:space="preserve">a0c6767eb6c4422a53310c19a94d463c2e1d3d593ee5bd83312a96491c6d94ce</x:t>
        </x:is>
      </x:c>
      <x:c r="C104" s="124">
        <x:v>25272</x:v>
      </x:c>
      <x:c r="D104" s="120" t="inlineStr">
        <x:is>
          <x:t xml:space="preserve">Entrée lue/importée ; aucune validation de jeu impliquée.</x:t>
        </x:is>
      </x:c>
    </x:row>
    <x:row r="105" ht="50" customHeight="1">
      <x:c r="A105" s="120" t="inlineStr">
        <x:is>
          <x:t xml:space="preserve">app/game/systems/pitUserRoster.ts</x:t>
        </x:is>
      </x:c>
      <x:c r="B105" s="120" t="inlineStr">
        <x:is>
          <x:t xml:space="preserve">d0c57b7e6072c532b0ccf100205d07226a45f825fed6f083024b3af57083901c</x:t>
        </x:is>
      </x:c>
      <x:c r="C105" s="124">
        <x:v>5846</x:v>
      </x:c>
      <x:c r="D105" s="120" t="inlineStr">
        <x:is>
          <x:t xml:space="preserve">Entrée lue/importée ; aucune validation de jeu impliquée.</x:t>
        </x:is>
      </x:c>
    </x:row>
    <x:row r="106" ht="50" customHeight="1">
      <x:c r="A106" s="120" t="inlineStr">
        <x:is>
          <x:t xml:space="preserve">app/game/systems/pitWorkbookCombatV105.ts</x:t>
        </x:is>
      </x:c>
      <x:c r="B106" s="120" t="inlineStr">
        <x:is>
          <x:t xml:space="preserve">c388d8f253cd19882fa5da55f2031c853a17dabb875cd4b3f4fa64496b31e1b1</x:t>
        </x:is>
      </x:c>
      <x:c r="C106" s="124">
        <x:v>1383</x:v>
      </x:c>
      <x:c r="D106" s="120" t="inlineStr">
        <x:is>
          <x:t xml:space="preserve">Entrée lue/importée ; aucune validation de jeu impliquée.</x:t>
        </x:is>
      </x:c>
    </x:row>
    <x:row r="107" ht="50" customHeight="1">
      <x:c r="A107" s="120" t="inlineStr">
        <x:is>
          <x:t xml:space="preserve">app/game/systems/pitWorkbookCombatV106.ts</x:t>
        </x:is>
      </x:c>
      <x:c r="B107" s="120" t="inlineStr">
        <x:is>
          <x:t xml:space="preserve">2d56285fc1a3ec70077adda49e599ad2564235f89858fa39a7d3120239552bbb</x:t>
        </x:is>
      </x:c>
      <x:c r="C107" s="124">
        <x:v>1899</x:v>
      </x:c>
      <x:c r="D107" s="120" t="inlineStr">
        <x:is>
          <x:t xml:space="preserve">Entrée lue/importée ; aucune validation de jeu impliquée.</x:t>
        </x:is>
      </x:c>
    </x:row>
    <x:row r="108" ht="50" customHeight="1">
      <x:c r="A108" s="120" t="inlineStr">
        <x:is>
          <x:t xml:space="preserve">app/game/systems/pitWorkbookMotionV106.ts</x:t>
        </x:is>
      </x:c>
      <x:c r="B108" s="120" t="inlineStr">
        <x:is>
          <x:t xml:space="preserve">480c8d892090cc2f84bd5042ddd1f986d94de11da1e0a7aea554b2302982da7d</x:t>
        </x:is>
      </x:c>
      <x:c r="C108" s="124">
        <x:v>3260</x:v>
      </x:c>
      <x:c r="D108" s="120" t="inlineStr">
        <x:is>
          <x:t xml:space="preserve">Entrée lue/importée ; aucune validation de jeu impliquée.</x:t>
        </x:is>
      </x:c>
    </x:row>
    <x:row r="109" ht="50" customHeight="1">
      <x:c r="A109" s="120" t="inlineStr">
        <x:is>
          <x:t xml:space="preserve">app/game/systems/pitWorkbookMovesV105.ts</x:t>
        </x:is>
      </x:c>
      <x:c r="B109" s="120" t="inlineStr">
        <x:is>
          <x:t xml:space="preserve">13ed45fac972e76e6491348c2753854c9c3f25f8b5f5f9cefd5d21522440826b</x:t>
        </x:is>
      </x:c>
      <x:c r="C109" s="124">
        <x:v>5371</x:v>
      </x:c>
      <x:c r="D109" s="120" t="inlineStr">
        <x:is>
          <x:t xml:space="preserve">Entrée lue/importée ; aucune validation de jeu impliquée.</x:t>
        </x:is>
      </x:c>
    </x:row>
    <x:row r="110" ht="50" customHeight="1">
      <x:c r="A110" s="120" t="inlineStr">
        <x:is>
          <x:t xml:space="preserve">app/game/systems/pitWorkbookNormalsV104.ts</x:t>
        </x:is>
      </x:c>
      <x:c r="B110" s="120" t="inlineStr">
        <x:is>
          <x:t xml:space="preserve">d4a79c3a6654cbf9864f6afb7b9a921557cc8f91fccbda6366ca037503b5177e</x:t>
        </x:is>
      </x:c>
      <x:c r="C110" s="124">
        <x:v>3882</x:v>
      </x:c>
      <x:c r="D110" s="120" t="inlineStr">
        <x:is>
          <x:t xml:space="preserve">Entrée lue/importée ; aucune validation de jeu impliquée.</x:t>
        </x:is>
      </x:c>
    </x:row>
    <x:row r="111" ht="50" customHeight="1">
      <x:c r="A111" s="120" t="inlineStr">
        <x:is>
          <x:t xml:space="preserve">app/game/systems/pitWorkbookProjectileSourceV106.ts</x:t>
        </x:is>
      </x:c>
      <x:c r="B111" s="120" t="inlineStr">
        <x:is>
          <x:t xml:space="preserve">7966090dc4e86739c943ca63c3a7f84be09cf38389163f5270c776c0e8aa20c3</x:t>
        </x:is>
      </x:c>
      <x:c r="C111" s="124">
        <x:v>5760</x:v>
      </x:c>
      <x:c r="D111" s="120" t="inlineStr">
        <x:is>
          <x:t xml:space="preserve">Entrée lue/importée ; aucune validation de jeu impliquée.</x:t>
        </x:is>
      </x:c>
    </x:row>
    <x:row r="112" ht="50" customHeight="1">
      <x:c r="A112" s="120" t="inlineStr">
        <x:is>
          <x:t xml:space="preserve">app/game/systems/pitWorkbookSuperSourceV106.ts</x:t>
        </x:is>
      </x:c>
      <x:c r="B112" s="120" t="inlineStr">
        <x:is>
          <x:t xml:space="preserve">062bce6f0615036d68690761452a9205eb8f0ef6570330db6bbbb11cb1122147</x:t>
        </x:is>
      </x:c>
      <x:c r="C112" s="124">
        <x:v>2237</x:v>
      </x:c>
      <x:c r="D112" s="120" t="inlineStr">
        <x:is>
          <x:t xml:space="preserve">Entrée lue/importée ; aucune validation de jeu impliquée.</x:t>
        </x:is>
      </x:c>
    </x:row>
    <x:row r="113" ht="50" customHeight="1">
      <x:c r="A113" s="120" t="inlineStr">
        <x:is>
          <x:t xml:space="preserve">app/game/systems/planetMaterialProfilesV103.ts</x:t>
        </x:is>
      </x:c>
      <x:c r="B113" s="120" t="inlineStr">
        <x:is>
          <x:t xml:space="preserve">1208340900995e1ab03c33a317b1249bfa5d5cc1d2dd3006e008f28eae089943</x:t>
        </x:is>
      </x:c>
      <x:c r="C113" s="124">
        <x:v>4806</x:v>
      </x:c>
      <x:c r="D113" s="120" t="inlineStr">
        <x:is>
          <x:t xml:space="preserve">Entrée lue/importée ; aucune validation de jeu impliquée.</x:t>
        </x:is>
      </x:c>
    </x:row>
    <x:row r="114" ht="50" customHeight="1">
      <x:c r="A114" s="120" t="inlineStr">
        <x:is>
          <x:t xml:space="preserve">docs/YAUTJA_V105_SUIVI.xlsx</x:t>
        </x:is>
      </x:c>
      <x:c r="B114" s="120" t="inlineStr">
        <x:is>
          <x:t xml:space="preserve">b0a317b339736d44bcf5b7dc11708749091740e2d9636e67beaa7751118f10bc</x:t>
        </x:is>
      </x:c>
      <x:c r="C114" s="124">
        <x:v>2973530</x:v>
      </x:c>
      <x:c r="D114" s="120" t="inlineStr">
        <x:is>
          <x:t xml:space="preserve">49 feuilles V105 immuables.</x:t>
        </x:is>
      </x:c>
    </x:row>
    <x:row r="115" ht="50" customHeight="1">
      <x:c r="A115" s="120" t="inlineStr">
        <x:is>
          <x:t xml:space="preserve">docs/v105-workstreams.json</x:t>
        </x:is>
      </x:c>
      <x:c r="B115" s="120" t="inlineStr">
        <x:is>
          <x:t xml:space="preserve">dca6f60fd822c8deddd7178006b2771d747a2e0cd654e697e691e90f5923048d</x:t>
        </x:is>
      </x:c>
      <x:c r="C115" s="124">
        <x:v>337281</x:v>
      </x:c>
      <x:c r="D115" s="120" t="inlineStr">
        <x:is>
          <x:t xml:space="preserve">Entrée lue/importée ; aucune validation de jeu impliquée.</x:t>
        </x:is>
      </x:c>
    </x:row>
    <x:row r="116" ht="50" customHeight="1">
      <x:c r="A116" s="120" t="inlineStr">
        <x:is>
          <x:t xml:space="preserve">docs/v106-clan-assault-validation.json</x:t>
        </x:is>
      </x:c>
      <x:c r="B116" s="120" t="inlineStr">
        <x:is>
          <x:t xml:space="preserve">f2c6178a7971573eaa7d1374a2b6ff9308d7d5b40025895147f599bfa4e01800</x:t>
        </x:is>
      </x:c>
      <x:c r="C116" s="124">
        <x:v>13845</x:v>
      </x:c>
      <x:c r="D116" s="120" t="inlineStr">
        <x:is>
          <x:t xml:space="preserve">Entrée lue/importée ; aucune validation de jeu impliquée.</x:t>
        </x:is>
      </x:c>
    </x:row>
    <x:row r="117" ht="50" customHeight="1">
      <x:c r="A117" s="120" t="inlineStr">
        <x:is>
          <x:t xml:space="preserve">docs/v106-homeworld-archive-validation.json</x:t>
        </x:is>
      </x:c>
      <x:c r="B117" s="120" t="inlineStr">
        <x:is>
          <x:t xml:space="preserve">18f8ab52f6d6824a2f745da8241cdb98ec99a31eb3e7edd9276808e08d63931a</x:t>
        </x:is>
      </x:c>
      <x:c r="C117" s="124">
        <x:v>9631</x:v>
      </x:c>
      <x:c r="D117" s="120" t="inlineStr">
        <x:is>
          <x:t xml:space="preserve">Entrée lue/importée ; aucune validation de jeu impliquée.</x:t>
        </x:is>
      </x:c>
    </x:row>
    <x:row r="118" ht="50" customHeight="1">
      <x:c r="A118" s="120" t="inlineStr">
        <x:is>
          <x:t xml:space="preserve">docs/v106-pit-workbook-validation.json</x:t>
        </x:is>
      </x:c>
      <x:c r="B118" s="120" t="inlineStr">
        <x:is>
          <x:t xml:space="preserve">e57536a4554e459f48cf2aa2c20a19a81d77ca9c2ff2002965368d6de7c8d1d4</x:t>
        </x:is>
      </x:c>
      <x:c r="C118" s="124">
        <x:v>78689</x:v>
      </x:c>
      <x:c r="D118" s="120" t="inlineStr">
        <x:is>
          <x:t xml:space="preserve">Entrée lue/importée ; aucune validation de jeu impliquée.</x:t>
        </x:is>
      </x:c>
    </x:row>
    <x:row r="119" ht="50" customHeight="1">
      <x:c r="A119" s="120" t="inlineStr">
        <x:is>
          <x:t xml:space="preserve">docs/v106-runtime-freeze.json</x:t>
        </x:is>
      </x:c>
      <x:c r="B119" s="120" t="inlineStr">
        <x:is>
          <x:t xml:space="preserve">5f17fda63e669a842289752295f83cd4b276090d9f897a12fefdb01b9872bfb1</x:t>
        </x:is>
      </x:c>
      <x:c r="C119" s="124">
        <x:v>170740</x:v>
      </x:c>
      <x:c r="D119" s="120" t="inlineStr">
        <x:is>
          <x:t xml:space="preserve">Entrée lue/importée ; aucune validation de jeu impliquée.</x:t>
        </x:is>
      </x:c>
    </x:row>
    <x:row r="120" ht="50" customHeight="1">
      <x:c r="A120" s="120" t="inlineStr">
        <x:is>
          <x:t xml:space="preserve">docs/v106-validation-summary.json</x:t>
        </x:is>
      </x:c>
      <x:c r="B120" s="120" t="inlineStr">
        <x:is>
          <x:t xml:space="preserve">9fb50b0322c506f63db0aee95148b48725240559b0bf2d8d91ae99f4f5c81216</x:t>
        </x:is>
      </x:c>
      <x:c r="C120" s="124">
        <x:v>12554</x:v>
      </x:c>
      <x:c r="D120" s="120" t="inlineStr">
        <x:is>
          <x:t xml:space="preserve">Entrée lue/importée ; aucune validation de jeu impliquée.</x:t>
        </x:is>
      </x:c>
    </x:row>
    <x:row r="121" ht="50" customHeight="1">
      <x:c r="A121" s="120" t="inlineStr">
        <x:is>
          <x:t xml:space="preserve">docs/v106-workstreams-source.json</x:t>
        </x:is>
      </x:c>
      <x:c r="B121" s="120" t="inlineStr">
        <x:is>
          <x:t xml:space="preserve">90f467bcf4186b1db87020042802e6ddd59b76c1e8b0b99276075f8fa5bfdac0</x:t>
        </x:is>
      </x:c>
      <x:c r="C121" s="124">
        <x:v>15947</x:v>
      </x:c>
      <x:c r="D121" s="120" t="inlineStr">
        <x:is>
          <x:t xml:space="preserve">Entrée lue/importée ; aucune validation de jeu impliquée.</x:t>
        </x:is>
      </x:c>
    </x:row>
    <x:row r="122" ht="50" customHeight="1">
      <x:c r="A122" s="120" t="inlineStr">
        <x:is>
          <x:t xml:space="preserve">docs/v56-excel-priorities.json</x:t>
        </x:is>
      </x:c>
      <x:c r="B122" s="120" t="inlineStr">
        <x:is>
          <x:t xml:space="preserve">fc8e1c6c81de62d8966e04746ed0751b0eeefc62f0458728c818896ad79972f4</x:t>
        </x:is>
      </x:c>
      <x:c r="C122" s="124">
        <x:v>776044</x:v>
      </x:c>
      <x:c r="D122" s="120" t="inlineStr">
        <x:is>
          <x:t xml:space="preserve">Entrée lue/importée ; aucune validation de jeu impliquée.</x:t>
        </x:is>
      </x:c>
    </x:row>
    <x:row r="123" ht="50" customHeight="1">
      <x:c r="A123" s="120" t="inlineStr">
        <x:is>
          <x:t xml:space="preserve">docs/war-clans-v3-workbook-source.json</x:t>
        </x:is>
      </x:c>
      <x:c r="B123" s="120" t="inlineStr">
        <x:is>
          <x:t xml:space="preserve">1a889f3a61078d8fb377326f383d0a34a25f11523e89a93c485e1b7cec720f0d</x:t>
        </x:is>
      </x:c>
      <x:c r="C123" s="124">
        <x:v>2756118</x:v>
      </x:c>
      <x:c r="D123" s="120" t="inlineStr">
        <x:is>
          <x:t xml:space="preserve">Entrée lue/importée ; aucune validation de jeu impliquée.</x:t>
        </x:is>
      </x:c>
    </x:row>
    <x:row r="124" ht="50" customHeight="1">
      <x:c r="A124" s="120" t="inlineStr">
        <x:is>
          <x:t xml:space="preserve">public/game/assets/v3/actors/yautja/hunter/body/classic/full.webp</x:t>
        </x:is>
      </x:c>
      <x:c r="B124" s="120" t="inlineStr">
        <x:is>
          <x:t xml:space="preserve">82805f7c868f82cc619ca35217add18062911b541dd0882f9cd25ac5a56f751d</x:t>
        </x:is>
      </x:c>
      <x:c r="C124" s="124">
        <x:v>80094</x:v>
      </x:c>
      <x:c r="D124" s="120" t="inlineStr">
        <x:is>
          <x:t xml:space="preserve">Existing classic/reference modular NPC image, newly connected to the archive activity; no newly authored pixel or full BODY animation.</x:t>
        </x:is>
      </x:c>
    </x:row>
    <x:row r="125" ht="50" customHeight="1">
      <x:c r="A125" s="120" t="inlineStr">
        <x:is>
          <x:t xml:space="preserve">public/game/assets/v3/actors/yautja/hunter/body/classic/net/full.webp</x:t>
        </x:is>
      </x:c>
      <x:c r="B125" s="120" t="inlineStr">
        <x:is>
          <x:t xml:space="preserve">c855a9042e9a3795fb9906104a5e6182cafb31b27795f6f8231f25bcb50a64f9</x:t>
        </x:is>
      </x:c>
      <x:c r="C125" s="124">
        <x:v>62568</x:v>
      </x:c>
      <x:c r="D125" s="120" t="inlineStr">
        <x:is>
          <x:t xml:space="preserve">Existing classic/reference modular NPC image, newly connected to the archive activity; no newly authored pixel or full BODY animation.</x:t>
        </x:is>
      </x:c>
    </x:row>
    <x:row r="126" ht="50" customHeight="1">
      <x:c r="A126" s="120" t="inlineStr">
        <x:is>
          <x:t xml:space="preserve">public/game/assets/v3/actors/yautja/hunter/body/classic/parts/foot-back.webp</x:t>
        </x:is>
      </x:c>
      <x:c r="B126" s="120" t="inlineStr">
        <x:is>
          <x:t xml:space="preserve">412becddc6cd2b4bf78f61f848fe847afff6ad682850eb430672a498e54ec544</x:t>
        </x:is>
      </x:c>
      <x:c r="C126" s="124">
        <x:v>2970</x:v>
      </x:c>
      <x:c r="D126" s="120" t="inlineStr">
        <x:is>
          <x:t xml:space="preserve">Existing classic/reference modular NPC image, newly connected to the archive activity; no newly authored pixel or full BODY animation.</x:t>
        </x:is>
      </x:c>
    </x:row>
    <x:row r="127" ht="50" customHeight="1">
      <x:c r="A127" s="120" t="inlineStr">
        <x:is>
          <x:t xml:space="preserve">public/game/assets/v3/actors/yautja/hunter/body/classic/parts/foot-front.webp</x:t>
        </x:is>
      </x:c>
      <x:c r="B127" s="120" t="inlineStr">
        <x:is>
          <x:t xml:space="preserve">ea30cb687a1e6eb28762dec97495e39951dc655179d8a9270c1b95cffa8ad1b9</x:t>
        </x:is>
      </x:c>
      <x:c r="C127" s="124">
        <x:v>2462</x:v>
      </x:c>
      <x:c r="D127" s="120" t="inlineStr">
        <x:is>
          <x:t xml:space="preserve">Existing classic/reference modular NPC image, newly connected to the archive activity; no newly authored pixel or full BODY animation.</x:t>
        </x:is>
      </x:c>
    </x:row>
    <x:row r="128" ht="50" customHeight="1">
      <x:c r="A128" s="120" t="inlineStr">
        <x:is>
          <x:t xml:space="preserve">public/game/assets/v3/actors/yautja/hunter/body/classic/parts/hand-back.webp</x:t>
        </x:is>
      </x:c>
      <x:c r="B128" s="120" t="inlineStr">
        <x:is>
          <x:t xml:space="preserve">27545f03f48de88c5f64634f7372e36fd503c0077f6ad39413c4035a0d8b2435</x:t>
        </x:is>
      </x:c>
      <x:c r="C128" s="124">
        <x:v>2906</x:v>
      </x:c>
      <x:c r="D128" s="120" t="inlineStr">
        <x:is>
          <x:t xml:space="preserve">Existing classic/reference modular NPC image, newly connected to the archive activity; no newly authored pixel or full BODY animation.</x:t>
        </x:is>
      </x:c>
    </x:row>
    <x:row r="129" ht="50" customHeight="1">
      <x:c r="A129" s="120" t="inlineStr">
        <x:is>
          <x:t xml:space="preserve">public/game/assets/v3/actors/yautja/hunter/body/classic/parts/hand-front.webp</x:t>
        </x:is>
      </x:c>
      <x:c r="B129" s="120" t="inlineStr">
        <x:is>
          <x:t xml:space="preserve">fda2af229ced15fe2dd1e00392c0c8a04d149e81ac6a80132e72b8873afb0c46</x:t>
        </x:is>
      </x:c>
      <x:c r="C129" s="124">
        <x:v>3834</x:v>
      </x:c>
      <x:c r="D129" s="120" t="inlineStr">
        <x:is>
          <x:t xml:space="preserve">Existing classic/reference modular NPC image, newly connected to the archive activity; no newly authored pixel or full BODY animation.</x:t>
        </x:is>
      </x:c>
    </x:row>
    <x:row r="130" ht="50" customHeight="1">
      <x:c r="A130" s="120" t="inlineStr">
        <x:is>
          <x:t xml:space="preserve">public/game/assets/v3/actors/yautja/hunter/body/classic/parts/lower-arm-back.webp</x:t>
        </x:is>
      </x:c>
      <x:c r="B130" s="120" t="inlineStr">
        <x:is>
          <x:t xml:space="preserve">c8e43e27fb057de7048346b3f3b176029860b32a3c8ce2fec365fe6ea77fe4e4</x:t>
        </x:is>
      </x:c>
      <x:c r="C130" s="124">
        <x:v>6562</x:v>
      </x:c>
      <x:c r="D130" s="120" t="inlineStr">
        <x:is>
          <x:t xml:space="preserve">Existing classic/reference modular NPC image, newly connected to the archive activity; no newly authored pixel or full BODY animation.</x:t>
        </x:is>
      </x:c>
    </x:row>
    <x:row r="131" ht="50" customHeight="1">
      <x:c r="A131" s="120" t="inlineStr">
        <x:is>
          <x:t xml:space="preserve">public/game/assets/v3/actors/yautja/hunter/body/classic/parts/lower-arm-front.webp</x:t>
        </x:is>
      </x:c>
      <x:c r="B131" s="120" t="inlineStr">
        <x:is>
          <x:t xml:space="preserve">ebdb67e2130b46c3892552d3b77103c2e9c387cbf6616313b1e10c70fbc148de</x:t>
        </x:is>
      </x:c>
      <x:c r="C131" s="124">
        <x:v>5770</x:v>
      </x:c>
      <x:c r="D131" s="120" t="inlineStr">
        <x:is>
          <x:t xml:space="preserve">Existing classic/reference modular NPC image, newly connected to the archive activity; no newly authored pixel or full BODY animation.</x:t>
        </x:is>
      </x:c>
    </x:row>
    <x:row r="132" ht="50" customHeight="1">
      <x:c r="A132" s="120" t="inlineStr">
        <x:is>
          <x:t xml:space="preserve">public/game/assets/v3/actors/yautja/hunter/body/classic/parts/pelvis.webp</x:t>
        </x:is>
      </x:c>
      <x:c r="B132" s="120" t="inlineStr">
        <x:is>
          <x:t xml:space="preserve">0d34e7d21f68366fbc0159395e66798452cea56a731b591b62c4f001a79af681</x:t>
        </x:is>
      </x:c>
      <x:c r="C132" s="124">
        <x:v>9576</x:v>
      </x:c>
      <x:c r="D132" s="120" t="inlineStr">
        <x:is>
          <x:t xml:space="preserve">Existing classic/reference modular NPC image, newly connected to the archive activity; no newly authored pixel or full BODY animation.</x:t>
        </x:is>
      </x:c>
    </x:row>
    <x:row r="133" ht="50" customHeight="1">
      <x:c r="A133" s="120" t="inlineStr">
        <x:is>
          <x:t xml:space="preserve">public/game/assets/v3/actors/yautja/hunter/body/classic/parts/shin-back.webp</x:t>
        </x:is>
      </x:c>
      <x:c r="B133" s="120" t="inlineStr">
        <x:is>
          <x:t xml:space="preserve">ac103c84c6adb451e4779ff4c28ca6965cd4484cc96213d90a68fe0a34d75064</x:t>
        </x:is>
      </x:c>
      <x:c r="C133" s="124">
        <x:v>5694</x:v>
      </x:c>
      <x:c r="D133" s="120" t="inlineStr">
        <x:is>
          <x:t xml:space="preserve">Existing classic/reference modular NPC image, newly connected to the archive activity; no newly authored pixel or full BODY animation.</x:t>
        </x:is>
      </x:c>
    </x:row>
    <x:row r="134" ht="50" customHeight="1">
      <x:c r="A134" s="120" t="inlineStr">
        <x:is>
          <x:t xml:space="preserve">public/game/assets/v3/actors/yautja/hunter/body/classic/parts/shin-front.webp</x:t>
        </x:is>
      </x:c>
      <x:c r="B134" s="120" t="inlineStr">
        <x:is>
          <x:t xml:space="preserve">15d09331c50d9dc59828c69dc44de5a6cebff322a6107911555cbcb1eb5492d1</x:t>
        </x:is>
      </x:c>
      <x:c r="C134" s="124">
        <x:v>6838</x:v>
      </x:c>
      <x:c r="D134" s="120" t="inlineStr">
        <x:is>
          <x:t xml:space="preserve">Existing classic/reference modular NPC image, newly connected to the archive activity; no newly authored pixel or full BODY animation.</x:t>
        </x:is>
      </x:c>
    </x:row>
    <x:row r="135" ht="50" customHeight="1">
      <x:c r="A135" s="120" t="inlineStr">
        <x:is>
          <x:t xml:space="preserve">public/game/assets/v3/actors/yautja/hunter/body/classic/parts/thigh-back.webp</x:t>
        </x:is>
      </x:c>
      <x:c r="B135" s="120" t="inlineStr">
        <x:is>
          <x:t xml:space="preserve">7d3a8803e0877655c455914f07dd01738c9d40ef4a7fb2051a660b5d89cdee0e</x:t>
        </x:is>
      </x:c>
      <x:c r="C135" s="124">
        <x:v>6402</x:v>
      </x:c>
      <x:c r="D135" s="120" t="inlineStr">
        <x:is>
          <x:t xml:space="preserve">Existing classic/reference modular NPC image, newly connected to the archive activity; no newly authored pixel or full BODY animation.</x:t>
        </x:is>
      </x:c>
    </x:row>
    <x:row r="136" ht="50" customHeight="1">
      <x:c r="A136" s="120" t="inlineStr">
        <x:is>
          <x:t xml:space="preserve">public/game/assets/v3/actors/yautja/hunter/body/classic/parts/thigh-front.webp</x:t>
        </x:is>
      </x:c>
      <x:c r="B136" s="120" t="inlineStr">
        <x:is>
          <x:t xml:space="preserve">4ebbab85960059eee93d4f64f246fab27c6ace6f041dfb20368fa1512777f92a</x:t>
        </x:is>
      </x:c>
      <x:c r="C136" s="124">
        <x:v>6364</x:v>
      </x:c>
      <x:c r="D136" s="120" t="inlineStr">
        <x:is>
          <x:t xml:space="preserve">Existing classic/reference modular NPC image, newly connected to the archive activity; no newly authored pixel or full BODY animation.</x:t>
        </x:is>
      </x:c>
    </x:row>
    <x:row r="137" ht="50" customHeight="1">
      <x:c r="A137" s="120" t="inlineStr">
        <x:is>
          <x:t xml:space="preserve">public/game/assets/v3/actors/yautja/hunter/body/classic/parts/torso.webp</x:t>
        </x:is>
      </x:c>
      <x:c r="B137" s="120" t="inlineStr">
        <x:is>
          <x:t xml:space="preserve">a7e6741ff184bde8af00b25867c675b1c10835935004f32308dc049c5f50297e</x:t>
        </x:is>
      </x:c>
      <x:c r="C137" s="124">
        <x:v>14142</x:v>
      </x:c>
      <x:c r="D137" s="120" t="inlineStr">
        <x:is>
          <x:t xml:space="preserve">Existing classic/reference modular NPC image, newly connected to the archive activity; no newly authored pixel or full BODY animation.</x:t>
        </x:is>
      </x:c>
    </x:row>
    <x:row r="138" ht="50" customHeight="1">
      <x:c r="A138" s="120" t="inlineStr">
        <x:is>
          <x:t xml:space="preserve">public/game/assets/v3/actors/yautja/hunter/body/classic/parts/upper-arm-back.webp</x:t>
        </x:is>
      </x:c>
      <x:c r="B138" s="120" t="inlineStr">
        <x:is>
          <x:t xml:space="preserve">a530fcb2b93dadd0753e7a2ce325cd2d77aca2a3f997e9786d65b501671411ac</x:t>
        </x:is>
      </x:c>
      <x:c r="C138" s="124">
        <x:v>9632</x:v>
      </x:c>
      <x:c r="D138" s="120" t="inlineStr">
        <x:is>
          <x:t xml:space="preserve">Existing classic/reference modular NPC image, newly connected to the archive activity; no newly authored pixel or full BODY animation.</x:t>
        </x:is>
      </x:c>
    </x:row>
    <x:row r="139" ht="50" customHeight="1">
      <x:c r="A139" s="120" t="inlineStr">
        <x:is>
          <x:t xml:space="preserve">public/game/assets/v3/actors/yautja/hunter/body/classic/parts/upper-arm-front.webp</x:t>
        </x:is>
      </x:c>
      <x:c r="B139" s="120" t="inlineStr">
        <x:is>
          <x:t xml:space="preserve">a6c83af29fdb0a346b49f5827088afa17708b434d011b8e3029588d5b400c8d7</x:t>
        </x:is>
      </x:c>
      <x:c r="C139" s="124">
        <x:v>5454</x:v>
      </x:c>
      <x:c r="D139" s="120" t="inlineStr">
        <x:is>
          <x:t xml:space="preserve">Existing classic/reference modular NPC image, newly connected to the archive activity; no newly authored pixel or full BODY animation.</x:t>
        </x:is>
      </x:c>
    </x:row>
    <x:row r="140" ht="50" customHeight="1">
      <x:c r="A140" s="120" t="inlineStr">
        <x:is>
          <x:t xml:space="preserve">public/game/assets/v3/actors/yautja/hunter/dreads/registered/classic.webp</x:t>
        </x:is>
      </x:c>
      <x:c r="B140" s="120" t="inlineStr">
        <x:is>
          <x:t xml:space="preserve">af57e5c656a0df4297c6a73f5f460ecf9ea43068b952b7042221b80dfbb3fa3a</x:t>
        </x:is>
      </x:c>
      <x:c r="C140" s="124">
        <x:v>6490</x:v>
      </x:c>
      <x:c r="D140" s="120" t="inlineStr">
        <x:is>
          <x:t xml:space="preserve">Existing classic/reference modular NPC image, newly connected to the archive activity; no newly authored pixel or full BODY animation.</x:t>
        </x:is>
      </x:c>
    </x:row>
    <x:row r="141" ht="50" customHeight="1">
      <x:c r="A141" s="120" t="inlineStr">
        <x:is>
          <x:t xml:space="preserve">public/game/dialogues/v85/bible-dialogues.json</x:t>
        </x:is>
      </x:c>
      <x:c r="B141" s="120" t="inlineStr">
        <x:is>
          <x:t xml:space="preserve">e36efdc3d5ac8fddb74dd683458b72873203446204e768b02aa13e4db17eed30</x:t>
        </x:is>
      </x:c>
      <x:c r="C141" s="124">
        <x:v>8625812</x:v>
      </x:c>
      <x:c r="D141" s="120" t="inlineStr">
        <x:is>
          <x:t xml:space="preserve">Entrée lue/importée ; aucune validation de jeu impliquée.</x:t>
        </x:is>
      </x:c>
    </x:row>
    <x:row r="142" ht="50" customHeight="1">
      <x:c r="A142" s="120" t="inlineStr">
        <x:is>
          <x:t xml:space="preserve">public/game/homeworld/v80/clan-lectern-right.png</x:t>
        </x:is>
      </x:c>
      <x:c r="B142" s="120" t="inlineStr">
        <x:is>
          <x:t xml:space="preserve">92a8a53ca5c303d4186ff17f44beccc282de384d7cf64b4e191d79cbd766a899</x:t>
        </x:is>
      </x:c>
      <x:c r="C142" s="124">
        <x:v>1001621</x:v>
      </x:c>
      <x:c r="D142" s="120" t="inlineStr">
        <x:is>
          <x:t xml:space="preserve">Existing native court furniture, reused for local study cases and lecterns; no new plaque, lineage or painted asset.</x:t>
        </x:is>
      </x:c>
    </x:row>
    <x:row r="143" ht="50" customHeight="1">
      <x:c r="A143" s="120" t="inlineStr">
        <x:is>
          <x:t xml:space="preserve">public/game/homeworld/v80/sealed-cargo-case-left.png</x:t>
        </x:is>
      </x:c>
      <x:c r="B143" s="120" t="inlineStr">
        <x:is>
          <x:t xml:space="preserve">0d27b2eec19ddbd8d1ea65a8071971b34e24d93abb0052c98e7bd32058d98012</x:t>
        </x:is>
      </x:c>
      <x:c r="C143" s="124">
        <x:v>1801987</x:v>
      </x:c>
      <x:c r="D143" s="120" t="inlineStr">
        <x:is>
          <x:t xml:space="preserve">Existing native court furniture, reused for local study cases and lecterns; no new plaque, lineage or painted asset.</x:t>
        </x:is>
      </x:c>
    </x:row>
    <x:row r="144" ht="50" customHeight="1">
      <x:c r="A144" s="120" t="inlineStr">
        <x:is>
          <x:t xml:space="preserve">public/game/sprites/v100/pit/feral/001-normals-5l-5m.png</x:t>
        </x:is>
      </x:c>
      <x:c r="B144" s="120" t="inlineStr">
        <x:is>
          <x:t xml:space="preserve">cc17f91b2471c6731d3449983d35cf627162ae4803cafdfed997007354fc5735</x:t>
        </x:is>
      </x:c>
      <x:c r="C144" s="124">
        <x:v>2018648</x:v>
      </x:c>
      <x:c r="D144" s="120" t="inlineStr">
        <x:is>
          <x:t xml:space="preserve">Entrée lue/importée ; aucune validation de jeu impliquée.</x:t>
        </x:is>
      </x:c>
    </x:row>
    <x:row r="145" ht="50" customHeight="1">
      <x:c r="A145" s="120" t="inlineStr">
        <x:is>
          <x:t xml:space="preserve">public/game/sprites/v100/pit/feral/002-crouch-2l.png</x:t>
        </x:is>
      </x:c>
      <x:c r="B145" s="120" t="inlineStr">
        <x:is>
          <x:t xml:space="preserve">9cc63fc5a91565f6bb281c11138000e3b1078245581aabd65b60d53d372eb605</x:t>
        </x:is>
      </x:c>
      <x:c r="C145" s="124">
        <x:v>2248775</x:v>
      </x:c>
      <x:c r="D145" s="120" t="inlineStr">
        <x:is>
          <x:t xml:space="preserve">Entrée lue/importée ; aucune validation de jeu impliquée.</x:t>
        </x:is>
      </x:c>
    </x:row>
    <x:row r="146" ht="50" customHeight="1">
      <x:c r="A146" s="120" t="inlineStr">
        <x:is>
          <x:t xml:space="preserve">public/game/sprites/v100/pit/feral/005-crouch-2m.png</x:t>
        </x:is>
      </x:c>
      <x:c r="B146" s="120" t="inlineStr">
        <x:is>
          <x:t xml:space="preserve">91ab7a7ac6dc903dce4aa15ee2f39a9b8bf35113eb8d2bb3ea688debe610208f</x:t>
        </x:is>
      </x:c>
      <x:c r="C146" s="124">
        <x:v>2166671</x:v>
      </x:c>
      <x:c r="D146" s="120" t="inlineStr">
        <x:is>
          <x:t xml:space="preserve">Entrée lue/importée ; aucune validation de jeu impliquée.</x:t>
        </x:is>
      </x:c>
    </x:row>
    <x:row r="147" ht="50" customHeight="1">
      <x:c r="A147" s="120" t="inlineStr">
        <x:is>
          <x:t xml:space="preserve">public/game/sprites/v100/pit/feral/007-stand-5m-forward.png</x:t>
        </x:is>
      </x:c>
      <x:c r="B147" s="120" t="inlineStr">
        <x:is>
          <x:t xml:space="preserve">c1b95635c5581dd0fa520e779e461433528640a1e83f2b0488ad05bc1acdcdbd</x:t>
        </x:is>
      </x:c>
      <x:c r="C147" s="124">
        <x:v>2351936</x:v>
      </x:c>
      <x:c r="D147" s="120" t="inlineStr">
        <x:is>
          <x:t xml:space="preserve">Entrée lue/importée ; aucune validation de jeu impliquée.</x:t>
        </x:is>
      </x:c>
    </x:row>
    <x:row r="148" ht="50" customHeight="1">
      <x:c r="A148" s="120" t="inlineStr">
        <x:is>
          <x:t xml:space="preserve">public/game/sprites/v100/pit/feral/011-crouch-2h-right.png</x:t>
        </x:is>
      </x:c>
      <x:c r="B148" s="120" t="inlineStr">
        <x:is>
          <x:t xml:space="preserve">4f094d0f2d3cccadd5f661158d4b4f412c1d769da823fca2e9e00cabd5b3d40d</x:t>
        </x:is>
      </x:c>
      <x:c r="C148" s="124">
        <x:v>2214051</x:v>
      </x:c>
      <x:c r="D148" s="120" t="inlineStr">
        <x:is>
          <x:t xml:space="preserve">Entrée lue/importée ; aucune validation de jeu impliquée.</x:t>
        </x:is>
      </x:c>
    </x:row>
    <x:row r="149" ht="50" customHeight="1">
      <x:c r="A149" s="120" t="inlineStr">
        <x:is>
          <x:t xml:space="preserve">public/game/sprites/v100/pit/feral/012-crouch-2h-left.png</x:t>
        </x:is>
      </x:c>
      <x:c r="B149" s="120" t="inlineStr">
        <x:is>
          <x:t xml:space="preserve">1cf32461860771ded634e7ec9ba119a15f29c13f4ef5341d97c1ae5129042c6b</x:t>
        </x:is>
      </x:c>
      <x:c r="C149" s="124">
        <x:v>2154824</x:v>
      </x:c>
      <x:c r="D149" s="120" t="inlineStr">
        <x:is>
          <x:t xml:space="preserve">Entrée lue/importée ; aucune validation de jeu impliquée.</x:t>
        </x:is>
      </x:c>
    </x:row>
    <x:row r="150" ht="50" customHeight="1">
      <x:c r="A150" s="120" t="inlineStr">
        <x:is>
          <x:t xml:space="preserve">public/game/sprites/v100/pit/feral/013-crouch-2l-left.png</x:t>
        </x:is>
      </x:c>
      <x:c r="B150" s="120" t="inlineStr">
        <x:is>
          <x:t xml:space="preserve">d6faa6692304c6191bc28f1ee1d3e8856603a62b263c320f3de4f9e7f169fdb6</x:t>
        </x:is>
      </x:c>
      <x:c r="C150" s="124">
        <x:v>2145770</x:v>
      </x:c>
      <x:c r="D150" s="120" t="inlineStr">
        <x:is>
          <x:t xml:space="preserve">Entrée lue/importée ; aucune validation de jeu impliquée.</x:t>
        </x:is>
      </x:c>
    </x:row>
    <x:row r="151" ht="50" customHeight="1">
      <x:c r="A151" s="120" t="inlineStr">
        <x:is>
          <x:t xml:space="preserve">public/game/sprites/v100/pit/feral/020-command-6m-right.png</x:t>
        </x:is>
      </x:c>
      <x:c r="B151" s="120" t="inlineStr">
        <x:is>
          <x:t xml:space="preserve">3b608ea248c440fe50a21139e0c46b82d0e435382c87b64ea300900743118b98</x:t>
        </x:is>
      </x:c>
      <x:c r="C151" s="124">
        <x:v>2107336</x:v>
      </x:c>
      <x:c r="D151" s="120" t="inlineStr">
        <x:is>
          <x:t xml:space="preserve">Entrée lue/importée ; aucune validation de jeu impliquée.</x:t>
        </x:is>
      </x:c>
    </x:row>
    <x:row r="152" ht="50" customHeight="1">
      <x:c r="A152" s="120" t="inlineStr">
        <x:is>
          <x:t xml:space="preserve">public/game/sprites/v100/pit/feral/021-command-6m-left.png</x:t>
        </x:is>
      </x:c>
      <x:c r="B152" s="120" t="inlineStr">
        <x:is>
          <x:t xml:space="preserve">b46a33dfa318da52d4815b9f2fb1a480a4d1bc5f7e66abc9daf59ba5288290fc</x:t>
        </x:is>
      </x:c>
      <x:c r="C152" s="124">
        <x:v>2098102</x:v>
      </x:c>
      <x:c r="D152" s="120" t="inlineStr">
        <x:is>
          <x:t xml:space="preserve">Entrée lue/importée ; aucune validation de jeu impliquée.</x:t>
        </x:is>
      </x:c>
    </x:row>
    <x:row r="153" ht="50" customHeight="1">
      <x:c r="A153" s="120" t="inlineStr">
        <x:is>
          <x:t xml:space="preserve">public/game/sprites/v100/pit/feral/022-throw-forward-right-a.png</x:t>
        </x:is>
      </x:c>
      <x:c r="B153" s="120" t="inlineStr">
        <x:is>
          <x:t xml:space="preserve">05efda7d52febc378376665c14e92af6a4dd97cf0926c0d4f49efa25d8a575f2</x:t>
        </x:is>
      </x:c>
      <x:c r="C153" s="124">
        <x:v>1879201</x:v>
      </x:c>
      <x:c r="D153" s="120" t="inlineStr">
        <x:is>
          <x:t xml:space="preserve">Entrée lue/importée ; aucune validation de jeu impliquée.</x:t>
        </x:is>
      </x:c>
    </x:row>
    <x:row r="154" ht="50" customHeight="1">
      <x:c r="A154" s="120" t="inlineStr">
        <x:is>
          <x:t xml:space="preserve">public/game/sprites/v100/pit/feral/023-throw-forward-right-b.png</x:t>
        </x:is>
      </x:c>
      <x:c r="B154" s="120" t="inlineStr">
        <x:is>
          <x:t xml:space="preserve">c66026d3c77787d6d3b16926fa5b9386046a02e369c9c8edba31dd131cbbec5e</x:t>
        </x:is>
      </x:c>
      <x:c r="C154" s="124">
        <x:v>1800607</x:v>
      </x:c>
      <x:c r="D154" s="120" t="inlineStr">
        <x:is>
          <x:t xml:space="preserve">Entrée lue/importée ; aucune validation de jeu impliquée.</x:t>
        </x:is>
      </x:c>
    </x:row>
    <x:row r="155" ht="50" customHeight="1">
      <x:c r="A155" s="120" t="inlineStr">
        <x:is>
          <x:t xml:space="preserve">public/game/sprites/v100/pit/feral/026-throw-back-right-a.png</x:t>
        </x:is>
      </x:c>
      <x:c r="B155" s="120" t="inlineStr">
        <x:is>
          <x:t xml:space="preserve">c4c77a912ca14fea15805310cd3476ae6d9153f237607cf8a40c29d21f521485</x:t>
        </x:is>
      </x:c>
      <x:c r="C155" s="124">
        <x:v>1769432</x:v>
      </x:c>
      <x:c r="D155" s="120" t="inlineStr">
        <x:is>
          <x:t xml:space="preserve">Entrée lue/importée ; aucune validation de jeu impliquée.</x:t>
        </x:is>
      </x:c>
    </x:row>
    <x:row r="156" ht="50" customHeight="1">
      <x:c r="A156" s="120" t="inlineStr">
        <x:is>
          <x:t xml:space="preserve">public/game/sprites/v100/pit/feral/030-air-jl-right-calibrated.png</x:t>
        </x:is>
      </x:c>
      <x:c r="B156" s="120" t="inlineStr">
        <x:is>
          <x:t xml:space="preserve">f6dd75cb124e7db1224ab9f35c4273c4469464e0f14ac36b4ec6fbfcd5380cb5</x:t>
        </x:is>
      </x:c>
      <x:c r="C156" s="124">
        <x:v>2062492</x:v>
      </x:c>
      <x:c r="D156" s="120" t="inlineStr">
        <x:is>
          <x:t xml:space="preserve">Entrée lue/importée ; aucune validation de jeu impliquée.</x:t>
        </x:is>
      </x:c>
    </x:row>
    <x:row r="157" ht="50" customHeight="1">
      <x:c r="A157" s="120" t="inlineStr">
        <x:is>
          <x:t xml:space="preserve">public/game/sprites/v100/pit/feral/031-air-jl-left-calibrated.png</x:t>
        </x:is>
      </x:c>
      <x:c r="B157" s="120" t="inlineStr">
        <x:is>
          <x:t xml:space="preserve">e40afc5ae89cdb482467ced9bdca55ed5ce8aad690b5dd648dedb7e64f9f9650</x:t>
        </x:is>
      </x:c>
      <x:c r="C157" s="124">
        <x:v>2145482</x:v>
      </x:c>
      <x:c r="D157" s="120" t="inlineStr">
        <x:is>
          <x:t xml:space="preserve">Entrée lue/importée ; aucune validation de jeu impliquée.</x:t>
        </x:is>
      </x:c>
    </x:row>
    <x:row r="158" ht="50" customHeight="1">
      <x:c r="A158" s="120" t="inlineStr">
        <x:is>
          <x:t xml:space="preserve">public/game/sprites/v100/pit/feral/034-air-jh-right-calibrated.png</x:t>
        </x:is>
      </x:c>
      <x:c r="B158" s="120" t="inlineStr">
        <x:is>
          <x:t xml:space="preserve">f5ac5871db20a4bb8dd4512538979fa6bd75b0b032afaaa5c40032dd5aed04a4</x:t>
        </x:is>
      </x:c>
      <x:c r="C158" s="124">
        <x:v>2119746</x:v>
      </x:c>
      <x:c r="D158" s="120" t="inlineStr">
        <x:is>
          <x:t xml:space="preserve">Entrée lue/importée ; aucune validation de jeu impliquée.</x:t>
        </x:is>
      </x:c>
    </x:row>
    <x:row r="159" ht="50" customHeight="1">
      <x:c r="A159" s="120" t="inlineStr">
        <x:is>
          <x:t xml:space="preserve">public/game/sprites/v100/pit/feral/035-air-jh-left-calibrated.png</x:t>
        </x:is>
      </x:c>
      <x:c r="B159" s="120" t="inlineStr">
        <x:is>
          <x:t xml:space="preserve">da38a240b9bdb96b99152ce3d222de3f47ee321d2a902f972dfd37355fe5c5e0</x:t>
        </x:is>
      </x:c>
      <x:c r="C159" s="124">
        <x:v>2088633</x:v>
      </x:c>
      <x:c r="D159" s="120" t="inlineStr">
        <x:is>
          <x:t xml:space="preserve">Entrée lue/importée ; aucune validation de jeu impliquée.</x:t>
        </x:is>
      </x:c>
    </x:row>
    <x:row r="160" ht="50" customHeight="1">
      <x:c r="A160" s="120" t="inlineStr">
        <x:is>
          <x:t xml:space="preserve">public/game/sprites/v100/pit/feral/036-throw-forward-left-a-corrected.png</x:t>
        </x:is>
      </x:c>
      <x:c r="B160" s="120" t="inlineStr">
        <x:is>
          <x:t xml:space="preserve">38db19ddd67f164d36390061f8f75e5e2c92f1987fe04422fd23425c90260a16</x:t>
        </x:is>
      </x:c>
      <x:c r="C160" s="124">
        <x:v>1979763</x:v>
      </x:c>
      <x:c r="D160" s="120" t="inlineStr">
        <x:is>
          <x:t xml:space="preserve">Entrée lue/importée ; aucune validation de jeu impliquée.</x:t>
        </x:is>
      </x:c>
    </x:row>
    <x:row r="161" ht="50" customHeight="1">
      <x:c r="A161" s="120" t="inlineStr">
        <x:is>
          <x:t xml:space="preserve">public/game/sprites/v100/pit/feral/037-throw-forward-left-b-corrected.png</x:t>
        </x:is>
      </x:c>
      <x:c r="B161" s="120" t="inlineStr">
        <x:is>
          <x:t xml:space="preserve">5e8759f9b38556cbd639807b35f2ff42b836ed249873f4c6c6322a0c034ab645</x:t>
        </x:is>
      </x:c>
      <x:c r="C161" s="124">
        <x:v>2009623</x:v>
      </x:c>
      <x:c r="D161" s="120" t="inlineStr">
        <x:is>
          <x:t xml:space="preserve">Entrée lue/importée ; aucune validation de jeu impliquée.</x:t>
        </x:is>
      </x:c>
    </x:row>
    <x:row r="162" ht="50" customHeight="1">
      <x:c r="A162" s="120" t="inlineStr">
        <x:is>
          <x:t xml:space="preserve">public/game/sprites/v100/pit/feral/038-throw-back-right-b-corrected.png</x:t>
        </x:is>
      </x:c>
      <x:c r="B162" s="120" t="inlineStr">
        <x:is>
          <x:t xml:space="preserve">74b2065794e277cdb89146de3d10876c21d1d85392d546f8a9f708b01b9338d8</x:t>
        </x:is>
      </x:c>
      <x:c r="C162" s="124">
        <x:v>2032640</x:v>
      </x:c>
      <x:c r="D162" s="120" t="inlineStr">
        <x:is>
          <x:t xml:space="preserve">Entrée lue/importée ; aucune validation de jeu impliquée.</x:t>
        </x:is>
      </x:c>
    </x:row>
    <x:row r="163" ht="50" customHeight="1">
      <x:c r="A163" s="120" t="inlineStr">
        <x:is>
          <x:t xml:space="preserve">public/game/sprites/v100/pit/feral/039-throw-back-left-a-corrected.png</x:t>
        </x:is>
      </x:c>
      <x:c r="B163" s="120" t="inlineStr">
        <x:is>
          <x:t xml:space="preserve">0846987ec7f914e692ada8c9a3aebc97f63fc13ce8021c62ad21be57234ebedd</x:t>
        </x:is>
      </x:c>
      <x:c r="C163" s="124">
        <x:v>2029629</x:v>
      </x:c>
      <x:c r="D163" s="120" t="inlineStr">
        <x:is>
          <x:t xml:space="preserve">Entrée lue/importée ; aucune validation de jeu impliquée.</x:t>
        </x:is>
      </x:c>
    </x:row>
    <x:row r="164" ht="50" customHeight="1">
      <x:c r="A164" s="120" t="inlineStr">
        <x:is>
          <x:t xml:space="preserve">public/game/sprites/v100/pit/feral/040-throw-back-left-b-corrected.png</x:t>
        </x:is>
      </x:c>
      <x:c r="B164" s="120" t="inlineStr">
        <x:is>
          <x:t xml:space="preserve">ac8ec0383f8a265c20c9963f59f3c8e53829d4d207809757a89108e242836c44</x:t>
        </x:is>
      </x:c>
      <x:c r="C164" s="124">
        <x:v>1925915</x:v>
      </x:c>
      <x:c r="D164" s="120" t="inlineStr">
        <x:is>
          <x:t xml:space="preserve">Entrée lue/importée ; aucune validation de jeu impliquée.</x:t>
        </x:is>
      </x:c>
    </x:row>
    <x:row r="165" ht="50" customHeight="1">
      <x:c r="A165" s="120" t="inlineStr">
        <x:is>
          <x:t xml:space="preserve">public/game/sprites/v100/pit/feral/041-air-jm-right-spaced.png</x:t>
        </x:is>
      </x:c>
      <x:c r="B165" s="120" t="inlineStr">
        <x:is>
          <x:t xml:space="preserve">922ca6e1397c90865c513a5ee022fcab6f54d25630f21fcdf3c3019e9ace3088</x:t>
        </x:is>
      </x:c>
      <x:c r="C165" s="124">
        <x:v>1739401</x:v>
      </x:c>
      <x:c r="D165" s="120" t="inlineStr">
        <x:is>
          <x:t xml:space="preserve">Entrée lue/importée ; aucune validation de jeu impliquée.</x:t>
        </x:is>
      </x:c>
    </x:row>
    <x:row r="166" ht="50" customHeight="1">
      <x:c r="A166" s="120" t="inlineStr">
        <x:is>
          <x:t xml:space="preserve">public/game/sprites/v100/pit/feral/042-air-jm-left-spaced.png</x:t>
        </x:is>
      </x:c>
      <x:c r="B166" s="120" t="inlineStr">
        <x:is>
          <x:t xml:space="preserve">af39b7568c24d53e5b2834932553f651e747ec4cf2e9db936c862562b8e56ae8</x:t>
        </x:is>
      </x:c>
      <x:c r="C166" s="124">
        <x:v>1957052</x:v>
      </x:c>
      <x:c r="D166" s="120" t="inlineStr">
        <x:is>
          <x:t xml:space="preserve">Entrée lue/importée ; aucune validation de jeu impliquée.</x:t>
        </x:is>
      </x:c>
    </x:row>
    <x:row r="167" ht="50" customHeight="1">
      <x:c r="A167" s="120" t="inlineStr">
        <x:is>
          <x:t xml:space="preserve">public/game/sprites/v100/pit/feral/feral-special-clemence-a-left-v100.png</x:t>
        </x:is>
      </x:c>
      <x:c r="B167" s="120" t="inlineStr">
        <x:is>
          <x:t xml:space="preserve">45748db10aa0aa3da3467b02a954349d03f15b1a562103332b6743172c9bcdcd</x:t>
        </x:is>
      </x:c>
      <x:c r="C167" s="124">
        <x:v>1847263</x:v>
      </x:c>
      <x:c r="D167" s="120" t="inlineStr">
        <x:is>
          <x:t xml:space="preserve">Entrée lue/importée ; aucune validation de jeu impliquée.</x:t>
        </x:is>
      </x:c>
    </x:row>
    <x:row r="168" ht="50" customHeight="1">
      <x:c r="A168" s="120" t="inlineStr">
        <x:is>
          <x:t xml:space="preserve">public/game/sprites/v100/pit/feral/feral-special-clemence-a-right-v100.png</x:t>
        </x:is>
      </x:c>
      <x:c r="B168" s="120" t="inlineStr">
        <x:is>
          <x:t xml:space="preserve">945574215a3b626e9b61a26e738a4214b89a70162738e9eb1850936134b1e17f</x:t>
        </x:is>
      </x:c>
      <x:c r="C168" s="124">
        <x:v>1857236</x:v>
      </x:c>
      <x:c r="D168" s="120" t="inlineStr">
        <x:is>
          <x:t xml:space="preserve">Entrée lue/importée ; aucune validation de jeu impliquée.</x:t>
        </x:is>
      </x:c>
    </x:row>
    <x:row r="169" ht="50" customHeight="1">
      <x:c r="A169" s="120" t="inlineStr">
        <x:is>
          <x:t xml:space="preserve">public/game/sprites/v100/pit/feral/feral-special-clemence-b-left-v100.png</x:t>
        </x:is>
      </x:c>
      <x:c r="B169" s="120" t="inlineStr">
        <x:is>
          <x:t xml:space="preserve">fc9bb0f88e7a8b18cfbd1daed0dbeb171c534a8fcb383720c205b0c470f9ef7e</x:t>
        </x:is>
      </x:c>
      <x:c r="C169" s="124">
        <x:v>1883997</x:v>
      </x:c>
      <x:c r="D169" s="120" t="inlineStr">
        <x:is>
          <x:t xml:space="preserve">Entrée lue/importée ; aucune validation de jeu impliquée.</x:t>
        </x:is>
      </x:c>
    </x:row>
    <x:row r="170" ht="50" customHeight="1">
      <x:c r="A170" s="120" t="inlineStr">
        <x:is>
          <x:t xml:space="preserve">public/game/sprites/v100/pit/feral/feral-special-clemence-b-right-v100.png</x:t>
        </x:is>
      </x:c>
      <x:c r="B170" s="120" t="inlineStr">
        <x:is>
          <x:t xml:space="preserve">0fb80d6ec9d03dae0e60f6aeefc2e2da42ee1445bad681084b7e1f32635c5c98</x:t>
        </x:is>
      </x:c>
      <x:c r="C170" s="124">
        <x:v>1893432</x:v>
      </x:c>
      <x:c r="D170" s="120" t="inlineStr">
        <x:is>
          <x:t xml:space="preserve">Entrée lue/importée ; aucune validation de jeu impliquée.</x:t>
        </x:is>
      </x:c>
    </x:row>
    <x:row r="171" ht="50" customHeight="1">
      <x:c r="A171" s="120" t="inlineStr">
        <x:is>
          <x:t xml:space="preserve">public/game/sprites/v100/pit/feral/feral-special-defaite-a-left-v100.png</x:t>
        </x:is>
      </x:c>
      <x:c r="B171" s="120" t="inlineStr">
        <x:is>
          <x:t xml:space="preserve">bd175f7ba5c24368d6a10d92f754987e27c422f36e08fb2255ef0c171a82aae4</x:t>
        </x:is>
      </x:c>
      <x:c r="C171" s="124">
        <x:v>2143222</x:v>
      </x:c>
      <x:c r="D171" s="120" t="inlineStr">
        <x:is>
          <x:t xml:space="preserve">Entrée lue/importée ; aucune validation de jeu impliquée.</x:t>
        </x:is>
      </x:c>
    </x:row>
    <x:row r="172" ht="50" customHeight="1">
      <x:c r="A172" s="120" t="inlineStr">
        <x:is>
          <x:t xml:space="preserve">public/game/sprites/v100/pit/feral/feral-special-defaite-a-right-v100.png</x:t>
        </x:is>
      </x:c>
      <x:c r="B172" s="120" t="inlineStr">
        <x:is>
          <x:t xml:space="preserve">3920d1909a6a4937a8b20755f755216d5f15758635b81ddb8b3102ceade2051d</x:t>
        </x:is>
      </x:c>
      <x:c r="C172" s="124">
        <x:v>2122116</x:v>
      </x:c>
      <x:c r="D172" s="120" t="inlineStr">
        <x:is>
          <x:t xml:space="preserve">Entrée lue/importée ; aucune validation de jeu impliquée.</x:t>
        </x:is>
      </x:c>
    </x:row>
    <x:row r="173" ht="50" customHeight="1">
      <x:c r="A173" s="120" t="inlineStr">
        <x:is>
          <x:t xml:space="preserve">public/game/sprites/v100/pit/feral/feral-special-defaite-b-v100.png</x:t>
        </x:is>
      </x:c>
      <x:c r="B173" s="120" t="inlineStr">
        <x:is>
          <x:t xml:space="preserve">7176468913588842dcefafca72fa8e7bade281233dc23d79bf7bc651a3a3e89c</x:t>
        </x:is>
      </x:c>
      <x:c r="C173" s="124">
        <x:v>1925293</x:v>
      </x:c>
      <x:c r="D173" s="120" t="inlineStr">
        <x:is>
          <x:t xml:space="preserve">Entrée lue/importée ; aucune validation de jeu impliquée.</x:t>
        </x:is>
      </x:c>
    </x:row>
    <x:row r="174" ht="50" customHeight="1">
      <x:c r="A174" s="120" t="inlineStr">
        <x:is>
          <x:t xml:space="preserve">public/game/sprites/v100/pit/feral/feral-special-equip-a-v100.png</x:t>
        </x:is>
      </x:c>
      <x:c r="B174" s="120" t="inlineStr">
        <x:is>
          <x:t xml:space="preserve">13d9fad90636ef74015db295d4ec42522f16470cfa64579dfb215a1a636f80e2</x:t>
        </x:is>
      </x:c>
      <x:c r="C174" s="124">
        <x:v>2196464</x:v>
      </x:c>
      <x:c r="D174" s="120" t="inlineStr">
        <x:is>
          <x:t xml:space="preserve">Entrée lue/importée ; aucune validation de jeu impliquée.</x:t>
        </x:is>
      </x:c>
    </x:row>
    <x:row r="175" ht="50" customHeight="1">
      <x:c r="A175" s="120" t="inlineStr">
        <x:is>
          <x:t xml:space="preserve">public/game/sprites/v100/pit/feral/feral-special-equip-b-v100.png</x:t>
        </x:is>
      </x:c>
      <x:c r="B175" s="120" t="inlineStr">
        <x:is>
          <x:t xml:space="preserve">1acfa7baec435e75fafe61f8c3354c217db6f40c0747243738314fb4edff9cc0</x:t>
        </x:is>
      </x:c>
      <x:c r="C175" s="124">
        <x:v>1948073</x:v>
      </x:c>
      <x:c r="D175" s="120" t="inlineStr">
        <x:is>
          <x:t xml:space="preserve">Entrée lue/importée ; aucune validation de jeu impliquée.</x:t>
        </x:is>
      </x:c>
    </x:row>
    <x:row r="176" ht="50" customHeight="1">
      <x:c r="A176" s="120" t="inlineStr">
        <x:is>
          <x:t xml:space="preserve">public/game/sprites/v100/pit/feral/feral-special-fatalite-1-a-left-v100.png</x:t>
        </x:is>
      </x:c>
      <x:c r="B176" s="120" t="inlineStr">
        <x:is>
          <x:t xml:space="preserve">8a5cdeb3eb3cbb42241af92f5e537ae1f3a334fcc1ad9d55386784259ebdc313</x:t>
        </x:is>
      </x:c>
      <x:c r="C176" s="124">
        <x:v>2224919</x:v>
      </x:c>
      <x:c r="D176" s="120" t="inlineStr">
        <x:is>
          <x:t xml:space="preserve">Entrée lue/importée ; aucune validation de jeu impliquée.</x:t>
        </x:is>
      </x:c>
    </x:row>
    <x:row r="177" ht="50" customHeight="1">
      <x:c r="A177" s="120" t="inlineStr">
        <x:is>
          <x:t xml:space="preserve">public/game/sprites/v100/pit/feral/feral-special-fatalite-1-a-right-v100.png</x:t>
        </x:is>
      </x:c>
      <x:c r="B177" s="120" t="inlineStr">
        <x:is>
          <x:t xml:space="preserve">f8ebcd3875efb88b5be0e3e8098216aca038e4443b3e73e0c110f468b2a9adaf</x:t>
        </x:is>
      </x:c>
      <x:c r="C177" s="124">
        <x:v>2001120</x:v>
      </x:c>
      <x:c r="D177" s="120" t="inlineStr">
        <x:is>
          <x:t xml:space="preserve">Entrée lue/importée ; aucune validation de jeu impliquée.</x:t>
        </x:is>
      </x:c>
    </x:row>
    <x:row r="178" ht="50" customHeight="1">
      <x:c r="A178" s="120" t="inlineStr">
        <x:is>
          <x:t xml:space="preserve">public/game/sprites/v100/pit/feral/feral-special-fatalite-1-b-left-v100.png</x:t>
        </x:is>
      </x:c>
      <x:c r="B178" s="120" t="inlineStr">
        <x:is>
          <x:t xml:space="preserve">9c269b662f03f47c832b44e5603abaa00cedc8b85afce798922ccd551ac31573</x:t>
        </x:is>
      </x:c>
      <x:c r="C178" s="124">
        <x:v>2262780</x:v>
      </x:c>
      <x:c r="D178" s="120" t="inlineStr">
        <x:is>
          <x:t xml:space="preserve">Entrée lue/importée ; aucune validation de jeu impliquée.</x:t>
        </x:is>
      </x:c>
    </x:row>
    <x:row r="179" ht="50" customHeight="1">
      <x:c r="A179" s="120" t="inlineStr">
        <x:is>
          <x:t xml:space="preserve">public/game/sprites/v100/pit/feral/feral-special-fatalite-1-final-right-v100.png</x:t>
        </x:is>
      </x:c>
      <x:c r="B179" s="120" t="inlineStr">
        <x:is>
          <x:t xml:space="preserve">9fe4b4071699e2bd32713604f0a8131d85607dcc595a39d9455321e1f6f2ff34</x:t>
        </x:is>
      </x:c>
      <x:c r="C179" s="124">
        <x:v>2288407</x:v>
      </x:c>
      <x:c r="D179" s="120" t="inlineStr">
        <x:is>
          <x:t xml:space="preserve">Entrée lue/importée ; aucune validation de jeu impliquée.</x:t>
        </x:is>
      </x:c>
    </x:row>
    <x:row r="180" ht="50" customHeight="1">
      <x:c r="A180" s="120" t="inlineStr">
        <x:is>
          <x:t xml:space="preserve">public/game/sprites/v100/pit/feral/feral-special-fatalite-1-return-right-v100.png</x:t>
        </x:is>
      </x:c>
      <x:c r="B180" s="120" t="inlineStr">
        <x:is>
          <x:t xml:space="preserve">1327b6fa5647ae4c4660877deb9d2b02fae5241f82d0eb9c00b4357d7d1da292</x:t>
        </x:is>
      </x:c>
      <x:c r="C180" s="124">
        <x:v>2318848</x:v>
      </x:c>
      <x:c r="D180" s="120" t="inlineStr">
        <x:is>
          <x:t xml:space="preserve">Entrée lue/importée ; aucune validation de jeu impliquée.</x:t>
        </x:is>
      </x:c>
    </x:row>
    <x:row r="181" ht="50" customHeight="1">
      <x:c r="A181" s="120" t="inlineStr">
        <x:is>
          <x:t xml:space="preserve">public/game/sprites/v100/pit/feral/feral-special-fatalite-2-a-left-v100.png</x:t>
        </x:is>
      </x:c>
      <x:c r="B181" s="120" t="inlineStr">
        <x:is>
          <x:t xml:space="preserve">bb9756a2698a1511120c3b8fb2f2ae1c9eff63974cb59c225bfa841174934cfc</x:t>
        </x:is>
      </x:c>
      <x:c r="C181" s="124">
        <x:v>2209911</x:v>
      </x:c>
      <x:c r="D181" s="120" t="inlineStr">
        <x:is>
          <x:t xml:space="preserve">Entrée lue/importée ; aucune validation de jeu impliquée.</x:t>
        </x:is>
      </x:c>
    </x:row>
    <x:row r="182" ht="50" customHeight="1">
      <x:c r="A182" s="120" t="inlineStr">
        <x:is>
          <x:t xml:space="preserve">public/game/sprites/v100/pit/feral/feral-special-fatalite-2-b-left-v100.png</x:t>
        </x:is>
      </x:c>
      <x:c r="B182" s="120" t="inlineStr">
        <x:is>
          <x:t xml:space="preserve">e702f0780bf8bf85c4af1bdb5620fce77665822f05ec8afeb92e80ce1bbaa3a2</x:t>
        </x:is>
      </x:c>
      <x:c r="C182" s="124">
        <x:v>2060226</x:v>
      </x:c>
      <x:c r="D182" s="120" t="inlineStr">
        <x:is>
          <x:t xml:space="preserve">Entrée lue/importée ; aucune validation de jeu impliquée.</x:t>
        </x:is>
      </x:c>
    </x:row>
    <x:row r="183" ht="50" customHeight="1">
      <x:c r="A183" s="120" t="inlineStr">
        <x:is>
          <x:t xml:space="preserve">public/game/sprites/v100/pit/feral/feral-special-fatalite-2-right-v100.png</x:t>
        </x:is>
      </x:c>
      <x:c r="B183" s="120" t="inlineStr">
        <x:is>
          <x:t xml:space="preserve">30a744e2c827b0edfbb24a61f1a43d41bb10243ccf918cb0eadd3c72b921d690</x:t>
        </x:is>
      </x:c>
      <x:c r="C183" s="124">
        <x:v>1714870</x:v>
      </x:c>
      <x:c r="D183" s="120" t="inlineStr">
        <x:is>
          <x:t xml:space="preserve">Entrée lue/importée ; aucune validation de jeu impliquée.</x:t>
        </x:is>
      </x:c>
    </x:row>
    <x:row r="184" ht="50" customHeight="1">
      <x:c r="A184" s="120" t="inlineStr">
        <x:is>
          <x:t xml:space="preserve">public/game/sprites/v100/pit/feral/feral-special-fatalite-2-stow-left-v100.png</x:t>
        </x:is>
      </x:c>
      <x:c r="B184" s="120" t="inlineStr">
        <x:is>
          <x:t xml:space="preserve">e2f8eb39d63dc8d2413faba512bba3d0647d0688128b98fbf95f7a77336df3d2</x:t>
        </x:is>
      </x:c>
      <x:c r="C184" s="124">
        <x:v>2172545</x:v>
      </x:c>
      <x:c r="D184" s="120" t="inlineStr">
        <x:is>
          <x:t xml:space="preserve">Entrée lue/importée ; aucune validation de jeu impliquée.</x:t>
        </x:is>
      </x:c>
    </x:row>
    <x:row r="185" ht="50" customHeight="1">
      <x:c r="A185" s="120" t="inlineStr">
        <x:is>
          <x:t xml:space="preserve">public/game/sprites/v100/pit/feral/feral-special-intro-a-left-v100.png</x:t>
        </x:is>
      </x:c>
      <x:c r="B185" s="120" t="inlineStr">
        <x:is>
          <x:t xml:space="preserve">7d3de548392b8bc8497ae89ca27598d8beded14401351c842b3e785560ea2935</x:t>
        </x:is>
      </x:c>
      <x:c r="C185" s="124">
        <x:v>1916556</x:v>
      </x:c>
      <x:c r="D185" s="120" t="inlineStr">
        <x:is>
          <x:t xml:space="preserve">Entrée lue/importée ; aucune validation de jeu impliquée.</x:t>
        </x:is>
      </x:c>
    </x:row>
    <x:row r="186" ht="50" customHeight="1">
      <x:c r="A186" s="120" t="inlineStr">
        <x:is>
          <x:t xml:space="preserve">public/game/sprites/v100/pit/feral/feral-special-intro-a-right-v100.png</x:t>
        </x:is>
      </x:c>
      <x:c r="B186" s="120" t="inlineStr">
        <x:is>
          <x:t xml:space="preserve">088a5226203be27f8c7247270b79d88e1b6fe0fec93c1d684bb522d236d57bcf</x:t>
        </x:is>
      </x:c>
      <x:c r="C186" s="124">
        <x:v>1891725</x:v>
      </x:c>
      <x:c r="D186" s="120" t="inlineStr">
        <x:is>
          <x:t xml:space="preserve">Entrée lue/importée ; aucune validation de jeu impliquée.</x:t>
        </x:is>
      </x:c>
    </x:row>
    <x:row r="187" ht="50" customHeight="1">
      <x:c r="A187" s="120" t="inlineStr">
        <x:is>
          <x:t xml:space="preserve">public/game/sprites/v100/pit/feral/feral-special-intro-b-left-v100.png</x:t>
        </x:is>
      </x:c>
      <x:c r="B187" s="120" t="inlineStr">
        <x:is>
          <x:t xml:space="preserve">11ab7b8b0ff4b5d7db2461ea964650181decf7d8e6fd6b0d1675faa50d34dac0</x:t>
        </x:is>
      </x:c>
      <x:c r="C187" s="124">
        <x:v>1839505</x:v>
      </x:c>
      <x:c r="D187" s="120" t="inlineStr">
        <x:is>
          <x:t xml:space="preserve">Entrée lue/importée ; aucune validation de jeu impliquée.</x:t>
        </x:is>
      </x:c>
    </x:row>
    <x:row r="188" ht="50" customHeight="1">
      <x:c r="A188" s="120" t="inlineStr">
        <x:is>
          <x:t xml:space="preserve">public/game/sprites/v100/pit/feral/feral-special-intro-b-right-v100.png</x:t>
        </x:is>
      </x:c>
      <x:c r="B188" s="120" t="inlineStr">
        <x:is>
          <x:t xml:space="preserve">049c6eac23a174a3e2b1f4739d9b594213e1ff82ee10d8b9b86075be9420721a</x:t>
        </x:is>
      </x:c>
      <x:c r="C188" s="124">
        <x:v>1915805</x:v>
      </x:c>
      <x:c r="D188" s="120" t="inlineStr">
        <x:is>
          <x:t xml:space="preserve">Entrée lue/importée ; aucune validation de jeu impliquée.</x:t>
        </x:is>
      </x:c>
    </x:row>
    <x:row r="189" ht="50" customHeight="1">
      <x:c r="A189" s="120" t="inlineStr">
        <x:is>
          <x:t xml:space="preserve">public/game/sprites/v100/pit/feral/feral-special-s2-a-v100.png</x:t>
        </x:is>
      </x:c>
      <x:c r="B189" s="120" t="inlineStr">
        <x:is>
          <x:t xml:space="preserve">a45d64a6c524828225f29fc1757e58a1218fdfbea9f81a9acd5b1db820112c1e</x:t>
        </x:is>
      </x:c>
      <x:c r="C189" s="124">
        <x:v>2081254</x:v>
      </x:c>
      <x:c r="D189" s="120" t="inlineStr">
        <x:is>
          <x:t xml:space="preserve">Existing native BODY page; no standalone projectile sprite or new drawing is implied.</x:t>
        </x:is>
      </x:c>
    </x:row>
    <x:row r="190" ht="50" customHeight="1">
      <x:c r="A190" s="120" t="inlineStr">
        <x:is>
          <x:t xml:space="preserve">public/game/sprites/v100/pit/feral/feral-special-s2-b-v100.png</x:t>
        </x:is>
      </x:c>
      <x:c r="B190" s="120" t="inlineStr">
        <x:is>
          <x:t xml:space="preserve">1a341c55ddd26ecf1c626eb8baf791f558d2bc9ada9ac01c27463f0286c1cfce</x:t>
        </x:is>
      </x:c>
      <x:c r="C190" s="124">
        <x:v>2037749</x:v>
      </x:c>
      <x:c r="D190" s="120" t="inlineStr">
        <x:is>
          <x:t xml:space="preserve">Existing native BODY page; no standalone projectile sprite or new drawing is implied.</x:t>
        </x:is>
      </x:c>
    </x:row>
    <x:row r="191" ht="50" customHeight="1">
      <x:c r="A191" s="120" t="inlineStr">
        <x:is>
          <x:t xml:space="preserve">public/game/sprites/v100/pit/feral/feral-special-s3-a-v100.png</x:t>
        </x:is>
      </x:c>
      <x:c r="B191" s="120" t="inlineStr">
        <x:is>
          <x:t xml:space="preserve">986553c12a4dda1292935c99a119482f215aebe7fbc8bd378f1d1e357bc2bdcd</x:t>
        </x:is>
      </x:c>
      <x:c r="C191" s="124">
        <x:v>2295353</x:v>
      </x:c>
      <x:c r="D191" s="120" t="inlineStr">
        <x:is>
          <x:t xml:space="preserve">Entrée lue/importée ; aucune validation de jeu impliquée.</x:t>
        </x:is>
      </x:c>
    </x:row>
    <x:row r="192" ht="50" customHeight="1">
      <x:c r="A192" s="120" t="inlineStr">
        <x:is>
          <x:t xml:space="preserve">public/game/sprites/v100/pit/feral/feral-special-s3-b-v100.png</x:t>
        </x:is>
      </x:c>
      <x:c r="B192" s="120" t="inlineStr">
        <x:is>
          <x:t xml:space="preserve">533a0a9c0c56e774f7a0c909c1ad67a93cde787edf392d6440f8d29427d37a74</x:t>
        </x:is>
      </x:c>
      <x:c r="C192" s="124">
        <x:v>2261491</x:v>
      </x:c>
      <x:c r="D192" s="120" t="inlineStr">
        <x:is>
          <x:t xml:space="preserve">Entrée lue/importée ; aucune validation de jeu impliquée.</x:t>
        </x:is>
      </x:c>
    </x:row>
    <x:row r="193" ht="50" customHeight="1">
      <x:c r="A193" s="120" t="inlineStr">
        <x:is>
          <x:t xml:space="preserve">public/game/sprites/v100/pit/feral/feral-special-s3-counter-v100.png</x:t>
        </x:is>
      </x:c>
      <x:c r="B193" s="120" t="inlineStr">
        <x:is>
          <x:t xml:space="preserve">a65adbb501b510662ef710195b699ba25b0b7f6e6f672e6d448b2f10d8acd4dc</x:t>
        </x:is>
      </x:c>
      <x:c r="C193" s="124">
        <x:v>1726682</x:v>
      </x:c>
      <x:c r="D193" s="120" t="inlineStr">
        <x:is>
          <x:t xml:space="preserve">Entrée lue/importée ; aucune validation de jeu impliquée.</x:t>
        </x:is>
      </x:c>
    </x:row>
    <x:row r="194" ht="50" customHeight="1">
      <x:c r="A194" s="120" t="inlineStr">
        <x:is>
          <x:t xml:space="preserve">public/game/sprites/v100/pit/feral/feral-special-s3-strike-v100.png</x:t>
        </x:is>
      </x:c>
      <x:c r="B194" s="120" t="inlineStr">
        <x:is>
          <x:t xml:space="preserve">82447a6278e2f49d27550926e3fb4f101a96db2f0858d41ad498342dc936576f</x:t>
        </x:is>
      </x:c>
      <x:c r="C194" s="124">
        <x:v>2061057</x:v>
      </x:c>
      <x:c r="D194" s="120" t="inlineStr">
        <x:is>
          <x:t xml:space="preserve">Entrée lue/importée ; aucune validation de jeu impliquée.</x:t>
        </x:is>
      </x:c>
    </x:row>
    <x:row r="195" ht="50" customHeight="1">
      <x:c r="A195" s="120" t="inlineStr">
        <x:is>
          <x:t xml:space="preserve">public/game/sprites/v100/pit/feral/feral-special-s4-a-v100.png</x:t>
        </x:is>
      </x:c>
      <x:c r="B195" s="120" t="inlineStr">
        <x:is>
          <x:t xml:space="preserve">0eb7806546e452659c5b72ce0255d265eac4172a030bf669d1bcb6bf1fa1b7bc</x:t>
        </x:is>
      </x:c>
      <x:c r="C195" s="124">
        <x:v>2229817</x:v>
      </x:c>
      <x:c r="D195" s="120" t="inlineStr">
        <x:is>
          <x:t xml:space="preserve">Entrée lue/importée ; aucune validation de jeu impliquée.</x:t>
        </x:is>
      </x:c>
    </x:row>
    <x:row r="196" ht="50" customHeight="1">
      <x:c r="A196" s="120" t="inlineStr">
        <x:is>
          <x:t xml:space="preserve">public/game/sprites/v100/pit/feral/feral-special-s4-b-v100.png</x:t>
        </x:is>
      </x:c>
      <x:c r="B196" s="120" t="inlineStr">
        <x:is>
          <x:t xml:space="preserve">05ee37080b250599bba1754a6c3908eafd95ad37cb08fc66ceee0f93ee06a830</x:t>
        </x:is>
      </x:c>
      <x:c r="C196" s="124">
        <x:v>2022900</x:v>
      </x:c>
      <x:c r="D196" s="120" t="inlineStr">
        <x:is>
          <x:t xml:space="preserve">Entrée lue/importée ; aucune validation de jeu impliquée.</x:t>
        </x:is>
      </x:c>
    </x:row>
    <x:row r="197" ht="50" customHeight="1">
      <x:c r="A197" s="120" t="inlineStr">
        <x:is>
          <x:t xml:space="preserve">public/game/sprites/v100/pit/feral/feral-special-super-a-left-v100.png</x:t>
        </x:is>
      </x:c>
      <x:c r="B197" s="120" t="inlineStr">
        <x:is>
          <x:t xml:space="preserve">5e87eb2053b679c58fccc4bc82562460d7f2a0d777d4ffe77c45b083971e93e3</x:t>
        </x:is>
      </x:c>
      <x:c r="C197" s="124">
        <x:v>2249370</x:v>
      </x:c>
      <x:c r="D197" s="120" t="inlineStr">
        <x:is>
          <x:t xml:space="preserve">Existing native BODY page; no standalone projectile sprite or new drawing is implied.</x:t>
        </x:is>
      </x:c>
    </x:row>
    <x:row r="198" ht="50" customHeight="1">
      <x:c r="A198" s="120" t="inlineStr">
        <x:is>
          <x:t xml:space="preserve">public/game/sprites/v100/pit/feral/feral-special-super-a-right-v100.png</x:t>
        </x:is>
      </x:c>
      <x:c r="B198" s="120" t="inlineStr">
        <x:is>
          <x:t xml:space="preserve">9f232d2c2104f1c8a452ab75abb505b3438baeab46e8a5273b2f326cf560d976</x:t>
        </x:is>
      </x:c>
      <x:c r="C198" s="124">
        <x:v>2147314</x:v>
      </x:c>
      <x:c r="D198" s="120" t="inlineStr">
        <x:is>
          <x:t xml:space="preserve">Existing native BODY page; no standalone projectile sprite or new drawing is implied.</x:t>
        </x:is>
      </x:c>
    </x:row>
    <x:row r="199" ht="50" customHeight="1">
      <x:c r="A199" s="120" t="inlineStr">
        <x:is>
          <x:t xml:space="preserve">public/game/sprites/v100/pit/feral/feral-special-super-b-left-v100.png</x:t>
        </x:is>
      </x:c>
      <x:c r="B199" s="120" t="inlineStr">
        <x:is>
          <x:t xml:space="preserve">814836061d85e0b3707811a2180f074077b648b1b44f4f24976163509aabc62b</x:t>
        </x:is>
      </x:c>
      <x:c r="C199" s="124">
        <x:v>1824704</x:v>
      </x:c>
      <x:c r="D199" s="120" t="inlineStr">
        <x:is>
          <x:t xml:space="preserve">Existing native BODY page; no standalone projectile sprite or new drawing is implied.</x:t>
        </x:is>
      </x:c>
    </x:row>
    <x:row r="200" ht="50" customHeight="1">
      <x:c r="A200" s="120" t="inlineStr">
        <x:is>
          <x:t xml:space="preserve">public/game/sprites/v100/pit/feral/feral-special-super-b-right-v100.png</x:t>
        </x:is>
      </x:c>
      <x:c r="B200" s="120" t="inlineStr">
        <x:is>
          <x:t xml:space="preserve">15fc0979e956c650eed1d8594cfc2a6686c8bec3fda47a4b4dc6207fc0b92ced</x:t>
        </x:is>
      </x:c>
      <x:c r="C200" s="124">
        <x:v>2223295</x:v>
      </x:c>
      <x:c r="D200" s="120" t="inlineStr">
        <x:is>
          <x:t xml:space="preserve">Existing native BODY page; no standalone projectile sprite or new drawing is implied.</x:t>
        </x:is>
      </x:c>
    </x:row>
    <x:row r="201" ht="50" customHeight="1">
      <x:c r="A201" s="120" t="inlineStr">
        <x:is>
          <x:t xml:space="preserve">public/game/sprites/v100/pit/feral/feral-special-taunt-1-a-v100.png</x:t>
        </x:is>
      </x:c>
      <x:c r="B201" s="120" t="inlineStr">
        <x:is>
          <x:t xml:space="preserve">c0b8623089e33f4fbdab9ecde11a7e61a09feb173d683d296b2bb40fb18bd9ec</x:t>
        </x:is>
      </x:c>
      <x:c r="C201" s="124">
        <x:v>2153597</x:v>
      </x:c>
      <x:c r="D201" s="120" t="inlineStr">
        <x:is>
          <x:t xml:space="preserve">Entrée lue/importée ; aucune validation de jeu impliquée.</x:t>
        </x:is>
      </x:c>
    </x:row>
    <x:row r="202" ht="50" customHeight="1">
      <x:c r="A202" s="120" t="inlineStr">
        <x:is>
          <x:t xml:space="preserve">public/game/sprites/v100/pit/feral/feral-special-taunt-1-b-v100.png</x:t>
        </x:is>
      </x:c>
      <x:c r="B202" s="120" t="inlineStr">
        <x:is>
          <x:t xml:space="preserve">f9be913fdf8ef3d07d27cc0c9fb5d552892bf969cd06ef69b0c7cd1aa2268177</x:t>
        </x:is>
      </x:c>
      <x:c r="C202" s="124">
        <x:v>1921471</x:v>
      </x:c>
      <x:c r="D202" s="120" t="inlineStr">
        <x:is>
          <x:t xml:space="preserve">Entrée lue/importée ; aucune validation de jeu impliquée.</x:t>
        </x:is>
      </x:c>
    </x:row>
    <x:row r="203" ht="50" customHeight="1">
      <x:c r="A203" s="120" t="inlineStr">
        <x:is>
          <x:t xml:space="preserve">public/game/sprites/v100/pit/feral/feral-special-taunt-2-a-v100.png</x:t>
        </x:is>
      </x:c>
      <x:c r="B203" s="120" t="inlineStr">
        <x:is>
          <x:t xml:space="preserve">0ac7341b1336007b9bf7fb32717c2af5749b03fc0183ac2ef96c74d9b12365d0</x:t>
        </x:is>
      </x:c>
      <x:c r="C203" s="124">
        <x:v>1705757</x:v>
      </x:c>
      <x:c r="D203" s="120" t="inlineStr">
        <x:is>
          <x:t xml:space="preserve">Entrée lue/importée ; aucune validation de jeu impliquée.</x:t>
        </x:is>
      </x:c>
    </x:row>
    <x:row r="204" ht="50" customHeight="1">
      <x:c r="A204" s="120" t="inlineStr">
        <x:is>
          <x:t xml:space="preserve">public/game/sprites/v100/pit/feral/feral-special-taunt-2-b-v100.png</x:t>
        </x:is>
      </x:c>
      <x:c r="B204" s="120" t="inlineStr">
        <x:is>
          <x:t xml:space="preserve">8d0aeb93ef02cc77ac522e9fd32fe8f9d3dc52522ce82214e960c2eba46b882f</x:t>
        </x:is>
      </x:c>
      <x:c r="C204" s="124">
        <x:v>2224587</x:v>
      </x:c>
      <x:c r="D204" s="120" t="inlineStr">
        <x:is>
          <x:t xml:space="preserve">Entrée lue/importée ; aucune validation de jeu impliquée.</x:t>
        </x:is>
      </x:c>
    </x:row>
    <x:row r="205" ht="50" customHeight="1">
      <x:c r="A205" s="120" t="inlineStr">
        <x:is>
          <x:t xml:space="preserve">public/game/sprites/v100/pit/feral/feral-special-victoire-a-v100.png</x:t>
        </x:is>
      </x:c>
      <x:c r="B205" s="120" t="inlineStr">
        <x:is>
          <x:t xml:space="preserve">0373a5e8025c8c4b7ae7dbad9d50a6764af38d52989f7c98d4495828a6d4b25b</x:t>
        </x:is>
      </x:c>
      <x:c r="C205" s="124">
        <x:v>2185217</x:v>
      </x:c>
      <x:c r="D205" s="120" t="inlineStr">
        <x:is>
          <x:t xml:space="preserve">Entrée lue/importée ; aucune validation de jeu impliquée.</x:t>
        </x:is>
      </x:c>
    </x:row>
    <x:row r="206" ht="50" customHeight="1">
      <x:c r="A206" s="120" t="inlineStr">
        <x:is>
          <x:t xml:space="preserve">public/game/sprites/v100/pit/feral/feral-special-victoire-b-left-v100.png</x:t>
        </x:is>
      </x:c>
      <x:c r="B206" s="120" t="inlineStr">
        <x:is>
          <x:t xml:space="preserve">2d3a80a33be972b20a725c6a1c671ca500f2bf1d4beb8cd028be7e9b13f3cb53</x:t>
        </x:is>
      </x:c>
      <x:c r="C206" s="124">
        <x:v>1886824</x:v>
      </x:c>
      <x:c r="D206" s="120" t="inlineStr">
        <x:is>
          <x:t xml:space="preserve">Entrée lue/importée ; aucune validation de jeu impliquée.</x:t>
        </x:is>
      </x:c>
    </x:row>
    <x:row r="207" ht="50" customHeight="1">
      <x:c r="A207" s="120" t="inlineStr">
        <x:is>
          <x:t xml:space="preserve">public/game/sprites/v100/pit/feral/feral-special-victoire-b-right-v100.png</x:t>
        </x:is>
      </x:c>
      <x:c r="B207" s="120" t="inlineStr">
        <x:is>
          <x:t xml:space="preserve">91fcac8364df3f192a94e1538fb7cb9537788f7ec4c00fa94bfda15302f80bd4</x:t>
        </x:is>
      </x:c>
      <x:c r="C207" s="124">
        <x:v>1938065</x:v>
      </x:c>
      <x:c r="D207" s="120" t="inlineStr">
        <x:is>
          <x:t xml:space="preserve">Entrée lue/importée ; aucune validation de jeu impliquée.</x:t>
        </x:is>
      </x:c>
    </x:row>
    <x:row r="208" ht="50" customHeight="1">
      <x:c r="A208" s="120" t="inlineStr">
        <x:is>
          <x:t xml:space="preserve">public/game/sprites/v100/pit/scar/scar-2H-left-contact-recovery-native.png</x:t>
        </x:is>
      </x:c>
      <x:c r="B208" s="120" t="inlineStr">
        <x:is>
          <x:t xml:space="preserve">ebb4dd8320217091c3bbd8a8e6486231d19cf9b6c959b92d49231eaa419e5456</x:t>
        </x:is>
      </x:c>
      <x:c r="C208" s="124">
        <x:v>1644642</x:v>
      </x:c>
      <x:c r="D208" s="120" t="inlineStr">
        <x:is>
          <x:t xml:space="preserve">Entrée lue/importée ; aucune validation de jeu impliquée.</x:t>
        </x:is>
      </x:c>
    </x:row>
    <x:row r="209" ht="50" customHeight="1">
      <x:c r="A209" s="120" t="inlineStr">
        <x:is>
          <x:t xml:space="preserve">public/game/sprites/v100/pit/scar/scar-2H-right-native.png</x:t>
        </x:is>
      </x:c>
      <x:c r="B209" s="120" t="inlineStr">
        <x:is>
          <x:t xml:space="preserve">50cb107f553f54bf7519bd97939046c510f0aebae82223358ddc44ac1d9245d0</x:t>
        </x:is>
      </x:c>
      <x:c r="C209" s="124">
        <x:v>1664701</x:v>
      </x:c>
      <x:c r="D209" s="120" t="inlineStr">
        <x:is>
          <x:t xml:space="preserve">Entrée lue/importée ; aucune validation de jeu impliquée.</x:t>
        </x:is>
      </x:c>
    </x:row>
    <x:row r="210" ht="50" customHeight="1">
      <x:c r="A210" s="120" t="inlineStr">
        <x:is>
          <x:t xml:space="preserve">public/game/sprites/v100/pit/scar/scar-2L-native.png</x:t>
        </x:is>
      </x:c>
      <x:c r="B210" s="120" t="inlineStr">
        <x:is>
          <x:t xml:space="preserve">ba74a5756a0951847bdf7e78ae90761f131a17d1b63863e31124f51b4420f644</x:t>
        </x:is>
      </x:c>
      <x:c r="C210" s="124">
        <x:v>1571563</x:v>
      </x:c>
      <x:c r="D210" s="120" t="inlineStr">
        <x:is>
          <x:t xml:space="preserve">Entrée lue/importée ; aucune validation de jeu impliquée.</x:t>
        </x:is>
      </x:c>
    </x:row>
    <x:row r="211" ht="50" customHeight="1">
      <x:c r="A211" s="120" t="inlineStr">
        <x:is>
          <x:t xml:space="preserve">public/game/sprites/v100/pit/scar/scar-2M-left-native.png</x:t>
        </x:is>
      </x:c>
      <x:c r="B211" s="120" t="inlineStr">
        <x:is>
          <x:t xml:space="preserve">74ad6714525cbba91bc6ef65c4d3798ce835b339893041b175ee2f40a530e283</x:t>
        </x:is>
      </x:c>
      <x:c r="C211" s="124">
        <x:v>1746646</x:v>
      </x:c>
      <x:c r="D211" s="120" t="inlineStr">
        <x:is>
          <x:t xml:space="preserve">Entrée lue/importée ; aucune validation de jeu impliquée.</x:t>
        </x:is>
      </x:c>
    </x:row>
    <x:row r="212" ht="50" customHeight="1">
      <x:c r="A212" s="120" t="inlineStr">
        <x:is>
          <x:t xml:space="preserve">public/game/sprites/v100/pit/scar/scar-2M-right-native.png</x:t>
        </x:is>
      </x:c>
      <x:c r="B212" s="120" t="inlineStr">
        <x:is>
          <x:t xml:space="preserve">5cd1f926dd04d74e139fe88faef820262eec047c2ad266febda6b23f5610d384</x:t>
        </x:is>
      </x:c>
      <x:c r="C212" s="124">
        <x:v>1680416</x:v>
      </x:c>
      <x:c r="D212" s="120" t="inlineStr">
        <x:is>
          <x:t xml:space="preserve">Entrée lue/importée ; aucune validation de jeu impliquée.</x:t>
        </x:is>
      </x:c>
    </x:row>
    <x:row r="213" ht="50" customHeight="1">
      <x:c r="A213" s="120" t="inlineStr">
        <x:is>
          <x:t xml:space="preserve">public/game/sprites/v100/pit/scar/scar-5H-left-alpha-native.png</x:t>
        </x:is>
      </x:c>
      <x:c r="B213" s="120" t="inlineStr">
        <x:is>
          <x:t xml:space="preserve">658a0587a4e2ca496c950028569c595bc5fec3ee614d164c760225845d17fee8</x:t>
        </x:is>
      </x:c>
      <x:c r="C213" s="124">
        <x:v>1736766</x:v>
      </x:c>
      <x:c r="D213" s="120" t="inlineStr">
        <x:is>
          <x:t xml:space="preserve">Entrée lue/importée ; aucune validation de jeu impliquée.</x:t>
        </x:is>
      </x:c>
    </x:row>
    <x:row r="214" ht="50" customHeight="1">
      <x:c r="A214" s="120" t="inlineStr">
        <x:is>
          <x:t xml:space="preserve">public/game/sprites/v100/pit/scar/scar-5H-right-alpha-native.png</x:t>
        </x:is>
      </x:c>
      <x:c r="B214" s="120" t="inlineStr">
        <x:is>
          <x:t xml:space="preserve">3da7a25a272d0e9398170b2b5fff7f295494a56043336009e2c29ca55268521b</x:t>
        </x:is>
      </x:c>
      <x:c r="C214" s="124">
        <x:v>1868855</x:v>
      </x:c>
      <x:c r="D214" s="120" t="inlineStr">
        <x:is>
          <x:t xml:space="preserve">Entrée lue/importée ; aucune validation de jeu impliquée.</x:t>
        </x:is>
      </x:c>
    </x:row>
    <x:row r="215" ht="50" customHeight="1">
      <x:c r="A215" s="120" t="inlineStr">
        <x:is>
          <x:t xml:space="preserve">public/game/sprites/v100/pit/scar/scar-5L-native.png</x:t>
        </x:is>
      </x:c>
      <x:c r="B215" s="120" t="inlineStr">
        <x:is>
          <x:t xml:space="preserve">c4e42f89fc367b442ed1cb4ac67cd1bf45868de4cc97cabf072ae5caac0d0cac</x:t>
        </x:is>
      </x:c>
      <x:c r="C215" s="124">
        <x:v>2204395</x:v>
      </x:c>
      <x:c r="D215" s="120" t="inlineStr">
        <x:is>
          <x:t xml:space="preserve">Entrée lue/importée ; aucune validation de jeu impliquée.</x:t>
        </x:is>
      </x:c>
    </x:row>
    <x:row r="216" ht="50" customHeight="1">
      <x:c r="A216" s="120" t="inlineStr">
        <x:is>
          <x:t xml:space="preserve">public/game/sprites/v100/pit/scar/scar-5M-left-native.png</x:t>
        </x:is>
      </x:c>
      <x:c r="B216" s="120" t="inlineStr">
        <x:is>
          <x:t xml:space="preserve">56de9c7ca3110ed40ec810320788d37305b3f57dd8664b2abae54a0d612181f5</x:t>
        </x:is>
      </x:c>
      <x:c r="C216" s="124">
        <x:v>1708232</x:v>
      </x:c>
      <x:c r="D216" s="120" t="inlineStr">
        <x:is>
          <x:t xml:space="preserve">Entrée lue/importée ; aucune validation de jeu impliquée.</x:t>
        </x:is>
      </x:c>
    </x:row>
    <x:row r="217" ht="50" customHeight="1">
      <x:c r="A217" s="120" t="inlineStr">
        <x:is>
          <x:t xml:space="preserve">public/game/sprites/v100/pit/scar/scar-5M-right-native.png</x:t>
        </x:is>
      </x:c>
      <x:c r="B217" s="120" t="inlineStr">
        <x:is>
          <x:t xml:space="preserve">54a70c307c11f41fc1252174cc863141eef3f10957972774493f9962dddf90d4</x:t>
        </x:is>
      </x:c>
      <x:c r="C217" s="124">
        <x:v>1716500</x:v>
      </x:c>
      <x:c r="D217" s="120" t="inlineStr">
        <x:is>
          <x:t xml:space="preserve">Entrée lue/importée ; aucune validation de jeu impliquée.</x:t>
        </x:is>
      </x:c>
    </x:row>
    <x:row r="218" ht="50" customHeight="1">
      <x:c r="A218" s="120" t="inlineStr">
        <x:is>
          <x:t xml:space="preserve">public/game/sprites/v100/pit/scar/scar-6M-left-native.png</x:t>
        </x:is>
      </x:c>
      <x:c r="B218" s="120" t="inlineStr">
        <x:is>
          <x:t xml:space="preserve">5fe2379e13bbcd90478302652cc5534b42ee8e6e5f95d6cb3dccf02fd2e2ed51</x:t>
        </x:is>
      </x:c>
      <x:c r="C218" s="124">
        <x:v>1940871</x:v>
      </x:c>
      <x:c r="D218" s="120" t="inlineStr">
        <x:is>
          <x:t xml:space="preserve">Entrée lue/importée ; aucune validation de jeu impliquée.</x:t>
        </x:is>
      </x:c>
    </x:row>
    <x:row r="219" ht="50" customHeight="1">
      <x:c r="A219" s="120" t="inlineStr">
        <x:is>
          <x:t xml:space="preserve">public/game/sprites/v100/pit/scar/scar-6M-right-native.png</x:t>
        </x:is>
      </x:c>
      <x:c r="B219" s="120" t="inlineStr">
        <x:is>
          <x:t xml:space="preserve">08e3c2586fb7ec07fd2ac2294f272580bf2a08bdf0677c8ae9d87c38f21e8fa9</x:t>
        </x:is>
      </x:c>
      <x:c r="C219" s="124">
        <x:v>1722876</x:v>
      </x:c>
      <x:c r="D219" s="120" t="inlineStr">
        <x:is>
          <x:t xml:space="preserve">Entrée lue/importée ; aucune validation de jeu impliquée.</x:t>
        </x:is>
      </x:c>
    </x:row>
    <x:row r="220" ht="50" customHeight="1">
      <x:c r="A220" s="120" t="inlineStr">
        <x:is>
          <x:t xml:space="preserve">public/game/sprites/v100/pit/scar/scar-TH_B-left-native.png</x:t>
        </x:is>
      </x:c>
      <x:c r="B220" s="120" t="inlineStr">
        <x:is>
          <x:t xml:space="preserve">9fae9be652c52c4739eef1d7fb1b99fbe2fc57bff222eed93b915669a610aaf2</x:t>
        </x:is>
      </x:c>
      <x:c r="C220" s="124">
        <x:v>1930704</x:v>
      </x:c>
      <x:c r="D220" s="120" t="inlineStr">
        <x:is>
          <x:t xml:space="preserve">Entrée lue/importée ; aucune validation de jeu impliquée.</x:t>
        </x:is>
      </x:c>
    </x:row>
    <x:row r="221" ht="50" customHeight="1">
      <x:c r="A221" s="120" t="inlineStr">
        <x:is>
          <x:t xml:space="preserve">public/game/sprites/v100/pit/scar/scar-TH_B-right-native.png</x:t>
        </x:is>
      </x:c>
      <x:c r="B221" s="120" t="inlineStr">
        <x:is>
          <x:t xml:space="preserve">45b253ef506a41b6a2555eb747a6e299dfc0b8617b22a0a28c3cd92adc6ddc9b</x:t>
        </x:is>
      </x:c>
      <x:c r="C221" s="124">
        <x:v>1279997</x:v>
      </x:c>
      <x:c r="D221" s="120" t="inlineStr">
        <x:is>
          <x:t xml:space="preserve">Entrée lue/importée ; aucune validation de jeu impliquée.</x:t>
        </x:is>
      </x:c>
    </x:row>
    <x:row r="222" ht="50" customHeight="1">
      <x:c r="A222" s="120" t="inlineStr">
        <x:is>
          <x:t xml:space="preserve">public/game/sprites/v100/pit/scar/scar-TH_F-left-partial-native.png</x:t>
        </x:is>
      </x:c>
      <x:c r="B222" s="120" t="inlineStr">
        <x:is>
          <x:t xml:space="preserve">c1bfbe0edd26d99d63a0e6fb97a78e9f341578337f6888c766f13a86194890b4</x:t>
        </x:is>
      </x:c>
      <x:c r="C222" s="124">
        <x:v>2260882</x:v>
      </x:c>
      <x:c r="D222" s="120" t="inlineStr">
        <x:is>
          <x:t xml:space="preserve">Entrée lue/importée ; aucune validation de jeu impliquée.</x:t>
        </x:is>
      </x:c>
    </x:row>
    <x:row r="223" ht="50" customHeight="1">
      <x:c r="A223" s="120" t="inlineStr">
        <x:is>
          <x:t xml:space="preserve">public/game/sprites/v100/pit/scar/scar-TH_F-left-recovery-native.png</x:t>
        </x:is>
      </x:c>
      <x:c r="B223" s="120" t="inlineStr">
        <x:is>
          <x:t xml:space="preserve">ca683a3f009676f097fc842c9f265cfb1402865fef4646d73f4b3da19f7b2e91</x:t>
        </x:is>
      </x:c>
      <x:c r="C223" s="124">
        <x:v>1610039</x:v>
      </x:c>
      <x:c r="D223" s="120" t="inlineStr">
        <x:is>
          <x:t xml:space="preserve">Entrée lue/importée ; aucune validation de jeu impliquée.</x:t>
        </x:is>
      </x:c>
    </x:row>
    <x:row r="224" ht="50" customHeight="1">
      <x:c r="A224" s="120" t="inlineStr">
        <x:is>
          <x:t xml:space="preserve">public/game/sprites/v100/pit/scar/scar-TH_F-right-native.png</x:t>
        </x:is>
      </x:c>
      <x:c r="B224" s="120" t="inlineStr">
        <x:is>
          <x:t xml:space="preserve">3d27ef4ea3cf48a2a8e25d94f2087143d552bfcf37c54fae2086d926af6ebb4f</x:t>
        </x:is>
      </x:c>
      <x:c r="C224" s="124">
        <x:v>1906763</x:v>
      </x:c>
      <x:c r="D224" s="120" t="inlineStr">
        <x:is>
          <x:t xml:space="preserve">Entrée lue/importée ; aucune validation de jeu impliquée.</x:t>
        </x:is>
      </x:c>
    </x:row>
    <x:row r="225" ht="50" customHeight="1">
      <x:c r="A225" s="120" t="inlineStr">
        <x:is>
          <x:t xml:space="preserve">public/game/sprites/v100/pit/scar/scar-jH-left-contact-recovery-native.png</x:t>
        </x:is>
      </x:c>
      <x:c r="B225" s="120" t="inlineStr">
        <x:is>
          <x:t xml:space="preserve">9b3bb6de48183ddaec9e89268564012d8465d7bec120664b60b7adf1b307fbbe</x:t>
        </x:is>
      </x:c>
      <x:c r="C225" s="124">
        <x:v>2026413</x:v>
      </x:c>
      <x:c r="D225" s="120" t="inlineStr">
        <x:is>
          <x:t xml:space="preserve">Entrée lue/importée ; aucune validation de jeu impliquée.</x:t>
        </x:is>
      </x:c>
    </x:row>
    <x:row r="226" ht="50" customHeight="1">
      <x:c r="A226" s="120" t="inlineStr">
        <x:is>
          <x:t xml:space="preserve">public/game/sprites/v100/pit/scar/scar-jH-left-startup-native.png</x:t>
        </x:is>
      </x:c>
      <x:c r="B226" s="120" t="inlineStr">
        <x:is>
          <x:t xml:space="preserve">d906629e65873b4fba00377fec0a8f7528e98ce6791b02727f18cc596c9b5501</x:t>
        </x:is>
      </x:c>
      <x:c r="C226" s="124">
        <x:v>2049049</x:v>
      </x:c>
      <x:c r="D226" s="120" t="inlineStr">
        <x:is>
          <x:t xml:space="preserve">Entrée lue/importée ; aucune validation de jeu impliquée.</x:t>
        </x:is>
      </x:c>
    </x:row>
    <x:row r="227" ht="50" customHeight="1">
      <x:c r="A227" s="120" t="inlineStr">
        <x:is>
          <x:t xml:space="preserve">public/game/sprites/v100/pit/scar/scar-jH-right-native.png</x:t>
        </x:is>
      </x:c>
      <x:c r="B227" s="120" t="inlineStr">
        <x:is>
          <x:t xml:space="preserve">9b48ac15b53a50d62ddea8a77189744352b3fb5661c5366940f77c87836fe199</x:t>
        </x:is>
      </x:c>
      <x:c r="C227" s="124">
        <x:v>1715074</x:v>
      </x:c>
      <x:c r="D227" s="120" t="inlineStr">
        <x:is>
          <x:t xml:space="preserve">Entrée lue/importée ; aucune validation de jeu impliquée.</x:t>
        </x:is>
      </x:c>
    </x:row>
    <x:row r="228" ht="50" customHeight="1">
      <x:c r="A228" s="120" t="inlineStr">
        <x:is>
          <x:t xml:space="preserve">public/game/sprites/v100/pit/scar/scar-jL-left-native.png</x:t>
        </x:is>
      </x:c>
      <x:c r="B228" s="120" t="inlineStr">
        <x:is>
          <x:t xml:space="preserve">e3d2bc9e010351e37f9b208d6f8c06f417b9f0475c8bc9c991b578cfc82babc9</x:t>
        </x:is>
      </x:c>
      <x:c r="C228" s="124">
        <x:v>1848518</x:v>
      </x:c>
      <x:c r="D228" s="120" t="inlineStr">
        <x:is>
          <x:t xml:space="preserve">Entrée lue/importée ; aucune validation de jeu impliquée.</x:t>
        </x:is>
      </x:c>
    </x:row>
    <x:row r="229" ht="50" customHeight="1">
      <x:c r="A229" s="120" t="inlineStr">
        <x:is>
          <x:t xml:space="preserve">public/game/sprites/v100/pit/scar/scar-jL-right-native.png</x:t>
        </x:is>
      </x:c>
      <x:c r="B229" s="120" t="inlineStr">
        <x:is>
          <x:t xml:space="preserve">fdb5f6a6dc8e4ca68b9c96a04bdea057748a6ad796b223fb377dd006e8810fb7</x:t>
        </x:is>
      </x:c>
      <x:c r="C229" s="124">
        <x:v>1573763</x:v>
      </x:c>
      <x:c r="D229" s="120" t="inlineStr">
        <x:is>
          <x:t xml:space="preserve">Entrée lue/importée ; aucune validation de jeu impliquée.</x:t>
        </x:is>
      </x:c>
    </x:row>
    <x:row r="230" ht="50" customHeight="1">
      <x:c r="A230" s="120" t="inlineStr">
        <x:is>
          <x:t xml:space="preserve">public/game/sprites/v100/pit/scar/scar-jM-left-native.png</x:t>
        </x:is>
      </x:c>
      <x:c r="B230" s="120" t="inlineStr">
        <x:is>
          <x:t xml:space="preserve">4d714b5f7f334d22250adfca8231a3abf3fa147dd18c1f5d9b36498f45560388</x:t>
        </x:is>
      </x:c>
      <x:c r="C230" s="124">
        <x:v>1926192</x:v>
      </x:c>
      <x:c r="D230" s="120" t="inlineStr">
        <x:is>
          <x:t xml:space="preserve">Entrée lue/importée ; aucune validation de jeu impliquée.</x:t>
        </x:is>
      </x:c>
    </x:row>
    <x:row r="231" ht="50" customHeight="1">
      <x:c r="A231" s="120" t="inlineStr">
        <x:is>
          <x:t xml:space="preserve">public/game/sprites/v100/pit/scar/scar-jM-right-native.png</x:t>
        </x:is>
      </x:c>
      <x:c r="B231" s="120" t="inlineStr">
        <x:is>
          <x:t xml:space="preserve">63c91bce12397c460cd8f5a60b41eb0dcb3a02261e819a269db42337c26d8a7f</x:t>
        </x:is>
      </x:c>
      <x:c r="C231" s="124">
        <x:v>1738717</x:v>
      </x:c>
      <x:c r="D231" s="120" t="inlineStr">
        <x:is>
          <x:t xml:space="preserve">Entrée lue/importée ; aucune validation de jeu impliquée.</x:t>
        </x:is>
      </x:c>
    </x:row>
    <x:row r="232" ht="50" customHeight="1">
      <x:c r="A232" s="120" t="inlineStr">
        <x:is>
          <x:t xml:space="preserve">public/game/sprites/v100/pit/scar/scar-special-clemence-left.png</x:t>
        </x:is>
      </x:c>
      <x:c r="B232" s="120" t="inlineStr">
        <x:is>
          <x:t xml:space="preserve">559366b2e7d9c5d90f471f4cab4e0034b274540243148dd3adfd93c5717c5788</x:t>
        </x:is>
      </x:c>
      <x:c r="C232" s="124">
        <x:v>1371700</x:v>
      </x:c>
      <x:c r="D232" s="120" t="inlineStr">
        <x:is>
          <x:t xml:space="preserve">Entrée lue/importée ; aucune validation de jeu impliquée.</x:t>
        </x:is>
      </x:c>
    </x:row>
    <x:row r="233" ht="50" customHeight="1">
      <x:c r="A233" s="120" t="inlineStr">
        <x:is>
          <x:t xml:space="preserve">public/game/sprites/v100/pit/scar/scar-special-clemence-right.png</x:t>
        </x:is>
      </x:c>
      <x:c r="B233" s="120" t="inlineStr">
        <x:is>
          <x:t xml:space="preserve">189f55ad7005c38747786a1f910ed12844c003ee62015e2bbcbef6a2d84b65ca</x:t>
        </x:is>
      </x:c>
      <x:c r="C233" s="124">
        <x:v>1784150</x:v>
      </x:c>
      <x:c r="D233" s="120" t="inlineStr">
        <x:is>
          <x:t xml:space="preserve">Entrée lue/importée ; aucune validation de jeu impliquée.</x:t>
        </x:is>
      </x:c>
    </x:row>
    <x:row r="234" ht="50" customHeight="1">
      <x:c r="A234" s="120" t="inlineStr">
        <x:is>
          <x:t xml:space="preserve">public/game/sprites/v100/pit/scar/scar-special-defaite.png</x:t>
        </x:is>
      </x:c>
      <x:c r="B234" s="120" t="inlineStr">
        <x:is>
          <x:t xml:space="preserve">659bda952b0fee7db73036e9e8faf2f2ce3a7809c35d493055044e534fbc2784</x:t>
        </x:is>
      </x:c>
      <x:c r="C234" s="124">
        <x:v>1976748</x:v>
      </x:c>
      <x:c r="D234" s="120" t="inlineStr">
        <x:is>
          <x:t xml:space="preserve">Entrée lue/importée ; aucune validation de jeu impliquée.</x:t>
        </x:is>
      </x:c>
    </x:row>
    <x:row r="235" ht="50" customHeight="1">
      <x:c r="A235" s="120" t="inlineStr">
        <x:is>
          <x:t xml:space="preserve">public/game/sprites/v100/pit/scar/scar-special-equip.png</x:t>
        </x:is>
      </x:c>
      <x:c r="B235" s="120" t="inlineStr">
        <x:is>
          <x:t xml:space="preserve">82bd27b0ee0df00afb124728014167f46bf17c7d290c71815ea346adcd87e1b5</x:t>
        </x:is>
      </x:c>
      <x:c r="C235" s="124">
        <x:v>2416511</x:v>
      </x:c>
      <x:c r="D235" s="120" t="inlineStr">
        <x:is>
          <x:t xml:space="preserve">Entrée lue/importée ; aucune validation de jeu impliquée.</x:t>
        </x:is>
      </x:c>
    </x:row>
    <x:row r="236" ht="50" customHeight="1">
      <x:c r="A236" s="120" t="inlineStr">
        <x:is>
          <x:t xml:space="preserve">public/game/sprites/v100/pit/scar/scar-special-fatalite-1-left.png</x:t>
        </x:is>
      </x:c>
      <x:c r="B236" s="120" t="inlineStr">
        <x:is>
          <x:t xml:space="preserve">671cdac6459e42ba0ce9999bce87350b2bd284eeb154c63234498758b9fcf2ff</x:t>
        </x:is>
      </x:c>
      <x:c r="C236" s="124">
        <x:v>1940063</x:v>
      </x:c>
      <x:c r="D236" s="120" t="inlineStr">
        <x:is>
          <x:t xml:space="preserve">Entrée lue/importée ; aucune validation de jeu impliquée.</x:t>
        </x:is>
      </x:c>
    </x:row>
    <x:row r="237" ht="50" customHeight="1">
      <x:c r="A237" s="120" t="inlineStr">
        <x:is>
          <x:t xml:space="preserve">public/game/sprites/v100/pit/scar/scar-special-fatalite-1-right.png</x:t>
        </x:is>
      </x:c>
      <x:c r="B237" s="120" t="inlineStr">
        <x:is>
          <x:t xml:space="preserve">a6b55fb4c86bb25d458aaced51ddddd9d309dcf5b9908e9cde7dd797ee81c8a6</x:t>
        </x:is>
      </x:c>
      <x:c r="C237" s="124">
        <x:v>1774259</x:v>
      </x:c>
      <x:c r="D237" s="120" t="inlineStr">
        <x:is>
          <x:t xml:space="preserve">Entrée lue/importée ; aucune validation de jeu impliquée.</x:t>
        </x:is>
      </x:c>
    </x:row>
    <x:row r="238" ht="50" customHeight="1">
      <x:c r="A238" s="120" t="inlineStr">
        <x:is>
          <x:t xml:space="preserve">public/game/sprites/v100/pit/scar/scar-special-fatalite-2-left.png</x:t>
        </x:is>
      </x:c>
      <x:c r="B238" s="120" t="inlineStr">
        <x:is>
          <x:t xml:space="preserve">c6102fe83dc7d0137c71b3a7c0cf5ee203d0673256ad09159e5e9af1d9555fab</x:t>
        </x:is>
      </x:c>
      <x:c r="C238" s="124">
        <x:v>1607007</x:v>
      </x:c>
      <x:c r="D238" s="120" t="inlineStr">
        <x:is>
          <x:t xml:space="preserve">Entrée lue/importée ; aucune validation de jeu impliquée.</x:t>
        </x:is>
      </x:c>
    </x:row>
    <x:row r="239" ht="50" customHeight="1">
      <x:c r="A239" s="120" t="inlineStr">
        <x:is>
          <x:t xml:space="preserve">public/game/sprites/v100/pit/scar/scar-special-fatalite-2-right.png</x:t>
        </x:is>
      </x:c>
      <x:c r="B239" s="120" t="inlineStr">
        <x:is>
          <x:t xml:space="preserve">a3038ed6fd17a8b71e21ae59f469290063eb74e575bf9571a2a11636a344a96b</x:t>
        </x:is>
      </x:c>
      <x:c r="C239" s="124">
        <x:v>1466213</x:v>
      </x:c>
      <x:c r="D239" s="120" t="inlineStr">
        <x:is>
          <x:t xml:space="preserve">Entrée lue/importée ; aucune validation de jeu impliquée.</x:t>
        </x:is>
      </x:c>
    </x:row>
    <x:row r="240" ht="50" customHeight="1">
      <x:c r="A240" s="120" t="inlineStr">
        <x:is>
          <x:t xml:space="preserve">public/game/sprites/v100/pit/scar/scar-special-intro.png</x:t>
        </x:is>
      </x:c>
      <x:c r="B240" s="120" t="inlineStr">
        <x:is>
          <x:t xml:space="preserve">b02db6fa75d8a486e20bfc8525aac4dd0a161276a8a5488ed21f190a6ed156a8</x:t>
        </x:is>
      </x:c>
      <x:c r="C240" s="124">
        <x:v>2395061</x:v>
      </x:c>
      <x:c r="D240" s="120" t="inlineStr">
        <x:is>
          <x:t xml:space="preserve">Entrée lue/importée ; aucune validation de jeu impliquée.</x:t>
        </x:is>
      </x:c>
    </x:row>
    <x:row r="241" ht="50" customHeight="1">
      <x:c r="A241" s="120" t="inlineStr">
        <x:is>
          <x:t xml:space="preserve">public/game/sprites/v100/pit/scar/scar-special-s1.png</x:t>
        </x:is>
      </x:c>
      <x:c r="B241" s="120" t="inlineStr">
        <x:is>
          <x:t xml:space="preserve">1cb5fa122d709f6065dcc5cbf824a97f4801495c375875a4270a0c8fdb736949</x:t>
        </x:is>
      </x:c>
      <x:c r="C241" s="124">
        <x:v>1963780</x:v>
      </x:c>
      <x:c r="D241" s="120" t="inlineStr">
        <x:is>
          <x:t xml:space="preserve">Entrée lue/importée ; aucune validation de jeu impliquée.</x:t>
        </x:is>
      </x:c>
    </x:row>
    <x:row r="242" ht="50" customHeight="1">
      <x:c r="A242" s="120" t="inlineStr">
        <x:is>
          <x:t xml:space="preserve">public/game/sprites/v100/pit/scar/scar-special-s2-corrected.png</x:t>
        </x:is>
      </x:c>
      <x:c r="B242" s="120" t="inlineStr">
        <x:is>
          <x:t xml:space="preserve">fa8e84622de3acde190f6cd564c28fc82dc082f681ac518ff8ff2b5c036af752</x:t>
        </x:is>
      </x:c>
      <x:c r="C242" s="124">
        <x:v>1904733</x:v>
      </x:c>
      <x:c r="D242" s="120" t="inlineStr">
        <x:is>
          <x:t xml:space="preserve">Entrée lue/importée ; aucune validation de jeu impliquée.</x:t>
        </x:is>
      </x:c>
    </x:row>
    <x:row r="243" ht="50" customHeight="1">
      <x:c r="A243" s="120" t="inlineStr">
        <x:is>
          <x:t xml:space="preserve">public/game/sprites/v100/pit/scar/scar-special-s3-left.png</x:t>
        </x:is>
      </x:c>
      <x:c r="B243" s="120" t="inlineStr">
        <x:is>
          <x:t xml:space="preserve">3bb94e42a714645f89ff8ce0c7567ac46193179676e28adbcc0bf760ba3b4481</x:t>
        </x:is>
      </x:c>
      <x:c r="C243" s="124">
        <x:v>1447965</x:v>
      </x:c>
      <x:c r="D243" s="120" t="inlineStr">
        <x:is>
          <x:t xml:space="preserve">Existing native BODY page; no standalone projectile sprite or new drawing is implied.</x:t>
        </x:is>
      </x:c>
    </x:row>
    <x:row r="244" ht="50" customHeight="1">
      <x:c r="A244" s="120" t="inlineStr">
        <x:is>
          <x:t xml:space="preserve">public/game/sprites/v100/pit/scar/scar-special-s3-right.png</x:t>
        </x:is>
      </x:c>
      <x:c r="B244" s="120" t="inlineStr">
        <x:is>
          <x:t xml:space="preserve">8eb97e8038899ff9d7f9967b804fa00701f63722035339cc9a74000212048c6f</x:t>
        </x:is>
      </x:c>
      <x:c r="C244" s="124">
        <x:v>1595986</x:v>
      </x:c>
      <x:c r="D244" s="120" t="inlineStr">
        <x:is>
          <x:t xml:space="preserve">Existing native BODY page; no standalone projectile sprite or new drawing is implied.</x:t>
        </x:is>
      </x:c>
    </x:row>
    <x:row r="245" ht="50" customHeight="1">
      <x:c r="A245" s="120" t="inlineStr">
        <x:is>
          <x:t xml:space="preserve">public/game/sprites/v100/pit/scar/scar-special-s4.png</x:t>
        </x:is>
      </x:c>
      <x:c r="B245" s="120" t="inlineStr">
        <x:is>
          <x:t xml:space="preserve">4dd3be59ccb5582a232652981a011367f7cc639836c18799859649ff5e7066ef</x:t>
        </x:is>
      </x:c>
      <x:c r="C245" s="124">
        <x:v>2465196</x:v>
      </x:c>
      <x:c r="D245" s="120" t="inlineStr">
        <x:is>
          <x:t xml:space="preserve">Entrée lue/importée ; aucune validation de jeu impliquée.</x:t>
        </x:is>
      </x:c>
    </x:row>
    <x:row r="246" ht="50" customHeight="1">
      <x:c r="A246" s="120" t="inlineStr">
        <x:is>
          <x:t xml:space="preserve">public/game/sprites/v100/pit/scar/scar-special-super.png</x:t>
        </x:is>
      </x:c>
      <x:c r="B246" s="120" t="inlineStr">
        <x:is>
          <x:t xml:space="preserve">cd81a0503a546ad34281f2b8d221763aea15bcd54d5d1c92ed583bdbfd6830c3</x:t>
        </x:is>
      </x:c>
      <x:c r="C246" s="124">
        <x:v>1789099</x:v>
      </x:c>
      <x:c r="D246" s="120" t="inlineStr">
        <x:is>
          <x:t xml:space="preserve">Existing native BODY page; no standalone projectile sprite or new drawing is implied.</x:t>
        </x:is>
      </x:c>
    </x:row>
    <x:row r="247" ht="50" customHeight="1">
      <x:c r="A247" s="120" t="inlineStr">
        <x:is>
          <x:t xml:space="preserve">public/game/sprites/v100/pit/scar/scar-special-taunt-1.png</x:t>
        </x:is>
      </x:c>
      <x:c r="B247" s="120" t="inlineStr">
        <x:is>
          <x:t xml:space="preserve">eabe0c8d9b21e61a0d477697006d11a03bd27b3aa5d314cc9b77c560672b3302</x:t>
        </x:is>
      </x:c>
      <x:c r="C247" s="124">
        <x:v>1953793</x:v>
      </x:c>
      <x:c r="D247" s="120" t="inlineStr">
        <x:is>
          <x:t xml:space="preserve">Entrée lue/importée ; aucune validation de jeu impliquée.</x:t>
        </x:is>
      </x:c>
    </x:row>
    <x:row r="248" ht="50" customHeight="1">
      <x:c r="A248" s="120" t="inlineStr">
        <x:is>
          <x:t xml:space="preserve">public/game/sprites/v100/pit/scar/scar-special-taunt-2-left.png</x:t>
        </x:is>
      </x:c>
      <x:c r="B248" s="120" t="inlineStr">
        <x:is>
          <x:t xml:space="preserve">36d0760f8121c997a76710973c2a7ab377e96577e4e3b22959a667b5d1f99cd8</x:t>
        </x:is>
      </x:c>
      <x:c r="C248" s="124">
        <x:v>1520330</x:v>
      </x:c>
      <x:c r="D248" s="120" t="inlineStr">
        <x:is>
          <x:t xml:space="preserve">Entrée lue/importée ; aucune validation de jeu impliquée.</x:t>
        </x:is>
      </x:c>
    </x:row>
    <x:row r="249" ht="50" customHeight="1">
      <x:c r="A249" s="120" t="inlineStr">
        <x:is>
          <x:t xml:space="preserve">public/game/sprites/v100/pit/scar/scar-special-taunt-2-right.png</x:t>
        </x:is>
      </x:c>
      <x:c r="B249" s="120" t="inlineStr">
        <x:is>
          <x:t xml:space="preserve">e7e54ccfc5470d422df8d4e4c149934eb67a2390041970bfe5b9922407da8550</x:t>
        </x:is>
      </x:c>
      <x:c r="C249" s="124">
        <x:v>1568011</x:v>
      </x:c>
      <x:c r="D249" s="120" t="inlineStr">
        <x:is>
          <x:t xml:space="preserve">Entrée lue/importée ; aucune validation de jeu impliquée.</x:t>
        </x:is>
      </x:c>
    </x:row>
    <x:row r="250" ht="50" customHeight="1">
      <x:c r="A250" s="120" t="inlineStr">
        <x:is>
          <x:t xml:space="preserve">public/game/sprites/v100/pit/scar/scar-special-victoire.png</x:t>
        </x:is>
      </x:c>
      <x:c r="B250" s="120" t="inlineStr">
        <x:is>
          <x:t xml:space="preserve">e532637f7cfbff5c67ec05a6eff25e3c0df0246d3a46781a882f9b26e92dcd9c</x:t>
        </x:is>
      </x:c>
      <x:c r="C250" s="124">
        <x:v>2463701</x:v>
      </x:c>
      <x:c r="D250" s="120" t="inlineStr">
        <x:is>
          <x:t xml:space="preserve">Entrée lue/importée ; aucune validation de jeu impliquée.</x:t>
        </x:is>
      </x:c>
    </x:row>
    <x:row r="251" ht="50" customHeight="1">
      <x:c r="A251" s="120" t="inlineStr">
        <x:is>
          <x:t xml:space="preserve">public/game/sprites/v44/user-hunters/6a0a69930df1068ab624e107482089d104e48947d4d526f7df3fc4a6ceb0fddd.png</x:t>
        </x:is>
      </x:c>
      <x:c r="B251" s="120" t="inlineStr">
        <x:is>
          <x:t xml:space="preserve">6a0a69930df1068ab624e107482089d104e48947d4d526f7df3fc4a6ceb0fddd</x:t>
        </x:is>
      </x:c>
      <x:c r="C251" s="124">
        <x:v>2412775</x:v>
      </x:c>
      <x:c r="D251" s="120" t="inlineStr">
        <x:is>
          <x:t xml:space="preserve">Existing single-frame V44 appearance for V11 exclusion only; no new BODY, variant animation or source action is admitted.</x:t>
        </x:is>
      </x:c>
    </x:row>
    <x:row r="252" ht="50" customHeight="1">
      <x:c r="A252" s="120" t="inlineStr">
        <x:is>
          <x:t xml:space="preserve">public/game/sprites/v44/user-hunters/b99fbf82fe81c06a1b94930a80aa9913b924d4617efbd358c070512537e44855.png</x:t>
        </x:is>
      </x:c>
      <x:c r="B252" s="120" t="inlineStr">
        <x:is>
          <x:t xml:space="preserve">b99fbf82fe81c06a1b94930a80aa9913b924d4617efbd358c070512537e44855</x:t>
        </x:is>
      </x:c>
      <x:c r="C252" s="124">
        <x:v>2413012</x:v>
      </x:c>
      <x:c r="D252" s="120" t="inlineStr">
        <x:is>
          <x:t xml:space="preserve">Existing single-frame V44 appearance for V11 exclusion only; no new BODY, variant animation or source action is admitted.</x:t>
        </x:is>
      </x:c>
    </x:row>
    <x:row r="253" ht="50" customHeight="1">
      <x:c r="A253" s="120" t="inlineStr">
        <x:is>
          <x:t xml:space="preserve">public/game/sprites/v59/pit/feral/launcher-left.png</x:t>
        </x:is>
      </x:c>
      <x:c r="B253" s="120" t="inlineStr">
        <x:is>
          <x:t xml:space="preserve">531d9a0e6b300e957bd633ba2300872c41c7ba766e7e2e12b70e505335ae3f14</x:t>
        </x:is>
      </x:c>
      <x:c r="C253" s="124">
        <x:v>2212312</x:v>
      </x:c>
      <x:c r="D253" s="120" t="inlineStr">
        <x:is>
          <x:t xml:space="preserve">Existing native BODY page; no standalone projectile sprite or new drawing is implied.</x:t>
        </x:is>
      </x:c>
    </x:row>
    <x:row r="254" ht="50" customHeight="1">
      <x:c r="A254" s="120" t="inlineStr">
        <x:is>
          <x:t xml:space="preserve">public/game/sprites/v59/pit/feral/launcher-right.png</x:t>
        </x:is>
      </x:c>
      <x:c r="B254" s="120" t="inlineStr">
        <x:is>
          <x:t xml:space="preserve">feb0b99112cb55470b0c9211461793a85ac8c4538a59ed24026366ff8e7a31ca</x:t>
        </x:is>
      </x:c>
      <x:c r="C254" s="124">
        <x:v>2148287</x:v>
      </x:c>
      <x:c r="D254" s="120" t="inlineStr">
        <x:is>
          <x:t xml:space="preserve">Existing native BODY page; no standalone projectile sprite or new drawing is implied.</x:t>
        </x:is>
      </x:c>
    </x:row>
    <x:row r="255" ht="50" customHeight="1">
      <x:c r="A255" s="120" t="inlineStr">
        <x:is>
          <x:t xml:space="preserve">public/game/sprites/v59/pit/feral/shield-left.png</x:t>
        </x:is>
      </x:c>
      <x:c r="B255" s="120" t="inlineStr">
        <x:is>
          <x:t xml:space="preserve">b5f2f91c9beb78c9d78bd83f30ae40af54f3f5546e919a6016ac3299eff27585</x:t>
        </x:is>
      </x:c>
      <x:c r="C255" s="124">
        <x:v>2340749</x:v>
      </x:c>
      <x:c r="D255" s="120" t="inlineStr">
        <x:is>
          <x:t xml:space="preserve">Entrée lue/importée ; aucune validation de jeu impliquée.</x:t>
        </x:is>
      </x:c>
    </x:row>
    <x:row r="256" ht="50" customHeight="1">
      <x:c r="A256" s="120" t="inlineStr">
        <x:is>
          <x:t xml:space="preserve">public/game/sprites/v59/pit/feral/shield-right.png</x:t>
        </x:is>
      </x:c>
      <x:c r="B256" s="120" t="inlineStr">
        <x:is>
          <x:t xml:space="preserve">a562123e1c19cc98b8614d479ef9f70b5499482142a8895f2aaaa7e8cd0953d2</x:t>
        </x:is>
      </x:c>
      <x:c r="C256" s="124">
        <x:v>2267581</x:v>
      </x:c>
      <x:c r="D256" s="120" t="inlineStr">
        <x:is>
          <x:t xml:space="preserve">Entrée lue/importée ; aucune validation de jeu impliquée.</x:t>
        </x:is>
      </x:c>
    </x:row>
    <x:row r="257" ht="50" customHeight="1">
      <x:c r="A257" s="120" t="inlineStr">
        <x:is>
          <x:t xml:space="preserve">public/game/sprites/v62/heads/classic-head.png</x:t>
        </x:is>
      </x:c>
      <x:c r="B257" s="120" t="inlineStr">
        <x:is>
          <x:t xml:space="preserve">10c91cfc7807fec0a5c50e612eb3e394e182d432515cb0195bf8c4e7fac4f9bd</x:t>
        </x:is>
      </x:c>
      <x:c r="C257" s="124">
        <x:v>1434487</x:v>
      </x:c>
      <x:c r="D257" s="120" t="inlineStr">
        <x:is>
          <x:t xml:space="preserve">Existing classic/reference modular NPC image, newly connected to the archive activity; no newly authored pixel or full BODY animation.</x:t>
        </x:is>
      </x:c>
    </x:row>
    <x:row r="258" ht="50" customHeight="1">
      <x:c r="A258" s="120" t="inlineStr">
        <x:is>
          <x:t xml:space="preserve">scripts/build-excel-followup-v100.mjs</x:t>
        </x:is>
      </x:c>
      <x:c r="B258" s="120" t="inlineStr">
        <x:is>
          <x:t xml:space="preserve">1fc26bf20a3d81eb3d6e8ad140fc0363e70db2d11710f632c94cbf4f2e12fe95</x:t>
        </x:is>
      </x:c>
      <x:c r="C258" s="124">
        <x:v>33639</x:v>
      </x:c>
      <x:c r="D258" s="120" t="inlineStr">
        <x:is>
          <x:t xml:space="preserve">Entrée lue/importée ; aucune validation de jeu impliquée.</x:t>
        </x:is>
      </x:c>
    </x:row>
    <x:row r="259" ht="50" customHeight="1">
      <x:c r="A259" s="120" t="inlineStr">
        <x:is>
          <x:t xml:space="preserve">scripts/build-excel-followup-v100.py</x:t>
        </x:is>
      </x:c>
      <x:c r="B259" s="120" t="inlineStr">
        <x:is>
          <x:t xml:space="preserve">91491b98d2576e8f3ce89067ba782629ac05675ae0541343256576749e1f8ab1</x:t>
        </x:is>
      </x:c>
      <x:c r="C259" s="124">
        <x:v>18054</x:v>
      </x:c>
      <x:c r="D259" s="120" t="inlineStr">
        <x:is>
          <x:t xml:space="preserve">Entrée lue/importée ; aucune validation de jeu impliquée.</x:t>
        </x:is>
      </x:c>
    </x:row>
    <x:row r="260" ht="50" customHeight="1">
      <x:c r="A260" s="120" t="inlineStr">
        <x:is>
          <x:t xml:space="preserve">scripts/build-excel-followup-v105.mjs</x:t>
        </x:is>
      </x:c>
      <x:c r="B260" s="120" t="inlineStr">
        <x:is>
          <x:t xml:space="preserve">b7ea3cdfe422e798c02a6c0edd7b879c055dc0cbd79e07da832092ff99b2439a</x:t>
        </x:is>
      </x:c>
      <x:c r="C260" s="124">
        <x:v>37693</x:v>
      </x:c>
      <x:c r="D260" s="120" t="inlineStr">
        <x:is>
          <x:t xml:space="preserve">Entrée lue/importée ; aucune validation de jeu impliquée.</x:t>
        </x:is>
      </x:c>
    </x:row>
    <x:row r="261" ht="50" customHeight="1">
      <x:c r="A261" s="120" t="inlineStr">
        <x:is>
          <x:t xml:space="preserve">scripts/build-excel-followup-v106.mjs</x:t>
        </x:is>
      </x:c>
      <x:c r="B261" s="120" t="inlineStr">
        <x:is>
          <x:t xml:space="preserve">fd3f05c7d69b6f181624c05e9aa97f9fcc35f0a709e51cf0c8658efbce802730</x:t>
        </x:is>
      </x:c>
      <x:c r="C261" s="124">
        <x:v>33155</x:v>
      </x:c>
      <x:c r="D261" s="120" t="inlineStr">
        <x:is>
          <x:t xml:space="preserve">Entrée lue/importée ; aucune validation de jeu impliquée.</x:t>
        </x:is>
      </x:c>
    </x:row>
    <x:row r="262" ht="50" customHeight="1">
      <x:c r="A262" s="120" t="inlineStr">
        <x:is>
          <x:t xml:space="preserve">scripts/build-excel-followup-v106.py</x:t>
        </x:is>
      </x:c>
      <x:c r="B262" s="120" t="inlineStr">
        <x:is>
          <x:t xml:space="preserve">b36bb001cf175cee07d1dafcc2e8478b1306e2933eb61c591bd99089589c72af</x:t>
        </x:is>
      </x:c>
      <x:c r="C262" s="124">
        <x:v>1582</x:v>
      </x:c>
      <x:c r="D262" s="120" t="inlineStr">
        <x:is>
          <x:t xml:space="preserve">Entrée lue/importée ; aucune validation de jeu impliquée.</x:t>
        </x:is>
      </x:c>
    </x:row>
    <x:row r="263" ht="50" customHeight="1">
      <x:c r="A263" s="120" t="inlineStr">
        <x:is>
          <x:t xml:space="preserve">scripts/build-excel-followup-v99.mjs</x:t>
        </x:is>
      </x:c>
      <x:c r="B263" s="120" t="inlineStr">
        <x:is>
          <x:t xml:space="preserve">5eb9de07e2d8a23dcccf44536882f7a8b3509659e6bf437cab3b1d2447b51b74</x:t>
        </x:is>
      </x:c>
      <x:c r="C263" s="124">
        <x:v>24535</x:v>
      </x:c>
      <x:c r="D263" s="120" t="inlineStr">
        <x:is>
          <x:t xml:space="preserve">Entrée lue/importée ; aucune validation de jeu impliquée.</x:t>
        </x:is>
      </x:c>
    </x:row>
    <x:row r="264" ht="50" customHeight="1">
      <x:c r="A264" s="120" t="inlineStr">
        <x:is>
          <x:t xml:space="preserve">scripts/collect-v106-runtime-inputs.mjs</x:t>
        </x:is>
      </x:c>
      <x:c r="B264" s="120" t="inlineStr">
        <x:is>
          <x:t xml:space="preserve">f31bd04f8b3478d659e19e3203d7e33336517bff2c43373425db9d262aced543</x:t>
        </x:is>
      </x:c>
      <x:c r="C264" s="124">
        <x:v>10071</x:v>
      </x:c>
      <x:c r="D264" s="120" t="inlineStr">
        <x:is>
          <x:t xml:space="preserve">Entrée lue/importée ; aucune validation de jeu impliquée.</x:t>
        </x:is>
      </x:c>
    </x:row>
    <x:row r="265" ht="50" customHeight="1">
      <x:c r="A265" s="120" t="inlineStr">
        <x:is>
          <x:t xml:space="preserve">scripts/lib/excel_followup_append.py</x:t>
        </x:is>
      </x:c>
      <x:c r="B265" s="120" t="inlineStr">
        <x:is>
          <x:t xml:space="preserve">321eada2b760f5a6ec6b9d273b2abc189a829f07a67c3805a690983408160e34</x:t>
        </x:is>
      </x:c>
      <x:c r="C265" s="124">
        <x:v>10186</x:v>
      </x:c>
      <x:c r="D265" s="120" t="inlineStr">
        <x:is>
          <x:t xml:space="preserve">Entrée lue/importée ; aucune validation de jeu impliquée.</x:t>
        </x:is>
      </x:c>
    </x:row>
  </x:sheetData>
  <x:autoFilter ref="A4:D265"/>
  <x:mergeCells count="3">
    <x:mergeCell ref="A1:D1"/>
    <x:mergeCell ref="A2:D2"/>
    <x:mergeCell ref="A3:D3"/>
  </x:mergeCells>
  <x:hyperlinks>
    <x:hyperlink ref="A3" location="'SyntheseV106'!A1" display="Retour à la synthèse"/>
  </x:hyperlinks>
  <x:pageMargins left="0.25" right="0.25" top="0.5" bottom="0.5" header="0.3" footer="0.3"/>
</x:worksheet>
</file>

<file path=xl/worksheets/v106-sheet-59.xml><?xml version="1.0" encoding="utf-8"?>
<x:worksheet xmlns:x="http://schemas.openxmlformats.org/spreadsheetml/2006/main">
  <x:dimension ref="A1:F7"/>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30" customWidth="1"/>
    <x:col min="3" max="3" width="115" customWidth="1"/>
    <x:col min="4" max="4" width="120" customWidth="1"/>
    <x:col min="5" max="5" width="125" customWidth="1"/>
    <x:col min="6" max="6" width="125" customWidth="1"/>
  </x:cols>
  <x:sheetData>
    <x:row r="1" ht="31" customHeight="1">
      <x:c r="A1" s="122" t="inlineStr">
        <x:is>
          <x:t xml:space="preserve">Recettes explicitement exécutées</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row>
    <x:row r="4" ht="34" customHeight="1">
      <x:c r="A4" s="121" t="inlineStr">
        <x:is>
          <x:t xml:space="preserve">ID</x:t>
        </x:is>
      </x:c>
      <x:c r="B4" s="121" t="inlineStr">
        <x:is>
          <x:t xml:space="preserve">État</x:t>
        </x:is>
      </x:c>
      <x:c r="C4" s="121" t="inlineStr">
        <x:is>
          <x:t xml:space="preserve">Portée</x:t>
        </x:is>
      </x:c>
      <x:c r="D4" s="121" t="inlineStr">
        <x:is>
          <x:t xml:space="preserve">Commande</x:t>
        </x:is>
      </x:c>
      <x:c r="E4" s="121" t="inlineStr">
        <x:is>
          <x:t xml:space="preserve">Preuves et SHA</x:t>
        </x:is>
      </x:c>
      <x:c r="F4" s="121" t="inlineStr">
        <x:is>
          <x:t xml:space="preserve">Limite</x:t>
        </x:is>
      </x:c>
    </x:row>
    <x:row r="5" ht="50" customHeight="1">
      <x:c r="A5" s="120" t="inlineStr">
        <x:is>
          <x:t xml:space="preserve">PIT-V106-ENTITIES-MOTIONS-PRODUCTION</x:t>
        </x:is>
      </x:c>
      <x:c r="B5" s="120" t="inlineStr">
        <x:is>
          <x:t xml:space="preserve">PASS_CIBLE</x:t>
        </x:is>
      </x:c>
      <x:c r="C5" s="120" t="inlineStr">
        <x:is>
          <x:t xml:space="preserve">Recette workbook-v106 V14 explicite : Feral S1/S2/SUPER et Scar S3/SUPER, 34 clips de phases, cinq motions et huit liaisons directionnelles aux deux sens. SUPER24/8/48 à coût100%, continuation et caméra après contact réel non gardé ; 40/52 raccords source, aucun nouveau pixel.</x:t>
        </x:is>
      </x:c>
      <x:c r="D5" s="120" t="inlineStr">
        <x:is>
          <x:t xml:space="preserve">env PATH="/workspace/.cloud-tools/node22/node_modules/node/bin:$PATH" YAUTJA_QA_BASE_URL=http://127.0.0.1:3101 YAUTJA_QA_BUILD_ID=PSbg8NXFktzLqpiyuoPMt YAUTJA_QA_RUNTIME_COMMIT=db22b36aaa0bcbf6d31d2ed08c75b44c4570c4c2 YAUTJA_PIT_WORKBOOK_QA_MODE=production YAUTJA_PIT_WORKBOOK_QA_OUTPUT=/tmp/v106-pit-production-db22-robust2 YAUTJA_PIT_WORKBOOK_QA_DOMAINS=native,supers,legacy,outcome YAUTJA_QA_REQUIRE_FROZEN=1 node scripts/qa-pit-workbook-v106.mjs</x:t>
        </x:is>
      </x:c>
      <x:c r="E5" s="120" t="inlineStr">
        <x:is>
          <x:t xml:space="preserve">[{"path":"docs/v106-validation-summary.json","sha256":"9fb50b0322c506f63db0aee95148b48725240559b0bf2d8d91ae99f4f5c81216","bytes":12554},{"path":"docs/v106-pit-workbook-validation.json","sha256":"e57536a4554e459f48cf2aa2c20a19a81d77ca9c2ff2002965368d6de7c8d1d4","bytes":78689}]</x:t>
        </x:is>
      </x:c>
      <x:c r="F5" s="120" t="inlineStr">
        <x:is>
          <x:t xml:space="preserve">12 actions sans liaison source : 4 projections, 2 spéciaux à entités (mine et shuriken) et 6 conclusions avec partenaire. Inventaire persistant, campagnes16 et contraintes de variantes14 restent ouverts. Les 40 liaisons ne terminent pas deux kits ; les effets en vol restent vectoriels adaptés, sans nouveau sprite indépendant certifié.</x:t>
        </x:is>
      </x:c>
    </x:row>
    <x:row r="6" ht="50" customHeight="1">
      <x:c r="A6" s="120" t="inlineStr">
        <x:is>
          <x:t xml:space="preserve">HOMEWORLD-V106-ARCHIVE-PRODUCTION</x:t>
        </x:is>
      </x:c>
      <x:c r="B6" s="120" t="inlineStr">
        <x:is>
          <x:t xml:space="preserve">PASS_CIBLE</x:t>
        </x:is>
      </x:c>
      <x:c r="C6" s="120" t="inlineStr">
        <x:is>
          <x:t xml:space="preserve">Opération physique au port : deux contenants d’étude transportés un par un, deux pupitres séparés ; proximité, disponibilité de l’archiviste, confidentialité, dépôt réel et reçu persistant contrôlés. Les vrais pas autorisés derrière une façade conservent la même position pour l’acteur et le dossier porté, y compris après sauvegarde et reprise.</x:t>
        </x:is>
      </x:c>
      <x:c r="D6" s="120" t="inlineStr">
        <x:is>
          <x:t xml:space="preserve">env PATH="/workspace/.cloud-tools/node22/node_modules/node/bin:$PATH" YAUTJA_QA_BASE_URL=http://127.0.0.1:3101 YAUTJA_QA_BUILD_ID=PSbg8NXFktzLqpiyuoPMt YAUTJA_QA_RUNTIME_COMMIT=db22b36aaa0bcbf6d31d2ed08c75b44c4570c4c2 YAUTJA_ARCHIVE_QA_OUTPUT=outputs/qa-v106/homeworld-archive node scripts/qa-homeworld-archive-v106.mjs &gt; /tmp/v106-homeworld-production-occlusion-fixed.log 2&gt;&amp;1</x:t>
        </x:is>
      </x:c>
      <x:c r="E6" s="120" t="inlineStr">
        <x:is>
          <x:t xml:space="preserve">[{"path":"docs/v106-validation-summary.json","sha256":"9fb50b0322c506f63db0aee95148b48725240559b0bf2d8d91ae99f4f5c81216","bytes":12554},{"path":"docs/v106-homeworld-archive-validation.json","sha256":"18f8ab52f6d6824a2f745da8241cdb98ec99a31eb3e7edd9276808e08d63931a","bytes":9631}]</x:t>
        </x:is>
      </x:c>
      <x:c r="F6" s="120" t="inlineStr">
        <x:is>
          <x:t xml:space="preserve">Adaptation locale B : aucune lignée ou récompense créée. Branche A et ouverture plaque/empreinte non jouées ; aucune pose de saisie ou nouvelle animation complète du PNJ modulaire. Les dossiers génériques ne certifient pas l’origine d’une pièce historique.</x:t>
        </x:is>
      </x:c>
    </x:row>
    <x:row r="7" ht="50" customHeight="1">
      <x:c r="A7" s="120" t="inlineStr">
        <x:is>
          <x:t xml:space="preserve">CLANS-V106-ASSAULT-PRODUCTION</x:t>
        </x:is>
      </x:c>
      <x:c r="B7" s="120" t="inlineStr">
        <x:is>
          <x:t xml:space="preserve">PASS_CIBLE</x:t>
        </x:is>
      </x:c>
      <x:c r="C7" s="120" t="inlineStr">
        <x:is>
          <x:t xml:space="preserve">Calque atlas : effectifs propres, rapports datés, inconnus, réseau d’approvisionnement ; aperçu éphémère puis confirmation réservant le vrai ordre V85. Révision, front, brouillon et faits propres sont revérifiés.</x:t>
        </x:is>
      </x:c>
      <x:c r="D7" s="120" t="inlineStr">
        <x:is>
          <x:t xml:space="preserve">env PATH="/workspace/.cloud-tools/node22/node_modules/node/bin:$PATH" YAUTJA_QA_BASE_URL=http://127.0.0.1:3101 YAUTJA_QA_BUILD_ID=PSbg8NXFktzLqpiyuoPMt YAUTJA_QA_RUNTIME_COMMIT=db22b36aaa0bcbf6d31d2ed08c75b44c4570c4c2 YAUTJA_ASSAULT_V106_QA_MODE=compiled-app YAUTJA_ASSAULT_V106_QA_OUTPUT=outputs/qa-v106/clan-assault-production-db22b36 node scripts/qa-clan-assault-v106.mjs</x:t>
        </x:is>
      </x:c>
      <x:c r="E7" s="120" t="inlineStr">
        <x:is>
          <x:t xml:space="preserve">[{"path":"docs/v106-validation-summary.json","sha256":"9fb50b0322c506f63db0aee95148b48725240559b0bf2d8d91ae99f4f5c81216","bytes":12554},{"path":"docs/v106-clan-assault-validation.json","sha256":"f2c6178a7971573eaa7d1374a2b6ff9308d7d5b40025895147f599bfa4e01800","bytes":13845}]</x:t>
        </x:is>
      </x:c>
      <x:c r="F7" s="120" t="inlineStr">
        <x:is>
          <x:t xml:space="preserve">Les six ouvrages restent ouverts. Scénarios conditionnels au renseignement ancien, distincts de l’exposition courante0..effectif propre ; aucun roster, stock, seed ni déplacement adverse non observé n’est révélé.</x:t>
        </x:is>
      </x:c>
    </x:row>
  </x:sheetData>
  <x:autoFilter ref="A4:F7"/>
  <x:mergeCells count="3">
    <x:mergeCell ref="A1:F1"/>
    <x:mergeCell ref="A2:F2"/>
    <x:mergeCell ref="A3:F3"/>
  </x:mergeCells>
  <x:hyperlinks>
    <x:hyperlink ref="A3" location="'SyntheseV106'!A1" display="Retour à la synthèse"/>
  </x:hyperlinks>
  <x:pageMargins left="0.25" right="0.25" top="0.5" bottom="0.5" header="0.3" footer="0.3"/>
</x:worksheet>
</file>

<file path=xl/worksheets/v106-sheet-60.xml><?xml version="1.0" encoding="utf-8"?>
<x:worksheet xmlns:x="http://schemas.openxmlformats.org/spreadsheetml/2006/main">
  <x:dimension ref="A1:B22"/>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45" customWidth="1"/>
  </x:cols>
  <x:sheetData>
    <x:row r="1" ht="31" customHeight="1">
      <x:c r="A1" s="122" t="inlineStr">
        <x:is>
          <x:t xml:space="preserve">Méthode et limites</x:t>
        </x:is>
      </x:c>
      <x:c r="B1" s="122" t="inlineStr">
        <x:is>
          <x:t xml:space="preserve"/>
        </x:is>
      </x:c>
    </x:row>
    <x:row r="2" ht="43" customHeight="1">
      <x:c r="A2" s="123" t="inlineStr">
        <x:is>
          <x:t xml:space="preserve">Sources, héritage, raccords et preuves séparés · V106</x:t>
        </x:is>
      </x:c>
      <x:c r="B2" s="123" t="inlineStr">
        <x:is>
          <x:t xml:space="preserve"/>
        </x:is>
      </x:c>
    </x:row>
    <x:row r="3" ht="22" customHeight="1">
      <x:c r="A3" s="123" t="inlineStr">
        <x:is>
          <x:t xml:space="preserve">Synthèse : SyntheseV106 · filtres ligne 4 · en-têtes figés</x:t>
        </x:is>
      </x:c>
      <x:c r="B3" s="123" t="inlineStr">
        <x:is>
          <x:t xml:space="preserve"/>
        </x:is>
      </x:c>
    </x:row>
    <x:row r="4" ht="34" customHeight="1">
      <x:c r="A4" s="121" t="inlineStr">
        <x:is>
          <x:t xml:space="preserve">Sujet</x:t>
        </x:is>
      </x:c>
      <x:c r="B4" s="121" t="inlineStr">
        <x:is>
          <x:t xml:space="preserve">Décision / limite</x:t>
        </x:is>
      </x:c>
    </x:row>
    <x:row r="5" ht="50" customHeight="1">
      <x:c r="A5" s="120" t="inlineStr">
        <x:is>
          <x:t xml:space="preserve">Méthode</x:t>
        </x:is>
      </x:c>
      <x:c r="B5" s="120" t="inlineStr">
        <x:is>
          <x:t xml:space="preserve">Source cells verified against pinned extractions; five real source commands and eight relative-motion bindings probed in both facings. Inherited V105 evidence remains frozen. This generator runs no production browser recipe.</x:t>
        </x:is>
      </x:c>
    </x:row>
    <x:row r="6" ht="50" customHeight="1">
      <x:c r="A6" s="120" t="inlineStr">
        <x:is>
          <x:t xml:space="preserve">Gel runtime</x:t>
        </x:is>
      </x:c>
      <x:c r="B6" s="120" t="inlineStr">
        <x:is>
          <x:t xml:space="preserve">FROZEN</x:t>
        </x:is>
      </x:c>
    </x:row>
    <x:row r="7" ht="50" customHeight="1">
      <x:c r="A7" s="120" t="inlineStr">
        <x:is>
          <x:t xml:space="preserve">Registre</x:t>
        </x:is>
      </x:c>
      <x:c r="B7" s="120" t="inlineStr">
        <x:is>
          <x:t xml:space="preserve">docs/v106-workstreams-source.json</x:t>
        </x:is>
      </x:c>
    </x:row>
    <x:row r="8" ht="50" customHeight="1">
      <x:c r="A8" s="120" t="inlineStr">
        <x:is>
          <x:t xml:space="preserve">Contrôle courant</x:t>
        </x:is>
      </x:c>
      <x:c r="B8" s="120" t="inlineStr">
        <x:is>
          <x:t xml:space="preserve">node scripts/build-excel-followup-v106.mjs --check</x:t>
        </x:is>
      </x:c>
    </x:row>
    <x:row r="9" ht="50" customHeight="1">
      <x:c r="A9" s="120" t="inlineStr">
        <x:is>
          <x:t xml:space="preserve">Contrôle V105 historique</x:t>
        </x:is>
      </x:c>
      <x:c r="B9" s="120" t="inlineStr">
        <x:is>
          <x:t xml:space="preserve">node scripts/check-excel-history-v106.mjs --check</x:t>
        </x:is>
      </x:c>
    </x:row>
    <x:row r="10" ht="50" customHeight="1">
      <x:c r="A10" s="120" t="inlineStr">
        <x:is>
          <x:t xml:space="preserve">Limite 1</x:t>
        </x:is>
      </x:c>
      <x:c r="B10" s="120" t="inlineStr">
        <x:is>
          <x:t xml:space="preserve">Les 49 feuilles V105 et leurs parties historiques restent inchangées ; seules quatre métadonnées d’assemblage et un suffixe de styles sont étendus.</x:t>
        </x:is>
      </x:c>
    </x:row>
    <x:row r="11" ht="50" customHeight="1">
      <x:c r="A11" s="120" t="inlineStr">
        <x:is>
          <x:t xml:space="preserve">Limite 2</x:t>
        </x:is>
      </x:c>
      <x:c r="B11" s="120" t="inlineStr">
        <x:is>
          <x:t xml:space="preserve">Les trois chantiers ne sont promus VALIDE_CIBLE qu’après les trois recettes production réelles et le gel runtime global. Un sondage du collecteur ne constitue pas une recette navigateur.</x:t>
        </x:is>
      </x:c>
    </x:row>
    <x:row r="12" ht="50" customHeight="1">
      <x:c r="A12" s="120" t="inlineStr">
        <x:is>
          <x:t xml:space="preserve">Limite 3</x:t>
        </x:is>
      </x:c>
      <x:c r="B12" s="120" t="inlineStr">
        <x:is>
          <x:t xml:space="preserve">52 actions et 104 directions BODY déjà admises ne constituent pas deux personnages terminés. Les campagnes, variantes et scènes avec partenaire restent des chantiers distincts.</x:t>
        </x:is>
      </x:c>
    </x:row>
    <x:row r="13" ht="50" customHeight="1">
      <x:c r="A13" s="120" t="inlineStr">
        <x:is>
          <x:t xml:space="preserve">Limite 4</x:t>
        </x:is>
      </x:c>
      <x:c r="B13" s="120" t="inlineStr">
        <x:is>
          <x:t xml:space="preserve">Feral S1 réemploie quatre dessins par sens V59, retimés aux cibles V54 ; aucun nouveau dessin F006_ACT_S1 n’est produit. Feral S2 et Scar S3 réemploient leurs pages V100 admises.</x:t>
        </x:is>
      </x:c>
    </x:row>
    <x:row r="14" ht="50" customHeight="1">
      <x:c r="A14" s="120" t="inlineStr">
        <x:is>
          <x:t xml:space="preserve">Limite 5</x:t>
        </x:is>
      </x:c>
      <x:c r="B14" s="120" t="inlineStr">
        <x:is>
          <x:t xml:space="preserve">Les projectiles en vol utilisent un retour vectoriel adapté. Le bouclier reste attaché au BODY existant ; aucune image indépendante d’entité native n’est certifiée.</x:t>
        </x:is>
      </x:c>
    </x:row>
    <x:row r="15" ht="50" customHeight="1">
      <x:c r="A15" s="120" t="inlineStr">
        <x:is>
          <x:t xml:space="preserve">Limite 6</x:t>
        </x:is>
      </x:c>
      <x:c r="B15" s="120" t="inlineStr">
        <x:is>
          <x:t xml:space="preserve">Les deux SUPER sans partenaire peint conservent24/8/48 et280 dégâts/coût100%. Leur continuation et caméra dépendent d’un contact réel non gardé ; mouvements, collisions et feedback sont des adaptations explicitement déclarées, sans nouvelle source pixel.</x:t>
        </x:is>
      </x:c>
    </x:row>
    <x:row r="16" ht="50" customHeight="1">
      <x:c r="A16" s="120" t="inlineStr">
        <x:is>
          <x:t xml:space="preserve">Limite 7</x:t>
        </x:is>
      </x:c>
      <x:c r="B16" s="120" t="inlineStr">
        <x:is>
          <x:t xml:space="preserve">ROLE03 option B est une adaptation locale avec deux contenants d’étude et deux pupitres existants. Aucune plaque historique nommée, lignée, récompense ou nouvelle voix n’est créée.</x:t>
        </x:is>
      </x:c>
    </x:row>
    <x:row r="17" ht="50" customHeight="1">
      <x:c r="A17" s="120" t="inlineStr">
        <x:is>
          <x:t xml:space="preserve">Limite 8</x:t>
        </x:is>
      </x:c>
      <x:c r="B17" s="120" t="inlineStr">
        <x:is>
          <x:t xml:space="preserve">Les renseignements Clans sont datés. Les résultats d’assaut sont conditionnels au rapport, sans révéler le roster, les stocks ou les déplacements adverses actuels. Les six ouvrages physiques restent ouverts.</x:t>
        </x:is>
      </x:c>
    </x:row>
    <x:row r="18" ht="50" customHeight="1">
      <x:c r="A18" s="120" t="inlineStr">
        <x:is>
          <x:t xml:space="preserve">Limite 9</x:t>
        </x:is>
      </x:c>
      <x:c r="B18" s="120" t="inlineStr">
        <x:is>
          <x:t xml:space="preserve">Les 30 planètes historiques et 27 formats V103 sont hérités ; Preserve reste à 4/80 secteurs et 8/100 combattants, sans nouvelle clôture par ce lot.</x:t>
        </x:is>
      </x:c>
    </x:row>
    <x:row r="19" ht="50" customHeight="1">
      <x:c r="A19" s="120" t="inlineStr">
        <x:is>
          <x:t xml:space="preserve">Limite 10</x:t>
        </x:is>
      </x:c>
      <x:c r="B19" s="120" t="inlineStr">
        <x:is>
          <x:t xml:space="preserve">Les originaux privés V3/V6/V54 restent absents ; les extractions épinglées ne recréent pas leurs classeurs.</x:t>
        </x:is>
      </x:c>
    </x:row>
    <x:row r="20" ht="50" customHeight="1">
      <x:c r="A20" s="120" t="inlineStr">
        <x:is>
          <x:t xml:space="preserve">Limite 11</x:t>
        </x:is>
      </x:c>
      <x:c r="B20" s="120" t="inlineStr">
        <x:is>
          <x:t xml:space="preserve">Les vérifications ZIP/XML et caches n’exécutent ni Excel natif ni son moteur de calcul.</x:t>
        </x:is>
      </x:c>
    </x:row>
    <x:row r="21" ht="50" customHeight="1">
      <x:c r="A21" s="120" t="inlineStr">
        <x:is>
          <x:t xml:space="preserve">Limite 12</x:t>
        </x:is>
      </x:c>
      <x:c r="B21" s="120" t="inlineStr">
        <x:is>
          <x:t xml:space="preserve">La notation SUPER source 236236+S est raccordée et prioritaire sur236 ; les huit liaisons de cinq motions relatives sont sondées dans le vrai moteur aux deux sens. La commande accessible est également conservée.</x:t>
        </x:is>
      </x:c>
    </x:row>
    <x:row r="22" ht="50" customHeight="1">
      <x:c r="A22" s="120" t="inlineStr">
        <x:is>
          <x:t xml:space="preserve">Limite 13</x:t>
        </x:is>
      </x:c>
      <x:c r="B22" s="120" t="inlineStr">
        <x:is>
          <x:t xml:space="preserve">Les deux apparences statiques V44 ajoutées au gel servent uniquement à vérifier l’exclusion historique V11. Aucun BODY, aucune animation de variante et aucune liaison source nouvelle ne sont admis par ces deux PNG.</x:t>
        </x:is>
      </x:c>
    </x:row>
  </x:sheetData>
  <x:autoFilter ref="A4:B22"/>
  <x:mergeCells count="3">
    <x:mergeCell ref="A1:B1"/>
    <x:mergeCell ref="A2:B2"/>
    <x:mergeCell ref="A3:B3"/>
  </x:mergeCells>
  <x:hyperlinks>
    <x:hyperlink ref="A3" location="'SyntheseV106'!A1" display="Retour à la synthèse"/>
  </x:hyperlinks>
  <x:pageMargins left="0.25" right="0.25" top="0.5" bottom="0.5" header="0.3" footer="0.3"/>
</x:worksheet>
</file>

<file path=xl/worksheets/v107-sheet-61.xml><?xml version="1.0" encoding="utf-8"?>
<x:worksheet xmlns:x="http://schemas.openxmlformats.org/spreadsheetml/2006/main">
  <x:dimension ref="A1:C27"/>
  <x:sheetViews>
    <x:sheetView workbookViewId="0" showGridLines="0">
      <x:pane ySplit="4" topLeftCell="A5" activePane="bottomLeft" state="frozen"/>
      <x:selection pane="bottomLeft" activeCell="A5" sqref="A5"/>
    </x:sheetView>
  </x:sheetViews>
  <x:sheetFormatPr defaultRowHeight="32"/>
  <x:cols>
    <x:col min="1" max="1" width="53" customWidth="1"/>
    <x:col min="2" max="2" width="28" customWidth="1"/>
    <x:col min="3" max="3" width="130" customWidth="1"/>
  </x:cols>
  <x:sheetData>
    <x:row r="1" ht="31" customHeight="1">
      <x:c r="A1" s="130" t="inlineStr">
        <x:is>
          <x:t xml:space="preserve">YAUTJA · suivi actif V107</x:t>
        </x:is>
      </x:c>
      <x:c r="B1" s="130" t="inlineStr">
        <x:is>
          <x:t xml:space="preserve"/>
        </x:is>
      </x:c>
      <x:c r="C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row>
    <x:row r="4" ht="34" customHeight="1">
      <x:c r="A4" s="129" t="inlineStr">
        <x:is>
          <x:t xml:space="preserve">Indicateur</x:t>
        </x:is>
      </x:c>
      <x:c r="B4" s="129" t="inlineStr">
        <x:is>
          <x:t xml:space="preserve">Valeur</x:t>
        </x:is>
      </x:c>
      <x:c r="C4" s="129" t="inlineStr">
        <x:is>
          <x:t xml:space="preserve">Portée</x:t>
        </x:is>
      </x:c>
    </x:row>
    <x:row r="5" ht="50" customHeight="1">
      <x:c r="A5" s="128" t="inlineStr">
        <x:is>
          <x:t xml:space="preserve">Actions source</x:t>
        </x:is>
      </x:c>
      <x:c r="B5" s="132">
        <x:f>COUNTA('ActionsV107'!A5:A56)</x:f>
        <x:v>52</x:v>
      </x:c>
      <x:c r="C5" s="128" t="inlineStr">
        <x:is>
          <x:t xml:space="preserve">26 par personnage, sans déduire leur mécanisation.</x:t>
        </x:is>
      </x:c>
    </x:row>
    <x:row r="6" ht="50" customHeight="1">
      <x:c r="A6" s="128" t="inlineStr">
        <x:is>
          <x:t xml:space="preserve">Liaisons source validées</x:t>
        </x:is>
      </x:c>
      <x:c r="B6" s="132">
        <x:v>43</x:v>
      </x:c>
      <x:c r="C6" s="128" t="inlineStr">
        <x:is>
          <x:t xml:space="preserve">40 héritées ; nouvelle qualification seulement après preuve production.</x:t>
        </x:is>
      </x:c>
    </x:row>
    <x:row r="7" ht="50" customHeight="1">
      <x:c r="A7" s="128" t="inlineStr">
        <x:is>
          <x:t xml:space="preserve">Actions source restantes</x:t>
        </x:is>
      </x:c>
      <x:c r="B7" s="132">
        <x:v>9</x:v>
      </x:c>
      <x:c r="C7" s="128" t="inlineStr">
        <x:is>
          <x:t xml:space="preserve">CLEMENCE partielle sans désarmement offensif.</x:t>
        </x:is>
      </x:c>
    </x:row>
    <x:row r="8" ht="50" customHeight="1">
      <x:c r="A8" s="128" t="inlineStr">
        <x:is>
          <x:t xml:space="preserve">Lignes ouvertes V106 auditées</x:t>
        </x:is>
      </x:c>
      <x:c r="B8" s="132">
        <x:v>77</x:v>
      </x:c>
      <x:c r="C8" s="128" t="inlineStr">
        <x:is>
          <x:t xml:space="preserve">Huit familles ; kits recouvrant actions/campagnes/variantes.</x:t>
        </x:is>
      </x:c>
    </x:row>
    <x:row r="9" ht="50" customHeight="1">
      <x:c r="A9" s="128" t="inlineStr">
        <x:is>
          <x:t xml:space="preserve">Lignes encore ouvertes</x:t>
        </x:is>
      </x:c>
      <x:c r="B9" s="132">
        <x:v>56</x:v>
      </x:c>
      <x:c r="C9" s="128" t="inlineStr">
        <x:is>
          <x:t xml:space="preserve">Une amélioration partielle ne clôt pas une ligne.</x:t>
        </x:is>
      </x:c>
    </x:row>
    <x:row r="10" ht="50" customHeight="1">
      <x:c r="A10" s="128" t="inlineStr">
        <x:is>
          <x:t xml:space="preserve">Campagnes source encore ouvertes</x:t>
        </x:is>
      </x:c>
      <x:c r="B10" s="132">
        <x:v>16</x:v>
      </x:c>
      <x:c r="C10" s="128" t="inlineStr">
        <x:is>
          <x:t xml:space="preserve">Exercice et substituts ne certifient aucune scène source.</x:t>
        </x:is>
      </x:c>
    </x:row>
    <x:row r="11" ht="50" customHeight="1">
      <x:c r="A11" s="128" t="inlineStr">
        <x:is>
          <x:t xml:space="preserve">Contraintes de variantes ouvertes</x:t>
        </x:is>
      </x:c>
      <x:c r="B11" s="132">
        <x:v>14</x:v>
      </x:c>
      <x:c r="C11" s="128" t="inlineStr">
        <x:is>
          <x:t xml:space="preserve">7 par personnage, aucune fermeture par dessin statique.</x:t>
        </x:is>
      </x:c>
    </x:row>
    <x:row r="12" ht="50" customHeight="1">
      <x:c r="A12" s="128" t="inlineStr">
        <x:is>
          <x:t xml:space="preserve">Séquences natives partielles Scar masqué</x:t>
        </x:is>
      </x:c>
      <x:c r="B12" s="132">
        <x:v>7</x:v>
      </x:c>
      <x:c r="C12" s="128" t="inlineStr">
        <x:is>
          <x:t xml:space="preserve">14 clips natifs, aucun geste de combat V54 ajouté.</x:t>
        </x:is>
      </x:c>
    </x:row>
    <x:row r="13" ht="50" customHeight="1">
      <x:c r="A13" s="128" t="inlineStr">
        <x:is>
          <x:t xml:space="preserve">Références V79 déjà présentes</x:t>
        </x:is>
      </x:c>
      <x:c r="B13" s="132">
        <x:v>2</x:v>
      </x:c>
      <x:c r="C13" s="128" t="inlineStr">
        <x:is>
          <x:t xml:space="preserve">Une pose native droite chacune ; animations et kits ouverts.</x:t>
        </x:is>
      </x:c>
    </x:row>
    <x:row r="14" ht="50" customHeight="1">
      <x:c r="A14" s="128" t="inlineStr">
        <x:is>
          <x:t xml:space="preserve">Ouvrages source / acquisitions de campagne</x:t>
        </x:is>
      </x:c>
      <x:c r="B14" s="128" t="inlineStr">
        <x:is>
          <x:t xml:space="preserve">6 / 0</x:t>
        </x:is>
      </x:c>
      <x:c r="C14" s="128" t="inlineStr">
        <x:is>
          <x:t xml:space="preserve">Exercices distincts, sans gain de campagne.</x:t>
        </x:is>
      </x:c>
    </x:row>
    <x:row r="15" ht="50" customHeight="1">
      <x:c r="A15" s="128" t="inlineStr">
        <x:is>
          <x:t xml:space="preserve">Preserve secteurs validés / déclarés</x:t>
        </x:is>
      </x:c>
      <x:c r="B15" s="128" t="inlineStr">
        <x:is>
          <x:t xml:space="preserve">8 / 8</x:t>
        </x:is>
      </x:c>
      <x:c r="C15" s="128" t="inlineStr">
        <x:is>
          <x:t xml:space="preserve">Cible80 ; définition en code séparée de la preuve production.</x:t>
        </x:is>
      </x:c>
    </x:row>
    <x:row r="16" ht="50" customHeight="1">
      <x:c r="A16" s="128" t="inlineStr">
        <x:is>
          <x:t xml:space="preserve">Preserve combattants validés / déclarés</x:t>
        </x:is>
      </x:c>
      <x:c r="B16" s="128" t="inlineStr">
        <x:is>
          <x:t xml:space="preserve">16 / 16</x:t>
        </x:is>
      </x:c>
      <x:c r="C16" s="128" t="inlineStr">
        <x:is>
          <x:t xml:space="preserve">Cible100 ; aucune fiche H001–H100 admise.</x:t>
        </x:is>
      </x:c>
    </x:row>
    <x:row r="17" ht="50" customHeight="1">
      <x:c r="A17" s="128" t="inlineStr">
        <x:is>
          <x:t xml:space="preserve">Cibles PNG V106 réconciliées</x:t>
        </x:is>
      </x:c>
      <x:c r="B17" s="132">
        <x:v>18</x:v>
      </x:c>
      <x:c r="C17" s="128" t="inlineStr">
        <x:is>
          <x:t xml:space="preserve">18Enforcers déjà produits par PR15, aucune nouvelle identité par les poses.</x:t>
        </x:is>
      </x:c>
    </x:row>
    <x:row r="18" ht="50" customHeight="1">
      <x:c r="A18" s="128" t="inlineStr">
        <x:is>
          <x:t xml:space="preserve">Créations V107 : BODY / poses / entité</x:t>
        </x:is>
      </x:c>
      <x:c r="B18" s="128" t="inlineStr">
        <x:is>
          <x:t xml:space="preserve">0 / 18 / 1</x:t>
        </x:is>
      </x:c>
      <x:c r="C18" s="128" t="inlineStr">
        <x:is>
          <x:t xml:space="preserve">0BODY nouveau,18poses statiques alternatives et1étoile adaptée ; aucune certification1:1.</x:t>
        </x:is>
      </x:c>
    </x:row>
    <x:row r="19" ht="50" customHeight="1">
      <x:c r="A19" s="128" t="inlineStr">
        <x:is>
          <x:t xml:space="preserve">Production statique antérieure PR15</x:t>
        </x:is>
      </x:c>
      <x:c r="B19" s="128" t="inlineStr">
        <x:is>
          <x:t xml:space="preserve">18 Enforcers +18 Sucklings</x:t>
        </x:is>
      </x:c>
      <x:c r="C19" s="128" t="inlineStr">
        <x:is>
          <x:t xml:space="preserve">Les prises V107 ne remplacent ni ne doublent ces identités.</x:t>
        </x:is>
      </x:c>
    </x:row>
    <x:row r="20" ht="50" customHeight="1">
      <x:c r="A20" s="128" t="inlineStr">
        <x:is>
          <x:t xml:space="preserve">Feuilles historiques conservées</x:t>
        </x:is>
      </x:c>
      <x:c r="B20" s="132">
        <x:v>60</x:v>
      </x:c>
      <x:c r="C20" s="128" t="inlineStr">
        <x:is>
          <x:t xml:space="preserve">docs/YAUTJA_V106_SUIVI.xlsx</x:t>
        </x:is>
      </x:c>
    </x:row>
    <x:row r="21" ht="50" customHeight="1">
      <x:c r="A21" s="128" t="inlineStr">
        <x:is>
          <x:t xml:space="preserve">Chantiers EN_COURS</x:t>
        </x:is>
      </x:c>
      <x:c r="B21" s="132">
        <x:f>COUNTIF('ChantiersV107'!E5:E13,"EN_COURS")</x:f>
        <x:v>0</x:v>
      </x:c>
      <x:c r="C21" s="128" t="inlineStr">
        <x:is>
          <x:t xml:space="preserve">Périmètres limités, sans fermeture implicite.</x:t>
        </x:is>
      </x:c>
    </x:row>
    <x:row r="22" ht="50" customHeight="1">
      <x:c r="A22" s="128" t="inlineStr">
        <x:is>
          <x:t xml:space="preserve">Chantiers OUVERT</x:t>
        </x:is>
      </x:c>
      <x:c r="B22" s="132">
        <x:f>COUNTIF('ChantiersV107'!E5:E13,"OUVERT")</x:f>
        <x:v>1</x:v>
      </x:c>
      <x:c r="C22" s="128" t="inlineStr">
        <x:is>
          <x:t xml:space="preserve">Périmètres limités, sans fermeture implicite.</x:t>
        </x:is>
      </x:c>
    </x:row>
    <x:row r="23" ht="50" customHeight="1">
      <x:c r="A23" s="128" t="inlineStr">
        <x:is>
          <x:t xml:space="preserve">Chantiers A_VALIDER</x:t>
        </x:is>
      </x:c>
      <x:c r="B23" s="132">
        <x:f>COUNTIF('ChantiersV107'!E5:E13,"A_VALIDER")</x:f>
        <x:v>0</x:v>
      </x:c>
      <x:c r="C23" s="128" t="inlineStr">
        <x:is>
          <x:t xml:space="preserve">Périmètres limités, sans fermeture implicite.</x:t>
        </x:is>
      </x:c>
    </x:row>
    <x:row r="24" ht="50" customHeight="1">
      <x:c r="A24" s="128" t="inlineStr">
        <x:is>
          <x:t xml:space="preserve">Chantiers LIVRE_PARTIEL</x:t>
        </x:is>
      </x:c>
      <x:c r="B24" s="132">
        <x:f>COUNTIF('ChantiersV107'!E5:E13,"LIVRE_PARTIEL")</x:f>
        <x:v>1</x:v>
      </x:c>
      <x:c r="C24" s="128" t="inlineStr">
        <x:is>
          <x:t xml:space="preserve">Périmètres limités, sans fermeture implicite.</x:t>
        </x:is>
      </x:c>
    </x:row>
    <x:row r="25" ht="50" customHeight="1">
      <x:c r="A25" s="128" t="inlineStr">
        <x:is>
          <x:t xml:space="preserve">Chantiers VALIDE_CIBLE</x:t>
        </x:is>
      </x:c>
      <x:c r="B25" s="132">
        <x:f>COUNTIF('ChantiersV107'!E5:E13,"VALIDE_CIBLE")</x:f>
        <x:v>6</x:v>
      </x:c>
      <x:c r="C25" s="128" t="inlineStr">
        <x:is>
          <x:t xml:space="preserve">Périmètres limités, sans fermeture implicite.</x:t>
        </x:is>
      </x:c>
    </x:row>
    <x:row r="26" ht="50" customHeight="1">
      <x:c r="A26" s="128" t="inlineStr">
        <x:is>
          <x:t xml:space="preserve">Chantiers PRODUIT_STATIQUE_RECONCILIE</x:t>
        </x:is>
      </x:c>
      <x:c r="B26" s="132">
        <x:f>COUNTIF('ChantiersV107'!E5:E13,"PRODUIT_STATIQUE_RECONCILIE")</x:f>
        <x:v>1</x:v>
      </x:c>
      <x:c r="C26" s="128" t="inlineStr">
        <x:is>
          <x:t xml:space="preserve">Périmètres limités, sans fermeture implicite.</x:t>
        </x:is>
      </x:c>
    </x:row>
    <x:row r="27" ht="50" customHeight="1">
      <x:c r="A27" s="128" t="inlineStr">
        <x:is>
          <x:t xml:space="preserve">Excel natif exécuté</x:t>
        </x:is>
      </x:c>
      <x:c r="B27" s="128" t="inlineStr">
        <x:is>
          <x:t xml:space="preserve">NON</x:t>
        </x:is>
      </x:c>
      <x:c r="C27" s="128" t="inlineStr">
        <x:is>
          <x:t xml:space="preserve">Vérification ZIP/XML, caches et SHA seulement.</x:t>
        </x:is>
      </x:c>
    </x:row>
  </x:sheetData>
  <x:autoFilter ref="A4:C27"/>
  <x:mergeCells count="3">
    <x:mergeCell ref="A1:C1"/>
    <x:mergeCell ref="A2:C2"/>
    <x:mergeCell ref="A3:C3"/>
  </x:mergeCells>
  <x:pageMargins left="0.25" right="0.25" top="0.5" bottom="0.5" header="0.3" footer="0.3"/>
</x:worksheet>
</file>

<file path=xl/worksheets/v107-sheet-62.xml><?xml version="1.0" encoding="utf-8"?>
<x:worksheet xmlns:x="http://schemas.openxmlformats.org/spreadsheetml/2006/main">
  <x:dimension ref="A1:K13"/>
  <x:sheetViews>
    <x:sheetView workbookViewId="0" showGridLines="0">
      <x:pane ySplit="4" topLeftCell="A5" activePane="bottomLeft" state="frozen"/>
      <x:selection pane="bottomLeft" activeCell="A5" sqref="A5"/>
    </x:sheetView>
  </x:sheetViews>
  <x:sheetFormatPr defaultRowHeight="32"/>
  <x:cols>
    <x:col min="1" max="1" width="42" customWidth="1"/>
    <x:col min="2" max="2" width="32" customWidth="1"/>
    <x:col min="3" max="3" width="65" customWidth="1"/>
    <x:col min="4" max="4" width="110" customWidth="1"/>
    <x:col min="5" max="5" width="32" customWidth="1"/>
    <x:col min="6" max="6" width="58" customWidth="1"/>
    <x:col min="7" max="7" width="130" customWidth="1"/>
    <x:col min="8" max="8" width="110" customWidth="1"/>
    <x:col min="9" max="9" width="110" customWidth="1"/>
    <x:col min="10" max="10" width="120" customWidth="1"/>
    <x:col min="11" max="11" width="130" customWidth="1"/>
  </x:cols>
  <x:sheetData>
    <x:row r="1" ht="31" customHeight="1">
      <x:c r="A1" s="130" t="inlineStr">
        <x:is>
          <x:t xml:space="preserve">Périmètres et preuves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c r="K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c r="K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c r="K3" s="131" t="inlineStr">
        <x:is>
          <x:t xml:space="preserve"/>
        </x:is>
      </x:c>
    </x:row>
    <x:row r="4" ht="34" customHeight="1">
      <x:c r="A4" s="129" t="inlineStr">
        <x:is>
          <x:t xml:space="preserve">ID</x:t>
        </x:is>
      </x:c>
      <x:c r="B4" s="129" t="inlineStr">
        <x:is>
          <x:t xml:space="preserve">Domaine</x:t>
        </x:is>
      </x:c>
      <x:c r="C4" s="129" t="inlineStr">
        <x:is>
          <x:t xml:space="preserve">Chantier</x:t>
        </x:is>
      </x:c>
      <x:c r="D4" s="129" t="inlineStr">
        <x:is>
          <x:t xml:space="preserve">Source</x:t>
        </x:is>
      </x:c>
      <x:c r="E4" s="129" t="inlineStr">
        <x:is>
          <x:t xml:space="preserve">Statut</x:t>
        </x:is>
      </x:c>
      <x:c r="F4" s="129" t="inlineStr">
        <x:is>
          <x:t xml:space="preserve">Périmètre limité</x:t>
        </x:is>
      </x:c>
      <x:c r="G4" s="129" t="inlineStr">
        <x:is>
          <x:t xml:space="preserve">Amélioration</x:t>
        </x:is>
      </x:c>
      <x:c r="H4" s="129" t="inlineStr">
        <x:is>
          <x:t xml:space="preserve">Tests exécutés</x:t>
        </x:is>
      </x:c>
      <x:c r="I4" s="129" t="inlineStr">
        <x:is>
          <x:t xml:space="preserve">Production réelle</x:t>
        </x:is>
      </x:c>
      <x:c r="J4" s="129" t="inlineStr">
        <x:is>
          <x:t xml:space="preserve">Preuves SHA</x:t>
        </x:is>
      </x:c>
      <x:c r="K4" s="129" t="inlineStr">
        <x:is>
          <x:t xml:space="preserve">Reste</x:t>
        </x:is>
      </x:c>
    </x:row>
    <x:row r="5" ht="64" customHeight="1">
      <x:c r="A5" s="128" t="inlineStr">
        <x:is>
          <x:t xml:space="preserve">pit-roster-kits</x:t>
        </x:is>
      </x:c>
      <x:c r="B5" s="128" t="inlineStr">
        <x:is>
          <x:t xml:space="preserve">The Pit</x:t>
        </x:is>
      </x:c>
      <x:c r="C5" s="128" t="inlineStr">
        <x:is>
          <x:t xml:space="preserve">The Pit : quatre identités/visuels à établir, deux références partielles et les kits</x:t>
        </x:is>
      </x:c>
      <x:c r="D5" s="128" t="inlineStr">
        <x:is>
          <x:t xml:space="preserve">02_PERSONNAGES!A200:V200 ; 02_PERSONNAGES!A201:V201 ; 02_PERSONNAGES!A202:V202 ; 02_PERSONNAGES!A203:V203 ; 02_PERSONNAGES!A204:V204 ; 02_PERSONNAGES!A205:V205 ; 05_MOVES_PROPOSES et 07_PRESENTATIONS, lignes Feral/Scar</x:t>
        </x:is>
      </x:c>
      <x:c r="E5" s="133" t="inlineStr">
        <x:is>
          <x:t xml:space="preserve">LIVRE_PARTIEL</x:t>
        </x:is>
      </x:c>
      <x:c r="F5" s="128" t="inlineStr">
        <x:is>
          <x:t xml:space="preserve">PIT_ROSTER_KITS_BOUNDED</x:t>
        </x:is>
      </x:c>
      <x:c r="G5" s="128" t="inlineStr">
        <x:is>
          <x:t xml:space="preserve">Deux références V79 retrouvées et raccordées : une pose native droite, miroir gauche provisoire, kit partagé ; quatre autres dossiers et kits encore ouverts.</x:t>
        </x:is>
      </x:c>
      <x:c r="H5" s="128" t="inlineStr">
        <x:is>
          <x:t xml:space="preserve">PASS audit : deux références V79 et leurs SHA réconciliés ; quatre dossiers et les kits restent ouverts.</x:t>
        </x:is>
      </x:c>
      <x:c r="I5" s="128" t="inlineStr">
        <x:is>
          <x:t xml:space="preserve">A_VALIDER_PRODUCTION</x:t>
        </x:is>
      </x:c>
      <x:c r="J5" s="128" t="inlineStr">
        <x:is>
          <x:t xml:space="preserve">[]</x:t>
        </x:is>
      </x:c>
      <x:c r="K5" s="128" t="inlineStr">
        <x:is>
          <x:t xml:space="preserve">4 dossiers avec visuel/incarnation encore à établir ; 2 références V79 déjà présentes mais une seule pose native droite ; 1 agrégat kits recouvrant actions/campagnes/variantes.</x:t>
        </x:is>
      </x:c>
    </x:row>
    <x:row r="6" ht="64" customHeight="1">
      <x:c r="A6" s="128" t="inlineStr">
        <x:is>
          <x:t xml:space="preserve">war-structures</x:t>
        </x:is>
      </x:c>
      <x:c r="B6" s="128" t="inlineStr">
        <x:is>
          <x:t xml:space="preserve">Guerre de clans</x:t>
        </x:is>
      </x:c>
      <x:c r="C6" s="128" t="inlineStr">
        <x:is>
          <x:t xml:space="preserve">Guerre de clans : six ouvrages physiques</x:t>
        </x:is>
      </x:c>
      <x:c r="D6" s="128" t="inlineStr">
        <x:is>
          <x:t xml:space="preserve">Structures de guerre!C14,D14,E14,F14,G14,H14,I14,J14,K14 ; Structures de guerre!C15,D15,E15,F15,G15,H15,I15,J15,K15 ; Structures de guerre!C18,D18,E18,F18,G18,H18,I18,J18,K18 ; Structures de guerre!C19,D19,E19,F19,G19,H19,I19,J19,K19 ; Structures de guerre!C20,D20,E20,F20,G20,H20,I20,J20,K20 ; Structures de guerre!C23,D23,E23,F23,G23,H23,I23,J23,K23</x:t>
        </x:is>
      </x:c>
      <x:c r="E6" s="134" t="inlineStr">
        <x:is>
          <x:t xml:space="preserve">VALIDE_CIBLE</x:t>
        </x:is>
      </x:c>
      <x:c r="F6" s="128" t="inlineStr">
        <x:is>
          <x:t xml:space="preserve">WAR_STRUCTURES_BOUNDED</x:t>
        </x:is>
      </x:c>
      <x:c r="G6"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6" s="128" t="inlineStr">
        <x:is>
          <x:t xml:space="preserve">PASS : trente-trois tests métier, callbacks et lectures de fichiers asynchrones ; import strict, transactions idempotentes et lint ; 47 contrôles sur l’app de production.</x:t>
        </x:is>
      </x:c>
      <x:c r="I6" s="128" t="inlineStr">
        <x:is>
          <x:t xml:space="preserve">PASS_CIBLE_PRODUCTION : 47 contrôles, 7 captures inspectées ; build 7SF-x09qAzuBDG33EbB1i, runtime e93d43046dde641e1637faf9f72b4e5fa8d48404. Périmètre ciblé seulement.</x:t>
        </x:is>
      </x:c>
      <x:c r="J6" s="128" t="inlineStr">
        <x:is>
          <x:t xml:space="preserve">[{"path":"docs/v107-validation-summary.json","sha256":"c4e45e1836a32ce182259828178008d5a98a4885341dd29faffcce5360e8d28d","bytes":18780},{"path":"docs/v107-clan-specialized-validation.json","sha256":"dd53a0f0d73765fe3c490dcfa3acc7a174460e3e9295d3df99513c1dc3c76d5b","bytes":20200}]</x:t>
        </x:is>
      </x:c>
      <x:c r="K6" s="128" t="inlineStr">
        <x:is>
          <x:t xml:space="preserve">Six acquisitions de campagne encore ouvertes. Paramètres locaux d’exercice, montures en référence statique, sons de faune/météo non livrés et navette non acquise en campagne restent explicites.</x:t>
        </x:is>
      </x:c>
    </x:row>
    <x:row r="7" ht="64" customHeight="1">
      <x:c r="A7" s="128" t="inlineStr">
        <x:is>
          <x:t xml:space="preserve">enforcer-pngs</x:t>
        </x:is>
      </x:c>
      <x:c r="B7" s="128" t="inlineStr">
        <x:is>
          <x:t xml:space="preserve">Enforcers</x:t>
        </x:is>
      </x:c>
      <x:c r="C7" s="128" t="inlineStr">
        <x:is>
          <x:t xml:space="preserve">Enforcers : dixième variante des dix-huit groupes réconciliée</x:t>
        </x:is>
      </x:c>
      <x:c r="D7" s="128" t="inlineStr">
        <x:is>
          <x:t xml:space="preserve">Master V6.13 ligne 16 ; Master V6.13 ligne 216 ; Master V6.13 ligne 416 ; Master V6.13 ligne 616 ; Master V6.13 ligne 816 ; Master V6.13 ligne 1016 ; Master V6.13 ligne 1216 ; Master V6.13 ligne 1416 ; Master V6.13 ligne 1616 ; Master V6.13 ligne 1816 ; Master V6.13 ligne 2016 ; Master V6.13 ligne 2216 ; Master V6.13 ligne 2416 ; Master V6.13 ligne 2616 ; Master V6.13 ligne 2816 ; Master V6.13 ligne 3016 ; Master V6.13 ligne 3216 ; Master V6.13 ligne 3416</x:t>
        </x:is>
      </x:c>
      <x:c r="E7" s="128" t="inlineStr">
        <x:is>
          <x:t xml:space="preserve">PRODUIT_STATIQUE_RECONCILIE</x:t>
        </x:is>
      </x:c>
      <x:c r="F7" s="128" t="inlineStr">
        <x:is>
          <x:t xml:space="preserve">ENFORCER_PNGS_BOUNDED</x:t>
        </x:is>
      </x:c>
      <x:c r="G7" s="128" t="inlineStr">
        <x:is>
          <x:t xml:space="preserve">Les 18 PNG Enforcers10 existent dans la production V6.14 de PR15, avec reçus finaux et SHA. V6.15 apporte 18 Sucklings distincts. Les 18 poses alternatives V107 réemploient les mêmes identités et disposent d’une inspection native séparée ; aucun kit animé ou placement nouveau n’en est déduit.</x:t>
        </x:is>
      </x:c>
      <x:c r="H7" s="128" t="inlineStr">
        <x:is>
          <x:t xml:space="preserve">PASS_HISTORIQUE_PR15 :22assertions originales (V6136,V6146,V6156,delta4) et5adaptateurs/isolation ;17classeurs et tous les PNG/SHA préservés.</x:t>
        </x:is>
      </x:c>
      <x:c r="I7" s="128" t="inlineStr">
        <x:is>
          <x:t xml:space="preserve">PASS_NATIVE_ASSETS antérieur : 18 images servies et décodées sur le build lKBwtp6LAjSerAzSZQEOM, runtime d148ebc21004b87e3c6ce435d74e1c120856afba ; quatre planches de contact inspectées. Les PNG restent inchangés. Fixture statique d’inspection, aucun nouveau parcours de galerie revendiqué.</x:t>
        </x:is>
      </x:c>
      <x:c r="J7" s="128" t="inlineStr">
        <x:is>
          <x:t xml:space="preserve">[{"path":"docs/v107-static-production-reconciliation.json","sha256":"4031f864a575d9a4f3bf0614aeddce3c0ebeafb8a536ca0ec0f8cbdfc7688d31","bytes":65016},{"path":"docs/suivi-production/v614/data/production-manifest.json","sha256":"c5bb571b38f02d76526de2c98634abcda46fee15541f6ef21b10dc03e223fbcd","bytes":424809},{"path":"docs/v107-enforcer-alternatives-validation.json","sha256":"5be23a556d8fbfef9f6bff4e651ea80869184728d11a31b99abd64465aa0b826","bytes":11451}]</x:t>
        </x:is>
      </x:c>
      <x:c r="K7" s="128" t="inlineStr">
        <x:is>
          <x:t xml:space="preserve">La lignePNG ciblée est produite et réconciliée dans la branche actuelle. Animation native, fidélité canonique1:1 et nouveau placement ne sont pas livrés par ces images statiques.</x:t>
        </x:is>
      </x:c>
    </x:row>
    <x:row r="8" ht="64" customHeight="1">
      <x:c r="A8" s="128" t="inlineStr">
        <x:is>
          <x:t xml:space="preserve">preserve-expansion</x:t>
        </x:is>
      </x:c>
      <x:c r="B8" s="128" t="inlineStr">
        <x:is>
          <x:t xml:space="preserve">Preserve Hunt</x:t>
        </x:is>
      </x:c>
      <x:c r="C8" s="128" t="inlineStr">
        <x:is>
          <x:t xml:space="preserve">Preserve : huit secteurs et seize adultes originaux</x:t>
        </x:is>
      </x:c>
      <x:c r="D8" s="128" t="inlineStr">
        <x:is>
          <x:t xml:space="preserve">PRESERVE-EXPANSION-80 ; PRESERVE-EXPANSION-80</x:t>
        </x:is>
      </x:c>
      <x:c r="E8" s="134" t="inlineStr">
        <x:is>
          <x:t xml:space="preserve">VALIDE_CIBLE</x:t>
        </x:is>
      </x:c>
      <x:c r="F8" s="128" t="inlineStr">
        <x:is>
          <x:t xml:space="preserve">PRESERVE_EXPANSION_BOUNDED</x:t>
        </x:is>
      </x:c>
      <x:c r="G8" s="128" t="inlineStr">
        <x:is>
          <x:t xml:space="preserve">V3 opt-in réellement démarrée avec huit secteurs, seize adultes originaux actifs et quatre aéronefs ; quatre relevés et retour à l’extraction vérifiés par déplacement réel. Le parcours intégral utilise une fixture explicite avec seize adultes déjà neutralisés ; art partagé, aucune fiche H001–H100 admise.</x:t>
        </x:is>
      </x:c>
      <x:c r="H8" s="128" t="inlineStr">
        <x:is>
          <x:t xml:space="preserve">PASS : 64 tests métier et V1/V2 byte-exacts ; 31 contrôles navigateur, démarrage ordinaire vivant et fixture de parcours déclarée.</x:t>
        </x:is>
      </x:c>
      <x:c r="I8" s="128" t="inlineStr">
        <x:is>
          <x:t xml:space="preserve">PASS_CIBLE_PRODUCTION : 31 contrôles, 14 captures inspectées ; build 7SF-x09qAzuBDG33EbB1i, runtime e93d43046dde641e1637faf9f72b4e5fa8d48404. Périmètre ciblé seulement.</x:t>
        </x:is>
      </x:c>
      <x:c r="J8" s="128" t="inlineStr">
        <x:is>
          <x:t xml:space="preserve">[{"path":"docs/v107-validation-summary.json","sha256":"c4e45e1836a32ce182259828178008d5a98a4885341dd29faffcce5360e8d28d","bytes":18780},{"path":"docs/v107-preserve-expedition-validation.json","sha256":"67f2f054a4138b509d98b436b5162b1a69ca08a1c3a9fac826067840cb35e85d","bytes":32161}]</x:t>
        </x:is>
      </x:c>
      <x:c r="K8" s="128" t="inlineStr">
        <x:is>
          <x:t xml:space="preserve">8/80 secteurs et 16/100 combattants effectifs : 72 secteurs et 84 combattants restent visés. Art H001–H100 non intégré ; aucune victoire jouée déduite de la fixture de parcours.</x:t>
        </x:is>
      </x:c>
    </x:row>
    <x:row r="9" ht="64" customHeight="1">
      <x:c r="A9" s="128" t="inlineStr">
        <x:is>
          <x:t xml:space="preserve">enforcer-provenance</x:t>
        </x:is>
      </x:c>
      <x:c r="B9" s="128" t="inlineStr">
        <x:is>
          <x:t xml:space="preserve">Provenance Enforcers</x:t>
        </x:is>
      </x:c>
      <x:c r="C9" s="128" t="inlineStr">
        <x:is>
          <x:t xml:space="preserve">Provenance Enforcers : reçus et traces</x:t>
        </x:is>
      </x:c>
      <x:c r="D9" s="128" t="inlineStr">
        <x:is>
          <x:t xml:space="preserve">V6.13 production-manifest.json / summary ; Attestation de réconciliation d71e995ae886df69c4165a1a153291449e8f22f6</x:t>
        </x:is>
      </x:c>
      <x:c r="E9" s="135" t="inlineStr">
        <x:is>
          <x:t xml:space="preserve">OUVERT</x:t>
        </x:is>
      </x:c>
      <x:c r="F9" s="128" t="inlineStr">
        <x:is>
          <x:t xml:space="preserve">ENFORCER_PROVENANCE_BOUNDED</x:t>
        </x:is>
      </x:c>
      <x:c r="G9" s="128" t="inlineStr">
        <x:is>
          <x:t xml:space="preserve">Reçus historiques réellement absents conservés ouverts ; aucun prompt planifié remplacé par une preuve de soumission.</x:t>
        </x:is>
      </x:c>
      <x:c r="H9" s="128" t="inlineStr">
        <x:is>
          <x:t xml:space="preserve">21 reçus V613 et 36 PNG V610 restent non retrouvés ; aucun statut de récupération nouveau.</x:t>
        </x:is>
      </x:c>
      <x:c r="I9" s="128" t="inlineStr">
        <x:is>
          <x:t xml:space="preserve">A_VALIDER_PRODUCTION</x:t>
        </x:is>
      </x:c>
      <x:c r="J9" s="128" t="inlineStr">
        <x:is>
          <x:t xml:space="preserve">[]</x:t>
        </x:is>
      </x:c>
      <x:c r="K9" s="128" t="inlineStr">
        <x:is>
          <x:t xml:space="preserve">21 reçus finaux V6.13 non retrouvés ;36 traces V6.10 sans PNG récupéré.</x:t>
        </x:is>
      </x:c>
    </x:row>
    <x:row r="10" ht="64" customHeight="1">
      <x:c r="A10" s="128" t="inlineStr">
        <x:is>
          <x:t xml:space="preserve">pit-actions</x:t>
        </x:is>
      </x:c>
      <x:c r="B10" s="128" t="inlineStr">
        <x:is>
          <x:t xml:space="preserve">The Pit · action</x:t>
        </x:is>
      </x:c>
      <x:c r="C10" s="128" t="inlineStr">
        <x:is>
          <x:t xml:space="preserve">Feral/Scar : trois nouvelles liaisons, neuf actions encore ouvertes</x:t>
        </x:is>
      </x:c>
      <x:c r="D10" s="128" t="inlineStr">
        <x:is>
          <x:t xml:space="preserve">05_MOVES_PROPOSES!M10 ; 05_MOVES_PROPOSES!N10 ; 05_MOVES_PROPOSES!S10 ; 07_PRESENTATIONS!H10 ; 07_PRESENTATIONS!I10 ; 07_PRESENTATIONS!J10 ; 05_MOVES_PROPOSES!M7 ; 05_MOVES_PROPOSES!N7 ; 05_MOVES_PROPOSES!Q7 ; 07_PRESENTATIONS!H7 ; 07_PRESENTATIONS!I7 ; 07_PRESENTATIONS!J7</x:t>
        </x:is>
      </x:c>
      <x:c r="E10" s="134" t="inlineStr">
        <x:is>
          <x:t xml:space="preserve">VALIDE_CIBLE</x:t>
        </x:is>
      </x:c>
      <x:c r="F10" s="128" t="inlineStr">
        <x:is>
          <x:t xml:space="preserve">PIT_ACTIONS_BOUNDED</x:t>
        </x:is>
      </x:c>
      <x:c r="G10"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10" s="128" t="inlineStr">
        <x:is>
          <x:t xml:space="preserve">PASS source : 13 cas dispositifs et 14 conclusions, rendu final et régressions V11–V14 ; 125 contrôles navigateur couvrent les quatre domaines Pit.</x:t>
        </x:is>
      </x:c>
      <x:c r="I10" s="128" t="inlineStr">
        <x:is>
          <x:t xml:space="preserve">PASS_CIBLE_PRODUCTION : 125 contrôles, 18 captures inspectées ; build 7SF-x09qAzuBDG33EbB1i, runtime e93d43046dde641e1637faf9f72b4e5fa8d48404. Périmètre ciblé seulement.</x:t>
        </x:is>
      </x:c>
      <x:c r="J10" s="128" t="inlineStr">
        <x:is>
          <x:t xml:space="preserve">[{"path":"docs/v107-validation-summary.json","sha256":"c4e45e1836a32ce182259828178008d5a98a4885341dd29faffcce5360e8d28d","bytes":18780},{"path":"docs/v107-pit-workbook-validation.json","sha256":"f30f66d9464c8624a47a927154266033f240eecf8f9c5cd3b8f368edc06b46de","bytes":64032}]</x:t>
        </x:is>
      </x:c>
      <x:c r="K10" s="128" t="inlineStr">
        <x:is>
          <x:t xml:space="preserve">Neuf actions restent ouvertes : quatre projections et cinq conclusions, dont CLEMENCE partielle. Kits complets et contraintes de variantes restent ouverts.</x:t>
        </x:is>
      </x:c>
    </x:row>
    <x:row r="11" ht="64" customHeight="1">
      <x:c r="A11" s="128" t="inlineStr">
        <x:is>
          <x:t xml:space="preserve">pit-campaigns</x:t>
        </x:is>
      </x:c>
      <x:c r="B11" s="128" t="inlineStr">
        <x:is>
          <x:t xml:space="preserve">The Pit · campagne</x:t>
        </x:is>
      </x:c>
      <x:c r="C11" s="128" t="inlineStr">
        <x:is>
          <x:t xml:space="preserve">Feral/Scar : deux exercices et seize scènes source ouvertes</x:t>
        </x:is>
      </x:c>
      <x:c r="D11" s="128" t="inlineStr">
        <x:is>
          <x:t xml:space="preserve">08_CAMPAGNES!D10 ; 08_CAMPAGNES!E10 ; 08_CAMPAGNES!F10 ; 08_CAMPAGNES!G10 ; 08_CAMPAGNES!H10 ; 08_CAMPAGNES!I10 ; 08_CAMPAGNES!J10 ; 08_CAMPAGNES!K10 ; 08_CAMPAGNES!D7 ; 08_CAMPAGNES!E7 ; 08_CAMPAGNES!F7 ; 08_CAMPAGNES!G7 ; 08_CAMPAGNES!H7 ; 08_CAMPAGNES!I7 ; 08_CAMPAGNES!J7 ; 08_CAMPAGNES!K7</x:t>
        </x:is>
      </x:c>
      <x:c r="E11" s="134" t="inlineStr">
        <x:is>
          <x:t xml:space="preserve">VALIDE_CIBLE</x:t>
        </x:is>
      </x:c>
      <x:c r="F11" s="128" t="inlineStr">
        <x:is>
          <x:t xml:space="preserve">PIT_CAMPAIGNS_BOUNDED</x:t>
        </x:is>
      </x:c>
      <x:c r="G11"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11" s="128" t="inlineStr">
        <x:is>
          <x:t xml:space="preserve">PASS source : douze cas de parcours, conservation des preuves sous borne et audit des seize cellules, toutes sourceComplete=false ; clavier natif vérifié dans les deux terrains.</x:t>
        </x:is>
      </x:c>
      <x:c r="I11" s="128" t="inlineStr">
        <x:is>
          <x:t xml:space="preserve">PASS_CIBLE_PRODUCTION : 125 contrôles, 18 captures inspectées ; build 7SF-x09qAzuBDG33EbB1i, runtime e93d43046dde641e1637faf9f72b4e5fa8d48404. Périmètre ciblé seulement.</x:t>
        </x:is>
      </x:c>
      <x:c r="J11" s="128" t="inlineStr">
        <x:is>
          <x:t xml:space="preserve">[{"path":"docs/v107-validation-summary.json","sha256":"c4e45e1836a32ce182259828178008d5a98a4885341dd29faffcce5360e8d28d","bytes":18780},{"path":"docs/v107-pit-workbook-validation.json","sha256":"f30f66d9464c8624a47a927154266033f240eecf8f9c5cd3b8f368edc06b46de","bytes":64032}]</x:t>
        </x:is>
      </x:c>
      <x:c r="K11" s="128" t="inlineStr">
        <x:is>
          <x:t xml:space="preserve">Les seize scènes source restent ouvertes : acteurs, équipement, blessures, choix et fins conditionnelles à livrer. Les exercices et substituts ne les remplacent pas.</x:t>
        </x:is>
      </x:c>
    </x:row>
    <x:row r="12" ht="64" customHeight="1">
      <x:c r="A12" s="128" t="inlineStr">
        <x:is>
          <x:t xml:space="preserve">pit-variants</x:t>
        </x:is>
      </x:c>
      <x:c r="B12" s="128" t="inlineStr">
        <x:is>
          <x:t xml:space="preserve">The Pit · variante</x:t>
        </x:is>
      </x:c>
      <x:c r="C12" s="128" t="inlineStr">
        <x:is>
          <x:t xml:space="preserve">Feral/Scar : capacités mesurées, quatorze contraintes ouvertes</x:t>
        </x:is>
      </x:c>
      <x:c r="D12" s="128" t="inlineStr">
        <x:is>
          <x:t xml:space="preserve">14_VARIANTES!C10 ; 14_VARIANTES!D10 ; 14_VARIANTES!E10 ; 14_VARIANTES!F10 ; 14_VARIANTES!G10 ; 14_VARIANTES!H10 ; 14_VARIANTES!I10 ; 14_VARIANTES!C7 ; 14_VARIANTES!D7 ; 14_VARIANTES!E7 ; 14_VARIANTES!F7 ; 14_VARIANTES!G7 ; 14_VARIANTES!H7 ; 14_VARIANTES!I7</x:t>
        </x:is>
      </x:c>
      <x:c r="E12" s="134" t="inlineStr">
        <x:is>
          <x:t xml:space="preserve">VALIDE_CIBLE</x:t>
        </x:is>
      </x:c>
      <x:c r="F12" s="128" t="inlineStr">
        <x:is>
          <x:t xml:space="preserve">PIT_VARIANTS_BOUNDED</x:t>
        </x:is>
      </x:c>
      <x:c r="G12"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12" s="128" t="inlineStr">
        <x:is>
          <x:t xml:space="preserve">PASS : six cas du contrat pur, SHA/dimensions des 52 études, sept séquences Scar et douze portraits ; contrôles UI inclus dans la recette Pit finale.</x:t>
        </x:is>
      </x:c>
      <x:c r="I12" s="128" t="inlineStr">
        <x:is>
          <x:t xml:space="preserve">PASS_CIBLE_PRODUCTION : 125 contrôles, 18 captures inspectées ; build 7SF-x09qAzuBDG33EbB1i, runtime e93d43046dde641e1637faf9f72b4e5fa8d48404. Périmètre ciblé seulement.</x:t>
        </x:is>
      </x:c>
      <x:c r="J12" s="128" t="inlineStr">
        <x:is>
          <x:t xml:space="preserve">[{"path":"docs/v107-validation-summary.json","sha256":"c4e45e1836a32ce182259828178008d5a98a4885341dd29faffcce5360e8d28d","bytes":18780},{"path":"docs/v107-pit-workbook-validation.json","sha256":"f30f66d9464c8624a47a927154266033f240eecf8f9c5cd3b8f368edc06b46de","bytes":64032}]</x:t>
        </x:is>
      </x:c>
      <x:c r="K12" s="128" t="inlineStr">
        <x:is>
          <x:t xml:space="preserve">Quatorze contraintes encore ouvertes : incarnation, masque/visage, équipement perdu, armure endommagée, deux sens et camouflage selon chapitre.</x:t>
        </x:is>
      </x:c>
    </x:row>
    <x:row r="13" ht="64" customHeight="1">
      <x:c r="A13" s="128" t="inlineStr">
        <x:is>
          <x:t xml:space="preserve">homeworld-comparison</x:t>
        </x:is>
      </x:c>
      <x:c r="B13" s="128" t="inlineStr">
        <x:is>
          <x:t xml:space="preserve">Homeworld</x:t>
        </x:is>
      </x:c>
      <x:c r="C13" s="128" t="inlineStr">
        <x:is>
          <x:t xml:space="preserve">Archiviste : étude située et confrontation prudente après dépôt B</x:t>
        </x:is>
      </x:c>
      <x:c r="D13" s="128" t="inlineStr">
        <x:is>
          <x:t xml:space="preserve">Scènes de dialogue V6!A383:Q383 ; Choix et actions V6!A788:I788 ; Répliques V6!A3187:K3188 ; succès A3184:K3184</x:t>
        </x:is>
      </x:c>
      <x:c r="E13" s="134" t="inlineStr">
        <x:is>
          <x:t xml:space="preserve">VALIDE_CIBLE</x:t>
        </x:is>
      </x:c>
      <x:c r="F13" s="128" t="inlineStr">
        <x:is>
          <x:t xml:space="preserve">ROLE03_LOCAL_COMPARISON_WITHOUT_LINEAGE</x:t>
        </x:is>
      </x:c>
      <x:c r="G13" s="128" t="inlineStr">
        <x:is>
          <x:t xml:space="preserve">Étude A locale après dépôt B : contenant C scellé préexistant, provenance, portage natif, troisième pupitre, observation A/B et confrontation prudente. Sources V6 exactes, reprise et mobile vérifiés ; aucune lignée ni récompense inventée.</x:t>
        </x:is>
      </x:c>
      <x:c r="H13" s="128" t="inlineStr">
        <x:is>
          <x:t xml:space="preserve">PASS : onze tests de comparaison et trente entrées ; 67 contrôles navigateur sur la compilation commune.</x:t>
        </x:is>
      </x:c>
      <x:c r="I13" s="128" t="inlineStr">
        <x:is>
          <x:t xml:space="preserve">PASS_CIBLE_PRODUCTION : 67 contrôles, 10 captures inspectées ; build 7SF-x09qAzuBDG33EbB1i, runtime e93d43046dde641e1637faf9f72b4e5fa8d48404. Périmètre ciblé seulement.</x:t>
        </x:is>
      </x:c>
      <x:c r="J13" s="128" t="inlineStr">
        <x:is>
          <x:t xml:space="preserve">[{"path":"docs/v107-validation-summary.json","sha256":"c4e45e1836a32ce182259828178008d5a98a4885341dd29faffcce5360e8d28d","bytes":18780},{"path":"docs/v107-homeworld-comparison-validation.json","sha256":"7b346e180144e4f97919eb162b6d3237a80d76191a437e62a5a17ba914106cfd","bytes":11883}]</x:t>
        </x:is>
      </x:c>
      <x:c r="K13" s="128" t="inlineStr">
        <x:is>
          <x:t xml:space="preserve">Ouverture3183, échec3185, reprise3186 et gestes PNJ restent ouverts faute d’assets admis ; ROLE03 complet n’est pas certifié.</x:t>
        </x:is>
      </x:c>
    </x:row>
  </x:sheetData>
  <x:autoFilter ref="A4:K13"/>
  <x:mergeCells count="3">
    <x:mergeCell ref="A1:K1"/>
    <x:mergeCell ref="A2:K2"/>
    <x:mergeCell ref="A3:K3"/>
  </x:mergeCells>
  <x:hyperlinks>
    <x:hyperlink ref="A3" location="'SyntheseV107'!A1" display="Retour à la synthèse"/>
  </x:hyperlinks>
  <x:pageMargins left="0.25" right="0.25" top="0.5" bottom="0.5" header="0.3" footer="0.3"/>
</x:worksheet>
</file>

<file path=xl/worksheets/v107-sheet-63.xml><?xml version="1.0" encoding="utf-8"?>
<x:worksheet xmlns:x="http://schemas.openxmlformats.org/spreadsheetml/2006/main">
  <x:dimension ref="A1:I12"/>
  <x:sheetViews>
    <x:sheetView workbookViewId="0" showGridLines="0">
      <x:pane ySplit="4" topLeftCell="A5" activePane="bottomLeft" state="frozen"/>
      <x:selection pane="bottomLeft" activeCell="A5" sqref="A5"/>
    </x:sheetView>
  </x:sheetViews>
  <x:sheetFormatPr defaultRowHeight="32"/>
  <x:cols>
    <x:col min="1" max="1" width="32" customWidth="1"/>
    <x:col min="2" max="2" width="75" customWidth="1"/>
    <x:col min="3" max="3" width="18" customWidth="1"/>
    <x:col min="4" max="4" width="130" customWidth="1"/>
    <x:col min="5" max="5" width="26" customWidth="1"/>
    <x:col min="6" max="6" width="145" customWidth="1"/>
    <x:col min="7" max="7" width="130" customWidth="1"/>
    <x:col min="8" max="8" width="145" customWidth="1"/>
    <x:col min="9" max="9" width="130" customWidth="1"/>
  </x:cols>
  <x:sheetData>
    <x:row r="1" ht="31" customHeight="1">
      <x:c r="A1" s="130" t="inlineStr">
        <x:is>
          <x:t xml:space="preserve">Les huit familles des77 lignes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row>
    <x:row r="4" ht="34" customHeight="1">
      <x:c r="A4" s="129" t="inlineStr">
        <x:is>
          <x:t xml:space="preserve">Famille</x:t>
        </x:is>
      </x:c>
      <x:c r="B4" s="129" t="inlineStr">
        <x:is>
          <x:t xml:space="preserve">Libellé</x:t>
        </x:is>
      </x:c>
      <x:c r="C4" s="129" t="inlineStr">
        <x:is>
          <x:t xml:space="preserve">Lignes</x:t>
        </x:is>
      </x:c>
      <x:c r="D4" s="129" t="inlineStr">
        <x:is>
          <x:t xml:space="preserve">Travail sourceV106</x:t>
        </x:is>
      </x:c>
      <x:c r="E4" s="129" t="inlineStr">
        <x:is>
          <x:t xml:space="preserve">Lignes restantesV107</x:t>
        </x:is>
      </x:c>
      <x:c r="F4" s="129" t="inlineStr">
        <x:is>
          <x:t xml:space="preserve">ProgrèsV107</x:t>
        </x:is>
      </x:c>
      <x:c r="G4" s="129" t="inlineStr">
        <x:is>
          <x:t xml:space="preserve">Prochain travail</x:t>
        </x:is>
      </x:c>
      <x:c r="H4" s="129" t="inlineStr">
        <x:is>
          <x:t xml:space="preserve">Preuves requises</x:t>
        </x:is>
      </x:c>
      <x:c r="I4" s="129" t="inlineStr">
        <x:is>
          <x:t xml:space="preserve">IDs suivis</x:t>
        </x:is>
      </x:c>
    </x:row>
    <x:row r="5" ht="64" customHeight="1">
      <x:c r="A5" s="128" t="inlineStr">
        <x:is>
          <x:t xml:space="preserve">pit-roster-kits</x:t>
        </x:is>
      </x:c>
      <x:c r="B5" s="128" t="inlineStr">
        <x:is>
          <x:t xml:space="preserve">The Pit : quatre identités/visuels à établir, deux références partielles et les kits</x:t>
        </x:is>
      </x:c>
      <x:c r="C5" s="132">
        <x:v>7</x:v>
      </x:c>
      <x:c r="D5" s="128" t="inlineStr">
        <x:is>
          <x:t xml:space="preserve">4 dossiers avec visuel/incarnation encore à établir ; 2 références V79 déjà présentes mais une seule pose native droite ; 1 agrégat kits recouvrant actions/campagnes/variantes.</x:t>
        </x:is>
      </x:c>
      <x:c r="E5" s="132">
        <x:v>7</x:v>
      </x:c>
      <x:c r="F5" s="128" t="inlineStr">
        <x:is>
          <x:t xml:space="preserve">Deux références V79 retrouvées et raccordées : une pose native droite, miroir gauche provisoire, kit partagé ; quatre autres dossiers et kits encore ouverts.</x:t>
        </x:is>
      </x:c>
      <x:c r="G5" s="128" t="inlineStr">
        <x:is>
          <x:t xml:space="preserve">Ne pas recréer Last Hunt ou Classic 2000 : compléter leurs vues et animations natives et leur kit. Consolider les quatre autres identités et les deux kits Feral/Scar.</x:t>
        </x:is>
      </x:c>
      <x:c r="H5"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c r="I5" s="128" t="inlineStr">
        <x:is>
          <x:t xml:space="preserve">["add-bloodshed","add-last-hunt-super","add-jaguar","add-avp-classic","add-blood-ties-father","add-blood-ties-son","PIT-KITS-COMPLETS"]</x:t>
        </x:is>
      </x:c>
    </x:row>
    <x:row r="6" ht="64" customHeight="1">
      <x:c r="A6" s="128" t="inlineStr">
        <x:is>
          <x:t xml:space="preserve">war-structures</x:t>
        </x:is>
      </x:c>
      <x:c r="B6" s="128" t="inlineStr">
        <x:is>
          <x:t xml:space="preserve">Guerre de clans : six ouvrages physiques</x:t>
        </x:is>
      </x:c>
      <x:c r="C6" s="132">
        <x:v>6</x:v>
      </x:c>
      <x:c r="D6" s="128" t="inlineStr">
        <x:is>
          <x:t xml:space="preserve">Quai, montures, confinement, duel consenti, sons situés et navire orbital.</x:t>
        </x:is>
      </x:c>
      <x:c r="E6" s="132">
        <x:v>6</x:v>
      </x:c>
      <x:c r="F6"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G6" s="128" t="inlineStr">
        <x:is>
          <x:t xml:space="preserve">Choisir pour chaque ouvrage les acteurs/objets/énergie réellement présents et écrire le contrat physique ; conserver le front Risk séparé du RTS et du récit2D.</x:t>
        </x:is>
      </x:c>
      <x:c r="H6"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c r="I6" s="128" t="inlineStr">
        <x:is>
          <x:t xml:space="preserve">["W3-S09","W3-S10","W3-S13","W3-S14","W3-S15","W3-S18"]</x:t>
        </x:is>
      </x:c>
    </x:row>
    <x:row r="7" ht="64" customHeight="1">
      <x:c r="A7" s="128" t="inlineStr">
        <x:is>
          <x:t xml:space="preserve">enforcer-pngs</x:t>
        </x:is>
      </x:c>
      <x:c r="B7" s="128" t="inlineStr">
        <x:is>
          <x:t xml:space="preserve">Enforcers : dixième variante de18 groupes</x:t>
        </x:is>
      </x:c>
      <x:c r="C7" s="132">
        <x:v>18</x:v>
      </x:c>
      <x:c r="D7" s="128" t="inlineStr">
        <x:is>
          <x:t xml:space="preserve">18 PNG de variante10 réellement absents de la ligne suivie ; une fiche n’est pas une soumission image.</x:t>
        </x:is>
      </x:c>
      <x:c r="E7" s="132">
        <x:v>0</x:v>
      </x:c>
      <x:c r="F7" s="128" t="inlineStr">
        <x:is>
          <x:t xml:space="preserve">Les 18 PNG Enforcers10 existent dans la production V6.14 de PR15, avec reçus finaux et SHA. V6.15 apporte 18 Sucklings distincts. Les 18 poses alternatives V107 réemploient les mêmes identités et disposent d’une inspection native séparée ; aucun kit animé ou placement nouveau n’en est déduit.</x:t>
        </x:is>
      </x:c>
      <x:c r="G7" s="128" t="inlineStr">
        <x:is>
          <x:t xml:space="preserve">Générer ou récupérer les vrais PNG à partir des fiches source du master V6.13, avec identité de groupe conservée.</x:t>
        </x:is>
      </x:c>
      <x:c r="H7" s="128" t="inlineStr">
        <x:is>
          <x:t xml:space="preserve">["Ligne et fiche du master V6.13 exactes ; prompt soumis et reçu de génération reliés au fichier réel.","PNG natif, transparence et silhouette vérifiées, SHA/dimensions et emplacement public concordants.","Galerie/codex réellement consommateurs ; portait ou placement seulement s’ils sont explicitement livrés et contrôlés.","Une seule image ne clôt aucune animation, classe jouable ou fidélité canonique1:1."]</x:t>
        </x:is>
      </x:c>
      <x:c r="I7" s="128" t="inlineStr">
        <x:is>
          <x:t xml:space="preserve">["super-predators--enforcers-comics-10","feral--enforcers-comics-10","augmentes-assassin--enforcers-comics-10","spiked-tail--enforcers-comics-10","hornhead--enforcers-comics-10","saar-keth--enforcers-comics-10","ul-khar--enforcers-comics-10","sha-rhess--enforcers-comics-10","kaal-or--enforcers-comics-10","vaal-tir--enforcers-comics-10","city-hunter--enforcers-comics-10","pilot-kok--enforcers-comics-10","oni-kok--enforcers-comics-10","grendel-kok--enforcers-comics-10","alpha--enforcers-comics-10","bionic--enforcers-comics-10","four-armed--enforcers-comics-10","human-accepted--enforcers-comics-10"]</x:t>
        </x:is>
      </x:c>
    </x:row>
    <x:row r="8" ht="64" customHeight="1">
      <x:c r="A8" s="128" t="inlineStr">
        <x:is>
          <x:t xml:space="preserve">preserve-expansion</x:t>
        </x:is>
      </x:c>
      <x:c r="B8" s="128" t="inlineStr">
        <x:is>
          <x:t xml:space="preserve">Preserve : secteurs et combattants</x:t>
        </x:is>
      </x:c>
      <x:c r="C8" s="132">
        <x:v>2</x:v>
      </x:c>
      <x:c r="D8" s="128" t="inlineStr">
        <x:is>
          <x:t xml:space="preserve">4/80 secteurs et8/100 combattants hérités :76 secteurs et92 combattants restent visés, sans noms source inventés.</x:t>
        </x:is>
      </x:c>
      <x:c r="E8" s="132">
        <x:v>2</x:v>
      </x:c>
      <x:c r="F8" s="128" t="inlineStr">
        <x:is>
          <x:t xml:space="preserve">V3 opt-in réellement démarrée avec huit secteurs, seize adultes originaux actifs et quatre aéronefs ; quatre relevés et retour à l’extraction vérifiés par déplacement réel. Le parcours intégral utilise une fixture explicite avec seize adultes déjà neutralisés ; art partagé, aucune fiche H001–H100 admise.</x:t>
        </x:is>
      </x:c>
      <x:c r="G8" s="128" t="inlineStr">
        <x:is>
          <x:t xml:space="preserve">Ajouter des lots de secteurs traversables raccordés et de personnes réellement simulées, avec objectifs et ressources persistants.</x:t>
        </x:is>
      </x:c>
      <x:c r="H8" s="128" t="inlineStr">
        <x:is>
          <x:t xml:space="preserve">["Contrat de terrain, raccords, collisions, couvertures, objectifs et retour à l’extraction réellement jouables.","Chaque combattant possède identité, rôle, comportement, combat et visuels ; un compteur ou clone renommé ne suffit pas.","Sauvegarde/reprise, mort/blessures, pause et refus d’écriture ; parcours clavier et mobile sur build production.","Recensement des secteurs et personnes effectivement actifs ; séparer le terrain initial des nouveaux profils opt-in."]</x:t>
        </x:is>
      </x:c>
      <x:c r="I8" s="128" t="inlineStr">
        <x:is>
          <x:t xml:space="preserve">["PRESERVE-SECTEURS","PRESERVE-COMBATTANTS"]</x:t>
        </x:is>
      </x:c>
    </x:row>
    <x:row r="9" ht="64" customHeight="1">
      <x:c r="A9" s="128" t="inlineStr">
        <x:is>
          <x:t xml:space="preserve">enforcer-provenance</x:t>
        </x:is>
      </x:c>
      <x:c r="B9" s="128" t="inlineStr">
        <x:is>
          <x:t xml:space="preserve">Provenance Enforcers : reçus et traces</x:t>
        </x:is>
      </x:c>
      <x:c r="C9" s="132">
        <x:v>2</x:v>
      </x:c>
      <x:c r="D9" s="128" t="inlineStr">
        <x:is>
          <x:t xml:space="preserve">21 reçus finaux V6.13 non retrouvés ;36 traces V6.10 sans PNG récupéré.</x:t>
        </x:is>
      </x:c>
      <x:c r="E9" s="132">
        <x:v>2</x:v>
      </x:c>
      <x:c r="F9" s="128" t="inlineStr">
        <x:is>
          <x:t xml:space="preserve">Reçus historiques réellement absents conservés ouverts ; aucun prompt planifié remplacé par une preuve de soumission.</x:t>
        </x:is>
      </x:c>
      <x:c r="G9" s="128" t="inlineStr">
        <x:is>
          <x:t xml:space="preserve">Rechercher les artefacts originaux et comparer leurs SHA aux manifests ; conserver la distinction planification/soumission/résultat.</x:t>
        </x:is>
      </x:c>
      <x:c r="H9" s="128" t="inlineStr">
        <x:is>
          <x:t xml:space="preserve">["Reçu natif réellement récupéré, identifiant de génération et paramètres effectivement soumis.","Correspondance vérifiée entre reçu, fichier image et SHA ; attribution nominative sans déduire une soumission du seul prompt planifié.","Une trace historique sans PNG ne crée aucun nouvel asset ni livraison runtime."]</x:t>
        </x:is>
      </x:c>
      <x:c r="I9" s="128" t="inlineStr">
        <x:is>
          <x:t xml:space="preserve">["ENFORCERS-V613-RECEIPTS","ENFORCERS-V610-TRACES"]</x:t>
        </x:is>
      </x:c>
    </x:row>
    <x:row r="10" ht="64" customHeight="1">
      <x:c r="A10" s="128" t="inlineStr">
        <x:is>
          <x:t xml:space="preserve">pit-actions</x:t>
        </x:is>
      </x:c>
      <x:c r="B10" s="128" t="inlineStr">
        <x:is>
          <x:t xml:space="preserve">Feral/Scar : douze actions sans liaison</x:t>
        </x:is>
      </x:c>
      <x:c r="C10" s="132">
        <x:v>12</x:v>
      </x:c>
      <x:c r="D10" s="128" t="inlineStr">
        <x:is>
          <x:t xml:space="preserve">4 projections,2 spéciaux à entités (mine/shuriken),6 conclusions avec partenaire.</x:t>
        </x:is>
      </x:c>
      <x:c r="E10" s="132">
        <x:v>9</x:v>
      </x:c>
      <x:c r="F10"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G10" s="128" t="inlineStr">
        <x:is>
          <x:t xml:space="preserve">Réutiliser les admissions BODY uniquement quand leur acteur/partenaire correspond au runtime ; réaliser les deux entités et les contrats de saisie/conclusion.</x:t>
        </x:is>
      </x:c>
      <x:c r="H10"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c r="I10" s="128" t="inlineStr">
        <x:is>
          <x:t xml:space="preserve">["M_F006_TH_F","M_F006_TH_B","M_F006_S4","CIN_F006_FATALITE_1","CIN_F006_FATALITE_2","CIN_F006_CLEMENCE","M_F003_TH_F","M_F003_TH_B","M_F003_S2","CIN_F003_FATALITE_1","CIN_F003_FATALITE_2","CIN_F003_CLEMENCE"]</x:t>
        </x:is>
      </x:c>
    </x:row>
    <x:row r="11" ht="64" customHeight="1">
      <x:c r="A11" s="128" t="inlineStr">
        <x:is>
          <x:t xml:space="preserve">pit-campaigns</x:t>
        </x:is>
      </x:c>
      <x:c r="B11" s="128" t="inlineStr">
        <x:is>
          <x:t xml:space="preserve">Feral/Scar : seize étapes de campagne</x:t>
        </x:is>
      </x:c>
      <x:c r="C11" s="132">
        <x:v>16</x:v>
      </x:c>
      <x:c r="D11" s="128" t="inlineStr">
        <x:is>
          <x:t xml:space="preserve">Deux routes de8 étapes, avec alliés/opposants, blessures, choix et fin alternative distincts.</x:t>
        </x:is>
      </x:c>
      <x:c r="E11" s="132">
        <x:v>16</x:v>
      </x:c>
      <x:c r="F11"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G11" s="128" t="inlineStr">
        <x:is>
          <x:t xml:space="preserve">Construire une progression persistante de8 étapes par route, en reliant les vrais acteurs/stages et les conditions source.</x:t>
        </x:is>
      </x:c>
      <x:c r="H11"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c r="I11" s="128" t="inlineStr">
        <x:is>
          <x:t xml:space="preserve">["CAM-feral-hunter.01","CAM-feral-hunter.02","CAM-feral-hunter.03","CAM-feral-hunter.04","CAM-feral-hunter.05","CAM-feral-hunter.06","CAM-feral-hunter.07","CAM-feral-hunter.08","CAM-scar.01","CAM-scar.02","CAM-scar.03","CAM-scar.04","CAM-scar.05","CAM-scar.06","CAM-scar.07","CAM-scar.08"]</x:t>
        </x:is>
      </x:c>
    </x:row>
    <x:row r="12" ht="64" customHeight="1">
      <x:c r="A12" s="128" t="inlineStr">
        <x:is>
          <x:t xml:space="preserve">pit-variants</x:t>
        </x:is>
      </x:c>
      <x:c r="B12" s="128" t="inlineStr">
        <x:is>
          <x:t xml:space="preserve">Feral/Scar : quatorze contraintes de variantes</x:t>
        </x:is>
      </x:c>
      <x:c r="C12" s="132">
        <x:v>14</x:v>
      </x:c>
      <x:c r="D12" s="128" t="inlineStr">
        <x:is>
          <x:t xml:space="preserve">7 contraintes par personnage : incarnation, masque/visage, équipement, dommages, directions et camouflage.</x:t>
        </x:is>
      </x:c>
      <x:c r="E12" s="132">
        <x:v>14</x:v>
      </x:c>
      <x:c r="F12"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G12" s="128" t="inlineStr">
        <x:is>
          <x:t xml:space="preserve">Raccorder les états physiques d’équipement et les apparences effectivement dessinées ; contrôler les restrictions d’incarnation.</x:t>
        </x:is>
      </x:c>
      <x:c r="H12"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c r="I12" s="128" t="inlineStr">
        <x:is>
          <x:t xml:space="preserve">["VAR-feral-hunter.pilot-outfit","VAR-feral-hunter.masked","VAR-feral-hunter.unmasked","VAR-feral-hunter.lost-or-stowed-equipment","VAR-feral-hunter.damage-and-armor","VAR-feral-hunter.native-directions","VAR-feral-hunter.cloak","VAR-scar.pilot-outfit","VAR-scar.masked","VAR-scar.unmasked","VAR-scar.lost-or-stowed-equipment","VAR-scar.damage-and-armor","VAR-scar.native-directions","VAR-scar.cloak"]</x:t>
        </x:is>
      </x:c>
    </x:row>
  </x:sheetData>
  <x:autoFilter ref="A4:I12"/>
  <x:mergeCells count="3">
    <x:mergeCell ref="A1:I1"/>
    <x:mergeCell ref="A2:I2"/>
    <x:mergeCell ref="A3:I3"/>
  </x:mergeCells>
  <x:hyperlinks>
    <x:hyperlink ref="A3" location="'SyntheseV107'!A1" display="Retour à la synthèse"/>
  </x:hyperlinks>
  <x:pageMargins left="0.25" right="0.25" top="0.5" bottom="0.5" header="0.3" footer="0.3"/>
</x:worksheet>
</file>

<file path=xl/worksheets/v107-sheet-64.xml><?xml version="1.0" encoding="utf-8"?>
<x:worksheet xmlns:x="http://schemas.openxmlformats.org/spreadsheetml/2006/main">
  <x:dimension ref="A1:S56"/>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32" customWidth="1"/>
    <x:col min="3" max="3" width="25" customWidth="1"/>
    <x:col min="4" max="4" width="32" customWidth="1"/>
    <x:col min="5" max="5" width="18" customWidth="1"/>
    <x:col min="6" max="6" width="145" customWidth="1"/>
    <x:col min="7" max="7" width="32" customWidth="1"/>
    <x:col min="8" max="8" width="50" customWidth="1"/>
    <x:col min="9" max="9" width="32" customWidth="1"/>
    <x:col min="10" max="10" width="42" customWidth="1"/>
    <x:col min="11" max="11" width="42" customWidth="1"/>
    <x:col min="12" max="12" width="60" customWidth="1"/>
    <x:col min="13" max="13" width="70" customWidth="1"/>
    <x:col min="14" max="14" width="135" customWidth="1"/>
    <x:col min="15" max="15" width="65" customWidth="1"/>
    <x:col min="16" max="16" width="145" customWidth="1"/>
    <x:col min="17" max="17" width="25" customWidth="1"/>
    <x:col min="18" max="18" width="130" customWidth="1"/>
    <x:col min="19" max="19" width="130" customWidth="1"/>
  </x:cols>
  <x:sheetData>
    <x:row r="1" ht="31" customHeight="1">
      <x:c r="A1" s="130" t="inlineStr">
        <x:is>
          <x:t xml:space="preserve">52 actions · sources et progression</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c r="K1" s="130" t="inlineStr">
        <x:is>
          <x:t xml:space="preserve"/>
        </x:is>
      </x:c>
      <x:c r="L1" s="130" t="inlineStr">
        <x:is>
          <x:t xml:space="preserve"/>
        </x:is>
      </x:c>
      <x:c r="M1" s="130" t="inlineStr">
        <x:is>
          <x:t xml:space="preserve"/>
        </x:is>
      </x:c>
      <x:c r="N1" s="130" t="inlineStr">
        <x:is>
          <x:t xml:space="preserve"/>
        </x:is>
      </x:c>
      <x:c r="O1" s="130" t="inlineStr">
        <x:is>
          <x:t xml:space="preserve"/>
        </x:is>
      </x:c>
      <x:c r="P1" s="130" t="inlineStr">
        <x:is>
          <x:t xml:space="preserve"/>
        </x:is>
      </x:c>
      <x:c r="Q1" s="130" t="inlineStr">
        <x:is>
          <x:t xml:space="preserve"/>
        </x:is>
      </x:c>
      <x:c r="R1" s="130" t="inlineStr">
        <x:is>
          <x:t xml:space="preserve"/>
        </x:is>
      </x:c>
      <x:c r="S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c r="K2" s="131" t="inlineStr">
        <x:is>
          <x:t xml:space="preserve"/>
        </x:is>
      </x:c>
      <x:c r="L2" s="131" t="inlineStr">
        <x:is>
          <x:t xml:space="preserve"/>
        </x:is>
      </x:c>
      <x:c r="M2" s="131" t="inlineStr">
        <x:is>
          <x:t xml:space="preserve"/>
        </x:is>
      </x:c>
      <x:c r="N2" s="131" t="inlineStr">
        <x:is>
          <x:t xml:space="preserve"/>
        </x:is>
      </x:c>
      <x:c r="O2" s="131" t="inlineStr">
        <x:is>
          <x:t xml:space="preserve"/>
        </x:is>
      </x:c>
      <x:c r="P2" s="131" t="inlineStr">
        <x:is>
          <x:t xml:space="preserve"/>
        </x:is>
      </x:c>
      <x:c r="Q2" s="131" t="inlineStr">
        <x:is>
          <x:t xml:space="preserve"/>
        </x:is>
      </x:c>
      <x:c r="R2" s="131" t="inlineStr">
        <x:is>
          <x:t xml:space="preserve"/>
        </x:is>
      </x:c>
      <x:c r="S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c r="K3" s="131" t="inlineStr">
        <x:is>
          <x:t xml:space="preserve"/>
        </x:is>
      </x:c>
      <x:c r="L3" s="131" t="inlineStr">
        <x:is>
          <x:t xml:space="preserve"/>
        </x:is>
      </x:c>
      <x:c r="M3" s="131" t="inlineStr">
        <x:is>
          <x:t xml:space="preserve"/>
        </x:is>
      </x:c>
      <x:c r="N3" s="131" t="inlineStr">
        <x:is>
          <x:t xml:space="preserve"/>
        </x:is>
      </x:c>
      <x:c r="O3" s="131" t="inlineStr">
        <x:is>
          <x:t xml:space="preserve"/>
        </x:is>
      </x:c>
      <x:c r="P3" s="131" t="inlineStr">
        <x:is>
          <x:t xml:space="preserve"/>
        </x:is>
      </x:c>
      <x:c r="Q3" s="131" t="inlineStr">
        <x:is>
          <x:t xml:space="preserve"/>
        </x:is>
      </x:c>
      <x:c r="R3" s="131" t="inlineStr">
        <x:is>
          <x:t xml:space="preserve"/>
        </x:is>
      </x:c>
      <x:c r="S3" s="131" t="inlineStr">
        <x:is>
          <x:t xml:space="preserve"/>
        </x:is>
      </x:c>
    </x:row>
    <x:row r="4" ht="34" customHeight="1">
      <x:c r="A4" s="129" t="inlineStr">
        <x:is>
          <x:t xml:space="preserve">Action source</x:t>
        </x:is>
      </x:c>
      <x:c r="B4" s="129" t="inlineStr">
        <x:is>
          <x:t xml:space="preserve">Personnage</x:t>
        </x:is>
      </x:c>
      <x:c r="C4" s="129" t="inlineStr">
        <x:is>
          <x:t xml:space="preserve">Clé</x:t>
        </x:is>
      </x:c>
      <x:c r="D4" s="129" t="inlineStr">
        <x:is>
          <x:t xml:space="preserve">Feuille</x:t>
        </x:is>
      </x:c>
      <x:c r="E4" s="129" t="inlineStr">
        <x:is>
          <x:t xml:space="preserve">Cellule</x:t>
        </x:is>
      </x:c>
      <x:c r="F4" s="129" t="inlineStr">
        <x:is>
          <x:t xml:space="preserve">Texte source exact</x:t>
        </x:is>
      </x:c>
      <x:c r="G4" s="129" t="inlineStr">
        <x:is>
          <x:t xml:space="preserve">Origine</x:t>
        </x:is>
      </x:c>
      <x:c r="H4" s="129" t="inlineStr">
        <x:is>
          <x:t xml:space="preserve">QualificationV107</x:t>
        </x:is>
      </x:c>
      <x:c r="I4" s="129" t="inlineStr">
        <x:is>
          <x:t xml:space="preserve">ÉtatV107</x:t>
        </x:is>
      </x:c>
      <x:c r="J4" s="129" t="inlineStr">
        <x:is>
          <x:t xml:space="preserve">Liaison déclaréeV107</x:t>
        </x:is>
      </x:c>
      <x:c r="K4" s="129" t="inlineStr">
        <x:is>
          <x:t xml:space="preserve">Recette</x:t>
        </x:is>
      </x:c>
      <x:c r="L4" s="129" t="inlineStr">
        <x:is>
          <x:t xml:space="preserve">Entrée</x:t>
        </x:is>
      </x:c>
      <x:c r="M4" s="129" t="inlineStr">
        <x:is>
          <x:t xml:space="preserve">Atlas raccordé</x:t>
        </x:is>
      </x:c>
      <x:c r="N4" s="129" t="inlineStr">
        <x:is>
          <x:t xml:space="preserve">Phases/clips</x:t>
        </x:is>
      </x:c>
      <x:c r="O4" s="129" t="inlineStr">
        <x:is>
          <x:t xml:space="preserve">Mécanique</x:t>
        </x:is>
      </x:c>
      <x:c r="P4" s="129" t="inlineStr">
        <x:is>
          <x:t xml:space="preserve">Ancrages/adaptation</x:t>
        </x:is>
      </x:c>
      <x:c r="Q4" s="129" t="inlineStr">
        <x:is>
          <x:t xml:space="preserve">Nouvelle liaison</x:t>
        </x:is>
      </x:c>
      <x:c r="R4" s="129" t="inlineStr">
        <x:is>
          <x:t xml:space="preserve">ResteV107</x:t>
        </x:is>
      </x:c>
      <x:c r="S4" s="129" t="inlineStr">
        <x:is>
          <x:t xml:space="preserve">Limite héritée</x:t>
        </x:is>
      </x:c>
    </x:row>
    <x:row r="5" ht="64" customHeight="1">
      <x:c r="A5" s="128" t="inlineStr">
        <x:is>
          <x:t xml:space="preserve">M_F006_5L</x:t>
        </x:is>
      </x:c>
      <x:c r="B5" s="128" t="inlineStr">
        <x:is>
          <x:t xml:space="preserve">feral-hunter</x:t>
        </x:is>
      </x:c>
      <x:c r="C5" s="128" t="inlineStr">
        <x:is>
          <x:t xml:space="preserve">5L</x:t>
        </x:is>
      </x:c>
      <x:c r="D5" s="128" t="inlineStr">
        <x:is>
          <x:t xml:space="preserve">05_MOVES_PROPOSES</x:t>
        </x:is>
      </x:c>
      <x:c r="E5" s="128" t="inlineStr">
        <x:is>
          <x:t xml:space="preserve">D10</x:t>
        </x:is>
      </x:c>
      <x:c r="F5" s="128"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G5" s="128" t="inlineStr">
        <x:is>
          <x:t xml:space="preserve">V105_IMMUTABLE_EVIDENCE</x:t>
        </x:is>
      </x:c>
      <x:c r="H5" s="128" t="inlineStr">
        <x:is>
          <x:t xml:space="preserve"/>
        </x:is>
      </x:c>
      <x:c r="I5" s="128" t="inlineStr">
        <x:is>
          <x:t xml:space="preserve"/>
        </x:is>
      </x:c>
      <x:c r="J5" s="128" t="inlineStr">
        <x:is>
          <x:t xml:space="preserve">normal</x:t>
        </x:is>
      </x:c>
      <x:c r="K5" s="128" t="inlineStr">
        <x:is>
          <x:t xml:space="preserve">workbook-v104</x:t>
        </x:is>
      </x:c>
      <x:c r="L5" s="128" t="inlineStr">
        <x:is>
          <x:t xml:space="preserve"/>
        </x:is>
      </x:c>
      <x:c r="M5" s="128" t="inlineStr">
        <x:is>
          <x:t xml:space="preserve"/>
        </x:is>
      </x:c>
      <x:c r="N5" s="128" t="inlineStr">
        <x:is>
          <x:t xml:space="preserve">[]</x:t>
        </x:is>
      </x:c>
      <x:c r="O5" s="128" t="inlineStr">
        <x:is>
          <x:t xml:space="preserve">NORMALE_V104_PARTIELLE</x:t>
        </x:is>
      </x:c>
      <x:c r="P5" s="128" t="inlineStr">
        <x:is>
          <x:t xml:space="preserve"/>
        </x:is>
      </x:c>
      <x:c r="Q5" s="128" t="inlineStr">
        <x:is>
          <x:t xml:space="preserve"/>
        </x:is>
      </x:c>
      <x:c r="R5" s="128" t="inlineStr">
        <x:is>
          <x:t xml:space="preserve"/>
        </x:is>
      </x:c>
      <x:c r="S5" s="128" t="inlineStr">
        <x:is>
          <x:t xml:space="preserve">Portée, stuns, pushback et combos hérités ; validation V104 historique, pas une nouvelle validation V105.</x:t>
        </x:is>
      </x:c>
    </x:row>
    <x:row r="6" ht="64" customHeight="1">
      <x:c r="A6" s="128" t="inlineStr">
        <x:is>
          <x:t xml:space="preserve">M_F006_5M</x:t>
        </x:is>
      </x:c>
      <x:c r="B6" s="128" t="inlineStr">
        <x:is>
          <x:t xml:space="preserve">feral-hunter</x:t>
        </x:is>
      </x:c>
      <x:c r="C6" s="128" t="inlineStr">
        <x:is>
          <x:t xml:space="preserve">5M</x:t>
        </x:is>
      </x:c>
      <x:c r="D6" s="128" t="inlineStr">
        <x:is>
          <x:t xml:space="preserve">05_MOVES_PROPOSES</x:t>
        </x:is>
      </x:c>
      <x:c r="E6" s="128" t="inlineStr">
        <x:is>
          <x:t xml:space="preserve">E10</x:t>
        </x:is>
      </x:c>
      <x:c r="F6" s="128"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G6" s="128" t="inlineStr">
        <x:is>
          <x:t xml:space="preserve">V105_IMMUTABLE_EVIDENCE</x:t>
        </x:is>
      </x:c>
      <x:c r="H6" s="128" t="inlineStr">
        <x:is>
          <x:t xml:space="preserve"/>
        </x:is>
      </x:c>
      <x:c r="I6" s="128" t="inlineStr">
        <x:is>
          <x:t xml:space="preserve"/>
        </x:is>
      </x:c>
      <x:c r="J6" s="128" t="inlineStr">
        <x:is>
          <x:t xml:space="preserve">normal</x:t>
        </x:is>
      </x:c>
      <x:c r="K6" s="128" t="inlineStr">
        <x:is>
          <x:t xml:space="preserve">workbook-v104</x:t>
        </x:is>
      </x:c>
      <x:c r="L6" s="128" t="inlineStr">
        <x:is>
          <x:t xml:space="preserve"/>
        </x:is>
      </x:c>
      <x:c r="M6" s="128" t="inlineStr">
        <x:is>
          <x:t xml:space="preserve"/>
        </x:is>
      </x:c>
      <x:c r="N6" s="128" t="inlineStr">
        <x:is>
          <x:t xml:space="preserve">[]</x:t>
        </x:is>
      </x:c>
      <x:c r="O6" s="128" t="inlineStr">
        <x:is>
          <x:t xml:space="preserve">NORMALE_V104_PARTIELLE</x:t>
        </x:is>
      </x:c>
      <x:c r="P6" s="128" t="inlineStr">
        <x:is>
          <x:t xml:space="preserve"/>
        </x:is>
      </x:c>
      <x:c r="Q6" s="128" t="inlineStr">
        <x:is>
          <x:t xml:space="preserve"/>
        </x:is>
      </x:c>
      <x:c r="R6" s="128" t="inlineStr">
        <x:is>
          <x:t xml:space="preserve"/>
        </x:is>
      </x:c>
      <x:c r="S6" s="128" t="inlineStr">
        <x:is>
          <x:t xml:space="preserve">Portée, stuns, pushback et combos hérités ; validation V104 historique, pas une nouvelle validation V105.</x:t>
        </x:is>
      </x:c>
    </x:row>
    <x:row r="7" ht="64" customHeight="1">
      <x:c r="A7" s="128" t="inlineStr">
        <x:is>
          <x:t xml:space="preserve">M_F006_5H</x:t>
        </x:is>
      </x:c>
      <x:c r="B7" s="128" t="inlineStr">
        <x:is>
          <x:t xml:space="preserve">feral-hunter</x:t>
        </x:is>
      </x:c>
      <x:c r="C7" s="128" t="inlineStr">
        <x:is>
          <x:t xml:space="preserve">5H</x:t>
        </x:is>
      </x:c>
      <x:c r="D7" s="128" t="inlineStr">
        <x:is>
          <x:t xml:space="preserve">05_MOVES_PROPOSES</x:t>
        </x:is>
      </x:c>
      <x:c r="E7" s="128" t="inlineStr">
        <x:is>
          <x:t xml:space="preserve">F10</x:t>
        </x:is>
      </x:c>
      <x:c r="F7" s="128"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G7" s="128" t="inlineStr">
        <x:is>
          <x:t xml:space="preserve">V105_IMMUTABLE_EVIDENCE</x:t>
        </x:is>
      </x:c>
      <x:c r="H7" s="128" t="inlineStr">
        <x:is>
          <x:t xml:space="preserve"/>
        </x:is>
      </x:c>
      <x:c r="I7" s="128" t="inlineStr">
        <x:is>
          <x:t xml:space="preserve"/>
        </x:is>
      </x:c>
      <x:c r="J7" s="128" t="inlineStr">
        <x:is>
          <x:t xml:space="preserve">normal</x:t>
        </x:is>
      </x:c>
      <x:c r="K7" s="128" t="inlineStr">
        <x:is>
          <x:t xml:space="preserve">workbook-v104</x:t>
        </x:is>
      </x:c>
      <x:c r="L7" s="128" t="inlineStr">
        <x:is>
          <x:t xml:space="preserve"/>
        </x:is>
      </x:c>
      <x:c r="M7" s="128" t="inlineStr">
        <x:is>
          <x:t xml:space="preserve"/>
        </x:is>
      </x:c>
      <x:c r="N7" s="128" t="inlineStr">
        <x:is>
          <x:t xml:space="preserve">[]</x:t>
        </x:is>
      </x:c>
      <x:c r="O7" s="128" t="inlineStr">
        <x:is>
          <x:t xml:space="preserve">NORMALE_V104_PARTIELLE</x:t>
        </x:is>
      </x:c>
      <x:c r="P7" s="128" t="inlineStr">
        <x:is>
          <x:t xml:space="preserve"/>
        </x:is>
      </x:c>
      <x:c r="Q7" s="128" t="inlineStr">
        <x:is>
          <x:t xml:space="preserve"/>
        </x:is>
      </x:c>
      <x:c r="R7" s="128" t="inlineStr">
        <x:is>
          <x:t xml:space="preserve"/>
        </x:is>
      </x:c>
      <x:c r="S7" s="128" t="inlineStr">
        <x:is>
          <x:t xml:space="preserve">Portée, stuns, pushback et combos hérités ; validation V104 historique, pas une nouvelle validation V105.</x:t>
        </x:is>
      </x:c>
    </x:row>
    <x:row r="8" ht="64" customHeight="1">
      <x:c r="A8" s="128" t="inlineStr">
        <x:is>
          <x:t xml:space="preserve">M_F006_2L</x:t>
        </x:is>
      </x:c>
      <x:c r="B8" s="128" t="inlineStr">
        <x:is>
          <x:t xml:space="preserve">feral-hunter</x:t>
        </x:is>
      </x:c>
      <x:c r="C8" s="128" t="inlineStr">
        <x:is>
          <x:t xml:space="preserve">2L</x:t>
        </x:is>
      </x:c>
      <x:c r="D8" s="128" t="inlineStr">
        <x:is>
          <x:t xml:space="preserve">05_MOVES_PROPOSES</x:t>
        </x:is>
      </x:c>
      <x:c r="E8" s="128" t="inlineStr">
        <x:is>
          <x:t xml:space="preserve">G10</x:t>
        </x:is>
      </x:c>
      <x:c r="F8" s="128"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G8" s="128" t="inlineStr">
        <x:is>
          <x:t xml:space="preserve">V105_IMMUTABLE_EVIDENCE</x:t>
        </x:is>
      </x:c>
      <x:c r="H8" s="128" t="inlineStr">
        <x:is>
          <x:t xml:space="preserve"/>
        </x:is>
      </x:c>
      <x:c r="I8" s="128" t="inlineStr">
        <x:is>
          <x:t xml:space="preserve"/>
        </x:is>
      </x:c>
      <x:c r="J8" s="128" t="inlineStr">
        <x:is>
          <x:t xml:space="preserve">normal</x:t>
        </x:is>
      </x:c>
      <x:c r="K8" s="128" t="inlineStr">
        <x:is>
          <x:t xml:space="preserve">workbook-v104</x:t>
        </x:is>
      </x:c>
      <x:c r="L8" s="128" t="inlineStr">
        <x:is>
          <x:t xml:space="preserve"/>
        </x:is>
      </x:c>
      <x:c r="M8" s="128" t="inlineStr">
        <x:is>
          <x:t xml:space="preserve"/>
        </x:is>
      </x:c>
      <x:c r="N8" s="128" t="inlineStr">
        <x:is>
          <x:t xml:space="preserve">[]</x:t>
        </x:is>
      </x:c>
      <x:c r="O8" s="128" t="inlineStr">
        <x:is>
          <x:t xml:space="preserve">NORMALE_V104_PARTIELLE</x:t>
        </x:is>
      </x:c>
      <x:c r="P8" s="128" t="inlineStr">
        <x:is>
          <x:t xml:space="preserve"/>
        </x:is>
      </x:c>
      <x:c r="Q8" s="128" t="inlineStr">
        <x:is>
          <x:t xml:space="preserve"/>
        </x:is>
      </x:c>
      <x:c r="R8" s="128" t="inlineStr">
        <x:is>
          <x:t xml:space="preserve"/>
        </x:is>
      </x:c>
      <x:c r="S8" s="128" t="inlineStr">
        <x:is>
          <x:t xml:space="preserve">Portée, stuns, pushback et combos hérités ; validation V104 historique, pas une nouvelle validation V105.</x:t>
        </x:is>
      </x:c>
    </x:row>
    <x:row r="9" ht="64" customHeight="1">
      <x:c r="A9" s="128" t="inlineStr">
        <x:is>
          <x:t xml:space="preserve">M_F006_2M</x:t>
        </x:is>
      </x:c>
      <x:c r="B9" s="128" t="inlineStr">
        <x:is>
          <x:t xml:space="preserve">feral-hunter</x:t>
        </x:is>
      </x:c>
      <x:c r="C9" s="128" t="inlineStr">
        <x:is>
          <x:t xml:space="preserve">2M</x:t>
        </x:is>
      </x:c>
      <x:c r="D9" s="128" t="inlineStr">
        <x:is>
          <x:t xml:space="preserve">05_MOVES_PROPOSES</x:t>
        </x:is>
      </x:c>
      <x:c r="E9" s="128" t="inlineStr">
        <x:is>
          <x:t xml:space="preserve">H10</x:t>
        </x:is>
      </x:c>
      <x:c r="F9" s="128"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G9" s="128" t="inlineStr">
        <x:is>
          <x:t xml:space="preserve">V105_IMMUTABLE_EVIDENCE</x:t>
        </x:is>
      </x:c>
      <x:c r="H9" s="128" t="inlineStr">
        <x:is>
          <x:t xml:space="preserve"/>
        </x:is>
      </x:c>
      <x:c r="I9" s="128" t="inlineStr">
        <x:is>
          <x:t xml:space="preserve"/>
        </x:is>
      </x:c>
      <x:c r="J9" s="128" t="inlineStr">
        <x:is>
          <x:t xml:space="preserve">normal</x:t>
        </x:is>
      </x:c>
      <x:c r="K9" s="128" t="inlineStr">
        <x:is>
          <x:t xml:space="preserve">workbook-v104</x:t>
        </x:is>
      </x:c>
      <x:c r="L9" s="128" t="inlineStr">
        <x:is>
          <x:t xml:space="preserve"/>
        </x:is>
      </x:c>
      <x:c r="M9" s="128" t="inlineStr">
        <x:is>
          <x:t xml:space="preserve"/>
        </x:is>
      </x:c>
      <x:c r="N9" s="128" t="inlineStr">
        <x:is>
          <x:t xml:space="preserve">[]</x:t>
        </x:is>
      </x:c>
      <x:c r="O9" s="128" t="inlineStr">
        <x:is>
          <x:t xml:space="preserve">NORMALE_V104_PARTIELLE</x:t>
        </x:is>
      </x:c>
      <x:c r="P9" s="128" t="inlineStr">
        <x:is>
          <x:t xml:space="preserve"/>
        </x:is>
      </x:c>
      <x:c r="Q9" s="128" t="inlineStr">
        <x:is>
          <x:t xml:space="preserve"/>
        </x:is>
      </x:c>
      <x:c r="R9" s="128" t="inlineStr">
        <x:is>
          <x:t xml:space="preserve"/>
        </x:is>
      </x:c>
      <x:c r="S9" s="128" t="inlineStr">
        <x:is>
          <x:t xml:space="preserve">Portée, stuns, pushback et combos hérités ; validation V104 historique, pas une nouvelle validation V105.</x:t>
        </x:is>
      </x:c>
    </x:row>
    <x:row r="10" ht="64" customHeight="1">
      <x:c r="A10" s="128" t="inlineStr">
        <x:is>
          <x:t xml:space="preserve">M_F006_2H</x:t>
        </x:is>
      </x:c>
      <x:c r="B10" s="128" t="inlineStr">
        <x:is>
          <x:t xml:space="preserve">feral-hunter</x:t>
        </x:is>
      </x:c>
      <x:c r="C10" s="128" t="inlineStr">
        <x:is>
          <x:t xml:space="preserve">2H</x:t>
        </x:is>
      </x:c>
      <x:c r="D10" s="128" t="inlineStr">
        <x:is>
          <x:t xml:space="preserve">05_MOVES_PROPOSES</x:t>
        </x:is>
      </x:c>
      <x:c r="E10" s="128" t="inlineStr">
        <x:is>
          <x:t xml:space="preserve">I10</x:t>
        </x:is>
      </x:c>
      <x:c r="F10" s="128"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G10" s="128" t="inlineStr">
        <x:is>
          <x:t xml:space="preserve">V105_IMMUTABLE_EVIDENCE</x:t>
        </x:is>
      </x:c>
      <x:c r="H10" s="128" t="inlineStr">
        <x:is>
          <x:t xml:space="preserve"/>
        </x:is>
      </x:c>
      <x:c r="I10" s="128" t="inlineStr">
        <x:is>
          <x:t xml:space="preserve"/>
        </x:is>
      </x:c>
      <x:c r="J10" s="128" t="inlineStr">
        <x:is>
          <x:t xml:space="preserve">normal</x:t>
        </x:is>
      </x:c>
      <x:c r="K10" s="128" t="inlineStr">
        <x:is>
          <x:t xml:space="preserve">workbook-v104</x:t>
        </x:is>
      </x:c>
      <x:c r="L10" s="128" t="inlineStr">
        <x:is>
          <x:t xml:space="preserve"/>
        </x:is>
      </x:c>
      <x:c r="M10" s="128" t="inlineStr">
        <x:is>
          <x:t xml:space="preserve"/>
        </x:is>
      </x:c>
      <x:c r="N10" s="128" t="inlineStr">
        <x:is>
          <x:t xml:space="preserve">[]</x:t>
        </x:is>
      </x:c>
      <x:c r="O10" s="128" t="inlineStr">
        <x:is>
          <x:t xml:space="preserve">NORMALE_V104_PARTIELLE</x:t>
        </x:is>
      </x:c>
      <x:c r="P10" s="128" t="inlineStr">
        <x:is>
          <x:t xml:space="preserve"/>
        </x:is>
      </x:c>
      <x:c r="Q10" s="128" t="inlineStr">
        <x:is>
          <x:t xml:space="preserve"/>
        </x:is>
      </x:c>
      <x:c r="R10" s="128" t="inlineStr">
        <x:is>
          <x:t xml:space="preserve"/>
        </x:is>
      </x:c>
      <x:c r="S10" s="128" t="inlineStr">
        <x:is>
          <x:t xml:space="preserve">Portée, stuns, pushback et combos hérités ; validation V104 historique, pas une nouvelle validation V105.</x:t>
        </x:is>
      </x:c>
    </x:row>
    <x:row r="11" ht="64" customHeight="1">
      <x:c r="A11" s="128" t="inlineStr">
        <x:is>
          <x:t xml:space="preserve">M_F006_jL</x:t>
        </x:is>
      </x:c>
      <x:c r="B11" s="128" t="inlineStr">
        <x:is>
          <x:t xml:space="preserve">feral-hunter</x:t>
        </x:is>
      </x:c>
      <x:c r="C11" s="128" t="inlineStr">
        <x:is>
          <x:t xml:space="preserve">jL</x:t>
        </x:is>
      </x:c>
      <x:c r="D11" s="128" t="inlineStr">
        <x:is>
          <x:t xml:space="preserve">05_MOVES_PROPOSES</x:t>
        </x:is>
      </x:c>
      <x:c r="E11" s="128" t="inlineStr">
        <x:is>
          <x:t xml:space="preserve">J10</x:t>
        </x:is>
      </x:c>
      <x:c r="F11" s="128"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G11" s="128" t="inlineStr">
        <x:is>
          <x:t xml:space="preserve">V105_IMMUTABLE_EVIDENCE</x:t>
        </x:is>
      </x:c>
      <x:c r="H11" s="128" t="inlineStr">
        <x:is>
          <x:t xml:space="preserve"/>
        </x:is>
      </x:c>
      <x:c r="I11" s="128" t="inlineStr">
        <x:is>
          <x:t xml:space="preserve"/>
        </x:is>
      </x:c>
      <x:c r="J11" s="128" t="inlineStr">
        <x:is>
          <x:t xml:space="preserve">normal</x:t>
        </x:is>
      </x:c>
      <x:c r="K11" s="128" t="inlineStr">
        <x:is>
          <x:t xml:space="preserve">workbook-v104</x:t>
        </x:is>
      </x:c>
      <x:c r="L11" s="128" t="inlineStr">
        <x:is>
          <x:t xml:space="preserve"/>
        </x:is>
      </x:c>
      <x:c r="M11" s="128" t="inlineStr">
        <x:is>
          <x:t xml:space="preserve"/>
        </x:is>
      </x:c>
      <x:c r="N11" s="128" t="inlineStr">
        <x:is>
          <x:t xml:space="preserve">[]</x:t>
        </x:is>
      </x:c>
      <x:c r="O11" s="128" t="inlineStr">
        <x:is>
          <x:t xml:space="preserve">NORMALE_V104_PARTIELLE</x:t>
        </x:is>
      </x:c>
      <x:c r="P11" s="128" t="inlineStr">
        <x:is>
          <x:t xml:space="preserve"/>
        </x:is>
      </x:c>
      <x:c r="Q11" s="128" t="inlineStr">
        <x:is>
          <x:t xml:space="preserve"/>
        </x:is>
      </x:c>
      <x:c r="R11" s="128" t="inlineStr">
        <x:is>
          <x:t xml:space="preserve"/>
        </x:is>
      </x:c>
      <x:c r="S11" s="128" t="inlineStr">
        <x:is>
          <x:t xml:space="preserve">Portée, stuns, pushback et combos hérités ; validation V104 historique, pas une nouvelle validation V105.</x:t>
        </x:is>
      </x:c>
    </x:row>
    <x:row r="12" ht="64" customHeight="1">
      <x:c r="A12" s="128" t="inlineStr">
        <x:is>
          <x:t xml:space="preserve">M_F006_jM</x:t>
        </x:is>
      </x:c>
      <x:c r="B12" s="128" t="inlineStr">
        <x:is>
          <x:t xml:space="preserve">feral-hunter</x:t>
        </x:is>
      </x:c>
      <x:c r="C12" s="128" t="inlineStr">
        <x:is>
          <x:t xml:space="preserve">jM</x:t>
        </x:is>
      </x:c>
      <x:c r="D12" s="128" t="inlineStr">
        <x:is>
          <x:t xml:space="preserve">05_MOVES_PROPOSES</x:t>
        </x:is>
      </x:c>
      <x:c r="E12" s="128" t="inlineStr">
        <x:is>
          <x:t xml:space="preserve">K10</x:t>
        </x:is>
      </x:c>
      <x:c r="F12" s="128"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G12" s="128" t="inlineStr">
        <x:is>
          <x:t xml:space="preserve">V105_IMMUTABLE_EVIDENCE</x:t>
        </x:is>
      </x:c>
      <x:c r="H12" s="128" t="inlineStr">
        <x:is>
          <x:t xml:space="preserve"/>
        </x:is>
      </x:c>
      <x:c r="I12" s="128" t="inlineStr">
        <x:is>
          <x:t xml:space="preserve"/>
        </x:is>
      </x:c>
      <x:c r="J12" s="128" t="inlineStr">
        <x:is>
          <x:t xml:space="preserve">normal</x:t>
        </x:is>
      </x:c>
      <x:c r="K12" s="128" t="inlineStr">
        <x:is>
          <x:t xml:space="preserve">workbook-v104</x:t>
        </x:is>
      </x:c>
      <x:c r="L12" s="128" t="inlineStr">
        <x:is>
          <x:t xml:space="preserve"/>
        </x:is>
      </x:c>
      <x:c r="M12" s="128" t="inlineStr">
        <x:is>
          <x:t xml:space="preserve"/>
        </x:is>
      </x:c>
      <x:c r="N12" s="128" t="inlineStr">
        <x:is>
          <x:t xml:space="preserve">[]</x:t>
        </x:is>
      </x:c>
      <x:c r="O12" s="128" t="inlineStr">
        <x:is>
          <x:t xml:space="preserve">NORMALE_V104_PARTIELLE</x:t>
        </x:is>
      </x:c>
      <x:c r="P12" s="128" t="inlineStr">
        <x:is>
          <x:t xml:space="preserve"/>
        </x:is>
      </x:c>
      <x:c r="Q12" s="128" t="inlineStr">
        <x:is>
          <x:t xml:space="preserve"/>
        </x:is>
      </x:c>
      <x:c r="R12" s="128" t="inlineStr">
        <x:is>
          <x:t xml:space="preserve"/>
        </x:is>
      </x:c>
      <x:c r="S12" s="128" t="inlineStr">
        <x:is>
          <x:t xml:space="preserve">Portée, stuns, pushback et combos hérités ; validation V104 historique, pas une nouvelle validation V105.</x:t>
        </x:is>
      </x:c>
    </x:row>
    <x:row r="13" ht="64" customHeight="1">
      <x:c r="A13" s="128" t="inlineStr">
        <x:is>
          <x:t xml:space="preserve">M_F006_jH</x:t>
        </x:is>
      </x:c>
      <x:c r="B13" s="128" t="inlineStr">
        <x:is>
          <x:t xml:space="preserve">feral-hunter</x:t>
        </x:is>
      </x:c>
      <x:c r="C13" s="128" t="inlineStr">
        <x:is>
          <x:t xml:space="preserve">jH</x:t>
        </x:is>
      </x:c>
      <x:c r="D13" s="128" t="inlineStr">
        <x:is>
          <x:t xml:space="preserve">05_MOVES_PROPOSES</x:t>
        </x:is>
      </x:c>
      <x:c r="E13" s="128" t="inlineStr">
        <x:is>
          <x:t xml:space="preserve">L10</x:t>
        </x:is>
      </x:c>
      <x:c r="F13" s="128"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G13" s="128" t="inlineStr">
        <x:is>
          <x:t xml:space="preserve">V105_IMMUTABLE_EVIDENCE</x:t>
        </x:is>
      </x:c>
      <x:c r="H13" s="128" t="inlineStr">
        <x:is>
          <x:t xml:space="preserve"/>
        </x:is>
      </x:c>
      <x:c r="I13" s="128" t="inlineStr">
        <x:is>
          <x:t xml:space="preserve"/>
        </x:is>
      </x:c>
      <x:c r="J13" s="128" t="inlineStr">
        <x:is>
          <x:t xml:space="preserve">normal</x:t>
        </x:is>
      </x:c>
      <x:c r="K13" s="128" t="inlineStr">
        <x:is>
          <x:t xml:space="preserve">workbook-v104</x:t>
        </x:is>
      </x:c>
      <x:c r="L13" s="128" t="inlineStr">
        <x:is>
          <x:t xml:space="preserve"/>
        </x:is>
      </x:c>
      <x:c r="M13" s="128" t="inlineStr">
        <x:is>
          <x:t xml:space="preserve"/>
        </x:is>
      </x:c>
      <x:c r="N13" s="128" t="inlineStr">
        <x:is>
          <x:t xml:space="preserve">[]</x:t>
        </x:is>
      </x:c>
      <x:c r="O13" s="128" t="inlineStr">
        <x:is>
          <x:t xml:space="preserve">NORMALE_V104_PARTIELLE</x:t>
        </x:is>
      </x:c>
      <x:c r="P13" s="128" t="inlineStr">
        <x:is>
          <x:t xml:space="preserve"/>
        </x:is>
      </x:c>
      <x:c r="Q13" s="128" t="inlineStr">
        <x:is>
          <x:t xml:space="preserve"/>
        </x:is>
      </x:c>
      <x:c r="R13" s="128" t="inlineStr">
        <x:is>
          <x:t xml:space="preserve"/>
        </x:is>
      </x:c>
      <x:c r="S13" s="128" t="inlineStr">
        <x:is>
          <x:t xml:space="preserve">Portée, stuns, pushback et combos hérités ; validation V104 historique, pas une nouvelle validation V105.</x:t>
        </x:is>
      </x:c>
    </x:row>
    <x:row r="14" ht="64" customHeight="1">
      <x:c r="A14" s="128" t="inlineStr">
        <x:is>
          <x:t xml:space="preserve">M_F006_TH_F</x:t>
        </x:is>
      </x:c>
      <x:c r="B14" s="128" t="inlineStr">
        <x:is>
          <x:t xml:space="preserve">feral-hunter</x:t>
        </x:is>
      </x:c>
      <x:c r="C14" s="128" t="inlineStr">
        <x:is>
          <x:t xml:space="preserve">TH_F</x:t>
        </x:is>
      </x:c>
      <x:c r="D14" s="128" t="inlineStr">
        <x:is>
          <x:t xml:space="preserve">05_MOVES_PROPOSES</x:t>
        </x:is>
      </x:c>
      <x:c r="E14" s="128" t="inlineStr">
        <x:is>
          <x:t xml:space="preserve">M10</x:t>
        </x:is>
      </x:c>
      <x:c r="F14" s="128" t="inlineStr">
        <x:is>
          <x:t xml:space="preserve">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G14" s="128" t="inlineStr">
        <x:is>
          <x:t xml:space="preserve">V105_IMMUTABLE_EVIDENCE</x:t>
        </x:is>
      </x:c>
      <x:c r="H14" s="128" t="inlineStr">
        <x:is>
          <x:t xml:space="preserve"/>
        </x:is>
      </x:c>
      <x:c r="I14" s="128" t="inlineStr">
        <x:is>
          <x:t xml:space="preserve"/>
        </x:is>
      </x:c>
      <x:c r="J14" s="128" t="inlineStr">
        <x:is>
          <x:t xml:space="preserve"/>
        </x:is>
      </x:c>
      <x:c r="K14" s="128" t="inlineStr">
        <x:is>
          <x:t xml:space="preserve"/>
        </x:is>
      </x:c>
      <x:c r="L14" s="128" t="inlineStr">
        <x:is>
          <x:t xml:space="preserve"/>
        </x:is>
      </x:c>
      <x:c r="M14" s="128" t="inlineStr">
        <x:is>
          <x:t xml:space="preserve"/>
        </x:is>
      </x:c>
      <x:c r="N14" s="128" t="inlineStr">
        <x:is>
          <x:t xml:space="preserve">[]</x:t>
        </x:is>
      </x:c>
      <x:c r="O14" s="135" t="inlineStr">
        <x:is>
          <x:t xml:space="preserve">OUVERT</x:t>
        </x:is>
      </x:c>
      <x:c r="P14" s="128" t="inlineStr">
        <x:is>
          <x:t xml:space="preserve"/>
        </x:is>
      </x:c>
      <x:c r="Q14" s="128" t="inlineStr">
        <x:is>
          <x:t xml:space="preserve"/>
        </x:is>
      </x:c>
      <x:c r="R14" s="128" t="inlineStr">
        <x:is>
          <x:t xml:space="preserve"/>
        </x:is>
      </x:c>
      <x:c r="S14" s="128" t="inlineStr">
        <x:is>
          <x:t xml:space="preserve">Un cycle BODY ne prouve pas le déclenchement, les partenaires, objets, collisions, inventaire ou états de jeu.</x:t>
        </x:is>
      </x:c>
    </x:row>
    <x:row r="15" ht="64" customHeight="1">
      <x:c r="A15" s="128" t="inlineStr">
        <x:is>
          <x:t xml:space="preserve">M_F006_TH_B</x:t>
        </x:is>
      </x:c>
      <x:c r="B15" s="128" t="inlineStr">
        <x:is>
          <x:t xml:space="preserve">feral-hunter</x:t>
        </x:is>
      </x:c>
      <x:c r="C15" s="128" t="inlineStr">
        <x:is>
          <x:t xml:space="preserve">TH_B</x:t>
        </x:is>
      </x:c>
      <x:c r="D15" s="128" t="inlineStr">
        <x:is>
          <x:t xml:space="preserve">05_MOVES_PROPOSES</x:t>
        </x:is>
      </x:c>
      <x:c r="E15" s="128" t="inlineStr">
        <x:is>
          <x:t xml:space="preserve">N10</x:t>
        </x:is>
      </x:c>
      <x:c r="F15" s="128" t="inlineStr">
        <x:is>
          <x:t xml:space="preserve">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G15" s="128" t="inlineStr">
        <x:is>
          <x:t xml:space="preserve">V105_IMMUTABLE_EVIDENCE</x:t>
        </x:is>
      </x:c>
      <x:c r="H15" s="128" t="inlineStr">
        <x:is>
          <x:t xml:space="preserve"/>
        </x:is>
      </x:c>
      <x:c r="I15" s="128" t="inlineStr">
        <x:is>
          <x:t xml:space="preserve"/>
        </x:is>
      </x:c>
      <x:c r="J15" s="128" t="inlineStr">
        <x:is>
          <x:t xml:space="preserve"/>
        </x:is>
      </x:c>
      <x:c r="K15" s="128" t="inlineStr">
        <x:is>
          <x:t xml:space="preserve"/>
        </x:is>
      </x:c>
      <x:c r="L15" s="128" t="inlineStr">
        <x:is>
          <x:t xml:space="preserve"/>
        </x:is>
      </x:c>
      <x:c r="M15" s="128" t="inlineStr">
        <x:is>
          <x:t xml:space="preserve"/>
        </x:is>
      </x:c>
      <x:c r="N15" s="128" t="inlineStr">
        <x:is>
          <x:t xml:space="preserve">[]</x:t>
        </x:is>
      </x:c>
      <x:c r="O15" s="135" t="inlineStr">
        <x:is>
          <x:t xml:space="preserve">OUVERT</x:t>
        </x:is>
      </x:c>
      <x:c r="P15" s="128" t="inlineStr">
        <x:is>
          <x:t xml:space="preserve"/>
        </x:is>
      </x:c>
      <x:c r="Q15" s="128" t="inlineStr">
        <x:is>
          <x:t xml:space="preserve"/>
        </x:is>
      </x:c>
      <x:c r="R15" s="128" t="inlineStr">
        <x:is>
          <x:t xml:space="preserve"/>
        </x:is>
      </x:c>
      <x:c r="S15" s="128" t="inlineStr">
        <x:is>
          <x:t xml:space="preserve">Un cycle BODY ne prouve pas le déclenchement, les partenaires, objets, collisions, inventaire ou états de jeu.</x:t>
        </x:is>
      </x:c>
    </x:row>
    <x:row r="16" ht="64" customHeight="1">
      <x:c r="A16" s="128" t="inlineStr">
        <x:is>
          <x:t xml:space="preserve">M_F006_6M</x:t>
        </x:is>
      </x:c>
      <x:c r="B16" s="128" t="inlineStr">
        <x:is>
          <x:t xml:space="preserve">feral-hunter</x:t>
        </x:is>
      </x:c>
      <x:c r="C16" s="128" t="inlineStr">
        <x:is>
          <x:t xml:space="preserve">6M</x:t>
        </x:is>
      </x:c>
      <x:c r="D16" s="128" t="inlineStr">
        <x:is>
          <x:t xml:space="preserve">05_MOVES_PROPOSES</x:t>
        </x:is>
      </x:c>
      <x:c r="E16" s="128" t="inlineStr">
        <x:is>
          <x:t xml:space="preserve">O10</x:t>
        </x:is>
      </x:c>
      <x:c r="F16" s="128" t="inlineStr">
        <x:is>
          <x:t xml:space="preserve">M_F006_6M · Pas de rupture
Commande 6+M · Milieu · Base de duel
Arme : Lance scindée ; bouclier ; lance-carreaux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F006_ACT_6M
Entité : Aucune · équipement : Voir 06_ARMES
Adaptation originale sourcée · Cible de design à 60 Hz, non implémentée</x:t>
        </x:is>
      </x:c>
      <x:c r="G16" s="128" t="inlineStr">
        <x:is>
          <x:t xml:space="preserve">V105_IMMUTABLE_EVIDENCE</x:t>
        </x:is>
      </x:c>
      <x:c r="H16" s="128" t="inlineStr">
        <x:is>
          <x:t xml:space="preserve"/>
        </x:is>
      </x:c>
      <x:c r="I16" s="128" t="inlineStr">
        <x:is>
          <x:t xml:space="preserve"/>
        </x:is>
      </x:c>
      <x:c r="J16" s="128" t="inlineStr">
        <x:is>
          <x:t xml:space="preserve">move</x:t>
        </x:is>
      </x:c>
      <x:c r="K16" s="128" t="inlineStr">
        <x:is>
          <x:t xml:space="preserve">workbook-v105</x:t>
        </x:is>
      </x:c>
      <x:c r="L16" s="128" t="inlineStr">
        <x:is>
          <x:t xml:space="preserve">{"right":true,"attack":"medium"}</x:t>
        </x:is>
      </x:c>
      <x:c r="M16" s="128" t="inlineStr">
        <x:is>
          <x:t xml:space="preserve">feral-source-6m-v100-move-v105-6M</x:t>
        </x:is>
      </x:c>
      <x:c r="N16" s="128"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O16" s="128" t="inlineStr">
        <x:is>
          <x:t xml:space="preserve">CONTACT_V105_PARTIEL</x:t>
        </x:is>
      </x:c>
      <x:c r="P16" s="128" t="inlineStr">
        <x:is>
          <x:t xml:space="preserve"/>
        </x:is>
      </x:c>
      <x:c r="Q16" s="128" t="inlineStr">
        <x:is>
          <x:t xml:space="preserve"/>
        </x:is>
      </x:c>
      <x:c r="R16" s="128" t="inlineStr">
        <x:is>
          <x:t xml:space="preserve"/>
        </x:is>
      </x:c>
      <x:c r="S16" s="128" t="inlineStr">
        <x:is>
          <x:t xml:space="preserve">Timings, dégâts et coût source ; portée, collisions, stuns et pushback adaptés du moteur. Entités, partenaires et autres gestes restent ouverts.</x:t>
        </x:is>
      </x:c>
    </x:row>
    <x:row r="17" ht="64" customHeight="1">
      <x:c r="A17" s="128" t="inlineStr">
        <x:is>
          <x:t xml:space="preserve">M_F006_S1</x:t>
        </x:is>
      </x:c>
      <x:c r="B17" s="128" t="inlineStr">
        <x:is>
          <x:t xml:space="preserve">feral-hunter</x:t>
        </x:is>
      </x:c>
      <x:c r="C17" s="128" t="inlineStr">
        <x:is>
          <x:t xml:space="preserve">S1</x:t>
        </x:is>
      </x:c>
      <x:c r="D17" s="128" t="inlineStr">
        <x:is>
          <x:t xml:space="preserve">05_MOVES_PROPOSES</x:t>
        </x:is>
      </x:c>
      <x:c r="E17" s="128" t="inlineStr">
        <x:is>
          <x:t xml:space="preserve">P10</x:t>
        </x:is>
      </x:c>
      <x:c r="F17" s="128" t="inlineStr">
        <x:is>
          <x:t xml:space="preserve">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c r="G17" s="128" t="inlineStr">
        <x:is>
          <x:t xml:space="preserve">V106_CANDIDATE</x:t>
        </x:is>
      </x:c>
      <x:c r="H17" s="128" t="inlineStr">
        <x:is>
          <x:t xml:space="preserve"/>
        </x:is>
      </x:c>
      <x:c r="I17" s="128" t="inlineStr">
        <x:is>
          <x:t xml:space="preserve"/>
        </x:is>
      </x:c>
      <x:c r="J17" s="128" t="inlineStr">
        <x:is>
          <x:t xml:space="preserve">move</x:t>
        </x:is>
      </x:c>
      <x:c r="K17" s="128" t="inlineStr">
        <x:is>
          <x:t xml:space="preserve">workbook-v106</x:t>
        </x:is>
      </x:c>
      <x:c r="L17" s="128" t="inlineStr">
        <x:is>
          <x:t xml:space="preserve">{"workbookAction":"projectile"}</x:t>
        </x:is>
      </x:c>
      <x:c r="M17" s="128" t="inlineStr">
        <x:is>
          <x:t xml:space="preserve">feral-actions-v59-action-v106</x:t>
        </x:is>
      </x:c>
      <x:c r="N17" s="128" t="inlineStr">
        <x:is>
          <x:t xml:space="preserve">[{"id":"pit.stand.workbook-v106.S1.startup","facing":"right","frames":2,"durationTicks60":23},{"id":"pit.stand.workbook-v106.S1.active","facing":"right","frames":1,"durationTicks60":6},{"id":"pit.stand.workbook-v106.S1.recovery","facing":"right","frames":2,"durationTicks60":30},{"id":"pit.stand.workbook-v106.S1.startup","facing":"left","frames":2,"durationTicks60":23},{"id":"pit.stand.workbook-v106.S1.active","facing":"left","frames":1,"durationTicks60":6},{"id":"pit.stand.workbook-v106.S1.recovery","facing":"left","frames":2,"durationTicks60":30}]</x:t>
        </x:is>
      </x:c>
      <x:c r="O17" s="128" t="inlineStr">
        <x:is>
          <x:t xml:space="preserve">PROJECTILE_V106_PARTIEL</x:t>
        </x:is>
      </x:c>
      <x:c r="P17" s="128" t="inlineStr">
        <x:is>
          <x:t xml:space="preserve"/>
        </x:is>
      </x:c>
      <x:c r="Q17" s="128" t="inlineStr">
        <x:is>
          <x:t xml:space="preserve"/>
        </x:is>
      </x:c>
      <x:c r="R17" s="128" t="inlineStr">
        <x:is>
          <x:t xml:space="preserve"/>
        </x:is>
      </x:c>
      <x:c r="S17" s="128"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 Les entités en vol restent un retour vectoriel adapté ; aucune nouvelle image indépendante ni kit complet certifié.</x:t>
        </x:is>
      </x:c>
    </x:row>
    <x:row r="18" ht="64" customHeight="1">
      <x:c r="A18" s="128" t="inlineStr">
        <x:is>
          <x:t xml:space="preserve">M_F006_S2</x:t>
        </x:is>
      </x:c>
      <x:c r="B18" s="128" t="inlineStr">
        <x:is>
          <x:t xml:space="preserve">feral-hunter</x:t>
        </x:is>
      </x:c>
      <x:c r="C18" s="128" t="inlineStr">
        <x:is>
          <x:t xml:space="preserve">S2</x:t>
        </x:is>
      </x:c>
      <x:c r="D18" s="128" t="inlineStr">
        <x:is>
          <x:t xml:space="preserve">05_MOVES_PROPOSES</x:t>
        </x:is>
      </x:c>
      <x:c r="E18" s="128" t="inlineStr">
        <x:is>
          <x:t xml:space="preserve">Q10</x:t>
        </x:is>
      </x:c>
      <x:c r="F18" s="128" t="inlineStr">
        <x:is>
          <x:t xml:space="preserve">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c r="G18" s="128" t="inlineStr">
        <x:is>
          <x:t xml:space="preserve">V106_CANDIDATE</x:t>
        </x:is>
      </x:c>
      <x:c r="H18" s="128" t="inlineStr">
        <x:is>
          <x:t xml:space="preserve"/>
        </x:is>
      </x:c>
      <x:c r="I18" s="128" t="inlineStr">
        <x:is>
          <x:t xml:space="preserve"/>
        </x:is>
      </x:c>
      <x:c r="J18" s="128" t="inlineStr">
        <x:is>
          <x:t xml:space="preserve">move</x:t>
        </x:is>
      </x:c>
      <x:c r="K18" s="128" t="inlineStr">
        <x:is>
          <x:t xml:space="preserve">workbook-v106</x:t>
        </x:is>
      </x:c>
      <x:c r="L18" s="128" t="inlineStr">
        <x:is>
          <x:t xml:space="preserve">{"workbookAction":"shield"}</x:t>
        </x:is>
      </x:c>
      <x:c r="M18" s="128" t="inlineStr">
        <x:is>
          <x:t xml:space="preserve">feral-workbook-s2-v100-action-v106</x:t>
        </x:is>
      </x:c>
      <x:c r="N18" s="128" t="inlineStr">
        <x:is>
          <x:t xml:space="preserve">[{"id":"pit.stand.workbook-v106.S2.startup","facing":"right","frames":1,"durationTicks60":9},{"id":"pit.stand.workbook-v106.S2.active","facing":"right","frames":2,"durationTicks60":18},{"id":"pit.stand.workbook-v106.S2.recovery","facing":"right","frames":3,"durationTicks60":25},{"id":"pit.stand.workbook-v106.S2.startup","facing":"left","frames":1,"durationTicks60":9},{"id":"pit.stand.workbook-v106.S2.active","facing":"left","frames":2,"durationTicks60":18},{"id":"pit.stand.workbook-v106.S2.recovery","facing":"left","frames":3,"durationTicks60":25}]</x:t>
        </x:is>
      </x:c>
      <x:c r="O18" s="128" t="inlineStr">
        <x:is>
          <x:t xml:space="preserve">BOUCLIER_FRONTAL_9_GARDE_9_BORD</x:t>
        </x:is>
      </x:c>
      <x:c r="P18" s="128" t="inlineStr">
        <x:is>
          <x:t xml:space="preserve"/>
        </x:is>
      </x:c>
      <x:c r="Q18" s="128" t="inlineStr">
        <x:is>
          <x:t xml:space="preserve"/>
        </x:is>
      </x:c>
      <x:c r="R18" s="128" t="inlineStr">
        <x:is>
          <x:t xml:space="preserve"/>
        </x:is>
      </x:c>
      <x:c r="S18" s="128" t="inlineStr">
        <x:is>
          <x:t xml:space="preserve">Six V100 drawings per facing: deploy9, guard9, edge9, recoil8, fold8, return9. Native shield is already painted on anatomical left wrist and stays attached to BODY; no independent shield sprite is cut from the page. Les entités en vol restent un retour vectoriel adapté ; aucune nouvelle image indépendante ni kit complet certifié.</x:t>
        </x:is>
      </x:c>
    </x:row>
    <x:row r="19" ht="64" customHeight="1">
      <x:c r="A19" s="128" t="inlineStr">
        <x:is>
          <x:t xml:space="preserve">M_F006_S3</x:t>
        </x:is>
      </x:c>
      <x:c r="B19" s="128" t="inlineStr">
        <x:is>
          <x:t xml:space="preserve">feral-hunter</x:t>
        </x:is>
      </x:c>
      <x:c r="C19" s="128" t="inlineStr">
        <x:is>
          <x:t xml:space="preserve">S3</x:t>
        </x:is>
      </x:c>
      <x:c r="D19" s="128" t="inlineStr">
        <x:is>
          <x:t xml:space="preserve">05_MOVES_PROPOSES</x:t>
        </x:is>
      </x:c>
      <x:c r="E19" s="128" t="inlineStr">
        <x:is>
          <x:t xml:space="preserve">R10</x:t>
        </x:is>
      </x:c>
      <x:c r="F19" s="128" t="inlineStr">
        <x:is>
          <x:t xml:space="preserve">M_F006_S3 · Lance scindée
Commande 623+S · Selon trajectoire / prototype · Spécial
Arme : Lance séparable
Dissociation mécanique de la lance en deux armes ; courte chaîne alternée, puis remise en place.
Préparation / actif / récupération : 16 / 7 / 24 images · dégâts 110 · coût 10 %
Contre-jeu : Punir le changement de prise ; ne pas afficher simultanément lance entière et moitiés.
Technique proposée pour The Pit ; valeurs à équilibrer. Anatomie Feral spécifique ; pas de canon d'épaule classique ; la visée dépend du masque.
Corps : F006_ACT_S3
Entité : Aucune · équipement : W_F006_lance-scindee
Adaptation originale sourcée · Cible de design ; le coût est un % de jauge, pas la valeur actuelle du moteur</x:t>
        </x:is>
      </x:c>
      <x:c r="G19" s="128" t="inlineStr">
        <x:is>
          <x:t xml:space="preserve">V105_IMMUTABLE_EVIDENCE</x:t>
        </x:is>
      </x:c>
      <x:c r="H19" s="128" t="inlineStr">
        <x:is>
          <x:t xml:space="preserve"/>
        </x:is>
      </x:c>
      <x:c r="I19" s="128" t="inlineStr">
        <x:is>
          <x:t xml:space="preserve"/>
        </x:is>
      </x:c>
      <x:c r="J19" s="128" t="inlineStr">
        <x:is>
          <x:t xml:space="preserve">move</x:t>
        </x:is>
      </x:c>
      <x:c r="K19" s="128" t="inlineStr">
        <x:is>
          <x:t xml:space="preserve">workbook-v105</x:t>
        </x:is>
      </x:c>
      <x:c r="L19" s="128" t="inlineStr">
        <x:is>
          <x:t xml:space="preserve">{"workbookAction":"contact"}</x:t>
        </x:is>
      </x:c>
      <x:c r="M19" s="128" t="inlineStr">
        <x:is>
          <x:t xml:space="preserve">feral-workbook-s3-v100-move-v105-S3</x:t>
        </x:is>
      </x:c>
      <x:c r="N19" s="128" t="inlineStr">
        <x:is>
          <x:t xml:space="preserve">[{"id":"pit.stand.workbook-v105.S3.startup","facing":"right","frames":2,"durationTicks60":16},{"id":"pit.stand.workbook-v105.S3.active","facing":"right","frames":2,"durationTicks60":7},{"id":"pit.stand.workbook-v105.S3.recovery","facing":"right","frames":2,"durationTicks60":24},{"id":"pit.stand.workbook-v105.S3.startup","facing":"left","frames":2,"durationTicks60":16},{"id":"pit.stand.workbook-v105.S3.active","facing":"left","frames":2,"durationTicks60":7},{"id":"pit.stand.workbook-v105.S3.recovery","facing":"left","frames":2,"durationTicks60":24}]</x:t>
        </x:is>
      </x:c>
      <x:c r="O19" s="128" t="inlineStr">
        <x:is>
          <x:t xml:space="preserve">CONTACT_V105_PARTIEL</x:t>
        </x:is>
      </x:c>
      <x:c r="P19" s="128" t="inlineStr">
        <x:is>
          <x:t xml:space="preserve"/>
        </x:is>
      </x:c>
      <x:c r="Q19" s="128" t="inlineStr">
        <x:is>
          <x:t xml:space="preserve"/>
        </x:is>
      </x:c>
      <x:c r="R19" s="128" t="inlineStr">
        <x:is>
          <x:t xml:space="preserve"/>
        </x:is>
      </x:c>
      <x:c r="S19" s="128" t="inlineStr">
        <x:is>
          <x:t xml:space="preserve">Timings, dégâts et coût source ; portée, collisions, stuns et pushback adaptés du moteur. Entités, partenaires et autres gestes restent ouverts.</x:t>
        </x:is>
      </x:c>
    </x:row>
    <x:row r="20" ht="64" customHeight="1">
      <x:c r="A20" s="128" t="inlineStr">
        <x:is>
          <x:t xml:space="preserve">M_F006_S4</x:t>
        </x:is>
      </x:c>
      <x:c r="B20" s="128" t="inlineStr">
        <x:is>
          <x:t xml:space="preserve">feral-hunter</x:t>
        </x:is>
      </x:c>
      <x:c r="C20" s="128" t="inlineStr">
        <x:is>
          <x:t xml:space="preserve">S4</x:t>
        </x:is>
      </x:c>
      <x:c r="D20" s="128" t="inlineStr">
        <x:is>
          <x:t xml:space="preserve">05_MOVES_PROPOSES</x:t>
        </x:is>
      </x:c>
      <x:c r="E20" s="128" t="inlineStr">
        <x:is>
          <x:t xml:space="preserve">S10</x:t>
        </x:is>
      </x:c>
      <x:c r="F20" s="128" t="inlineStr">
        <x:is>
          <x:t xml:space="preserve">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c r="G20" s="128" t="inlineStr">
        <x:is>
          <x:t xml:space="preserve">V107_CANDIDATE</x:t>
        </x:is>
      </x:c>
      <x:c r="H20" s="128" t="inlineStr">
        <x:is>
          <x:t xml:space="preserve">SOURCE_MECHANICAL_CIBLE</x:t>
        </x:is>
      </x:c>
      <x:c r="I20" s="134" t="inlineStr">
        <x:is>
          <x:t xml:space="preserve">VALIDE_CIBLE</x:t>
        </x:is>
      </x:c>
      <x:c r="J20" s="128" t="inlineStr">
        <x:is>
          <x:t xml:space="preserve">move</x:t>
        </x:is>
      </x:c>
      <x:c r="K20" s="128" t="inlineStr">
        <x:is>
          <x:t xml:space="preserve">workbook-v107</x:t>
        </x:is>
      </x:c>
      <x:c r="L20" s="128" t="inlineStr">
        <x:is>
          <x:t xml:space="preserve">{"workbookAction":"mine"}</x:t>
        </x:is>
      </x:c>
      <x:c r="M20" s="128" t="inlineStr">
        <x:is>
          <x:t xml:space="preserve">feral-workbook-s4-v100-action-v107</x:t>
        </x:is>
      </x:c>
      <x:c r="N20" s="128" t="inlineStr">
        <x:is>
          <x:t xml:space="preserve">[{"id":"pit.stand.workbook-v107.S4.startup","facing":"right","frames":3,"durationTicks60":34},{"id":"pit.stand.workbook-v107.S4.active","facing":"right","frames":3,"durationTicks60":90},{"id":"pit.stand.workbook-v107.S4.recovery","facing":"right","frames":1,"durationTicks60":30},{"id":"pit.stand.workbook-v107.S4.startup","facing":"left","frames":3,"durationTicks60":34},{"id":"pit.stand.workbook-v107.S4.active","facing":"left","frames":3,"durationTicks60":90},{"id":"pit.stand.workbook-v107.S4.recovery","facing":"left","frames":1,"durationTicks60":30}]</x:t>
        </x:is>
      </x:c>
      <x:c r="O20" s="128" t="inlineStr">
        <x:is>
          <x:t xml:space="preserve">ENTITE_PHYSIQUE_V107_CIBLE</x:t>
        </x:is>
      </x:c>
      <x:c r="P20" s="128" t="inlineStr">
        <x:is>
          <x:t xml:space="preserve">{"actionId":"M_F006_S4","placementTick":20,"armedTick":94,"expiryTick":154,"floorSnap":true,"floorSnapReason":"The small object base is drawn 14–16 source pixels above the BODY support reference. The independent physical mine is placed on the actual arena floor; BODY rects/pivots remain unchanged.","displayWidth":22,"displayHeight":14.771428571428572,"sourceHashes":{"/game/sprites/v100/pit/feral/feral-special-s4-a-v100.png":"0eb7806546e452659c5b72ce0255d265eac4172a030bf669d1bcb6bf1fa1b7bc","/game/sprites/v100/pit/feral/feral-special-s4-b-v100.png":"05ee37080b250599bba1754a6c3908eafd95ad37cb08fc66ceee0f93ee06a830"},"anchors":{"right":{"point":[447,359],"pivot":[274,376],"rect":[0,1114,544,422],"bodyHeightPx":388,"contactOffsetPx":1,"path":"/game/sprites/v100/pit/feral/feral-special-s4-a-v100.png","index":2},"left":{"point":[97,359],"pivot":[260,375],"rect":[543,1114,481,422],"bodyHeightPx":388,"contactOffsetPx":2,"path":"/game/sprites/v100/pit/feral/feral-special-s4-a-v100.png","index":2}},"renderSourceTicks":{"age0to13":20,"age14to43":34,"age44to73":64,"age74to133":94}}</x:t>
        </x:is>
      </x:c>
      <x:c r="Q20" s="132" t="b">
        <x:v>1</x:v>
      </x:c>
      <x:c r="R20" s="128" t="inlineStr">
        <x:is>
          <x:t xml:space="preserve">Liaison mécanique V15 validée : mine 34/90/30, 105 dégâts de base, coût35 %, pose20, armement94, expiration154 et destruction physique. Un objet par round ; ancrages et masque BODY restent des adaptations déclarées.</x:t>
        </x:is>
      </x:c>
      <x:c r="S20" s="128" t="inlineStr">
        <x:is>
          <x:t xml:space="preserve">Un cycle BODY ne prouve pas le déclenchement, les partenaires, objets, collisions, inventaire ou états de jeu.</x:t>
        </x:is>
      </x:c>
    </x:row>
    <x:row r="21" ht="64" customHeight="1">
      <x:c r="A21" s="128" t="inlineStr">
        <x:is>
          <x:t xml:space="preserve">M_F006_SUPER</x:t>
        </x:is>
      </x:c>
      <x:c r="B21" s="128" t="inlineStr">
        <x:is>
          <x:t xml:space="preserve">feral-hunter</x:t>
        </x:is>
      </x:c>
      <x:c r="C21" s="128" t="inlineStr">
        <x:is>
          <x:t xml:space="preserve">SUPER</x:t>
        </x:is>
      </x:c>
      <x:c r="D21" s="128" t="inlineStr">
        <x:is>
          <x:t xml:space="preserve">05_MOVES_PROPOSES</x:t>
        </x:is>
      </x:c>
      <x:c r="E21" s="128" t="inlineStr">
        <x:is>
          <x:t xml:space="preserve">T10</x:t>
        </x:is>
      </x:c>
      <x:c r="F21" s="128" t="inlineStr">
        <x:is>
          <x:t xml:space="preserve">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c r="G21" s="128" t="inlineStr">
        <x:is>
          <x:t xml:space="preserve">V106_CANDIDATE</x:t>
        </x:is>
      </x:c>
      <x:c r="H21" s="128" t="inlineStr">
        <x:is>
          <x:t xml:space="preserve"/>
        </x:is>
      </x:c>
      <x:c r="I21" s="128" t="inlineStr">
        <x:is>
          <x:t xml:space="preserve"/>
        </x:is>
      </x:c>
      <x:c r="J21" s="128" t="inlineStr">
        <x:is>
          <x:t xml:space="preserve">move</x:t>
        </x:is>
      </x:c>
      <x:c r="K21" s="128" t="inlineStr">
        <x:is>
          <x:t xml:space="preserve">workbook-v106</x:t>
        </x:is>
      </x:c>
      <x:c r="L21" s="128" t="inlineStr">
        <x:is>
          <x:t xml:space="preserve">{"workbookAction":"super"}</x:t>
        </x:is>
      </x:c>
      <x:c r="M21" s="128" t="inlineStr">
        <x:is>
          <x:t xml:space="preserve">feral-workbook-super-v100-action-v106</x:t>
        </x:is>
      </x:c>
      <x:c r="N21" s="128" t="inlineStr">
        <x:is>
          <x:t xml:space="preserve">[{"id":"pit.stand.workbook-v106.SUPER.startup","facing":"right","frames":1,"durationTicks60":24},{"id":"pit.stand.workbook-v106.SUPER.active","facing":"right","frames":1,"durationTicks60":8},{"id":"pit.stand.workbook-v106.SUPER.recovery","facing":"right","frames":1,"durationTicks60":48},{"id":"pit.stand.workbook-v106.SUPER.recovery.confirmed","facing":"right","frames":5,"durationTicks60":48},{"id":"pit.stand.workbook-v106.SUPER.startup","facing":"left","frames":1,"durationTicks60":24},{"id":"pit.stand.workbook-v106.SUPER.active","facing":"left","frames":1,"durationTicks60":8},{"id":"pit.stand.workbook-v106.SUPER.recovery","facing":"left","frames":1,"durationTicks60":48},{"id":"pit.stand.workbook-v106.SUPER.recovery.confirmed","facing":"left","frames":5,"durationTicks60":48}]</x:t>
        </x:is>
      </x:c>
      <x:c r="O21" s="128" t="inlineStr">
        <x:is>
          <x:t xml:space="preserve">SUPER_CONTACT_CONFIRME_PARTIEL</x:t>
        </x:is>
      </x:c>
      <x:c r="P21" s="128" t="inlineStr">
        <x:is>
          <x:t xml:space="preserve"/>
        </x:is>
      </x:c>
      <x:c r="Q21" s="128" t="inlineStr">
        <x:is>
          <x:t xml:space="preserve"/>
        </x:is>
      </x:c>
      <x:c r="R21" s="128" t="inlineStr">
        <x:is>
          <x:t xml:space="preserve"/>
        </x:is>
      </x:c>
      <x:c r="S21" s="128"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 Les entités en vol restent un retour vectoriel adapté ; aucune nouvelle image indépendante ni kit complet certifié.</x:t>
        </x:is>
      </x:c>
    </x:row>
    <x:row r="22" ht="64" customHeight="1">
      <x:c r="A22" s="128" t="inlineStr">
        <x:is>
          <x:t xml:space="preserve">M_F006_EQUIP</x:t>
        </x:is>
      </x:c>
      <x:c r="B22" s="128" t="inlineStr">
        <x:is>
          <x:t xml:space="preserve">feral-hunter</x:t>
        </x:is>
      </x:c>
      <x:c r="C22" s="128" t="inlineStr">
        <x:is>
          <x:t xml:space="preserve">EQUIP</x:t>
        </x:is>
      </x:c>
      <x:c r="D22" s="128" t="inlineStr">
        <x:is>
          <x:t xml:space="preserve">05_MOVES_PROPOSES</x:t>
        </x:is>
      </x:c>
      <x:c r="E22" s="128" t="inlineStr">
        <x:is>
          <x:t xml:space="preserve">U10</x:t>
        </x:is>
      </x:c>
      <x:c r="F22" s="128" t="inlineStr">
        <x:is>
          <x:t xml:space="preserve">M_F006_EQUIP · Préparer / ranger l'arme
Commande S+H · Sans dégâts · Équipement
Arme : Lance scindée ; bouclier ; lance-carreaux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Anatomie Feral spécifique ; pas de canon d'épaule classique ; la visée dépend du masque.
Corps : F006_ACT_EQUIP
Entité : Aucune · équipement : Voir feuille 06_ARMES
Adaptation originale sourcée · Transition proposée ; inventaire à intégrer</x:t>
        </x:is>
      </x:c>
      <x:c r="G22" s="128" t="inlineStr">
        <x:is>
          <x:t xml:space="preserve">V105_IMMUTABLE_EVIDENCE</x:t>
        </x:is>
      </x:c>
      <x:c r="H22" s="128" t="inlineStr">
        <x:is>
          <x:t xml:space="preserve"/>
        </x:is>
      </x:c>
      <x:c r="I22" s="128" t="inlineStr">
        <x:is>
          <x:t xml:space="preserve"/>
        </x:is>
      </x:c>
      <x:c r="J22" s="128" t="inlineStr">
        <x:is>
          <x:t xml:space="preserve">move</x:t>
        </x:is>
      </x:c>
      <x:c r="K22" s="128" t="inlineStr">
        <x:is>
          <x:t xml:space="preserve">workbook-v105</x:t>
        </x:is>
      </x:c>
      <x:c r="L22" s="128" t="inlineStr">
        <x:is>
          <x:t xml:space="preserve">{"workbookAction":"equipment"}</x:t>
        </x:is>
      </x:c>
      <x:c r="M22" s="128" t="inlineStr">
        <x:is>
          <x:t xml:space="preserve">feral-workbook-equip-v100-move-v105-EQUIP</x:t>
        </x:is>
      </x:c>
      <x:c r="N22" s="128"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O22" s="128" t="inlineStr">
        <x:is>
          <x:t xml:space="preserve">GESTE_EQUIPEMENT_SANS_INVENTAIRE</x:t>
        </x:is>
      </x:c>
      <x:c r="P22" s="128" t="inlineStr">
        <x:is>
          <x:t xml:space="preserve"/>
        </x:is>
      </x:c>
      <x:c r="Q22" s="128" t="inlineStr">
        <x:is>
          <x:t xml:space="preserve"/>
        </x:is>
      </x:c>
      <x:c r="R22" s="128" t="inlineStr">
        <x:is>
          <x:t xml:space="preserve"/>
        </x:is>
      </x:c>
      <x:c r="S22" s="128" t="inlineStr">
        <x:is>
          <x:t xml:space="preserve">Geste sourcé à actif nul ; changement d’inventaire et objets persistants non livrés.</x:t>
        </x:is>
      </x:c>
    </x:row>
    <x:row r="23" ht="64" customHeight="1">
      <x:c r="A23" s="128" t="inlineStr">
        <x:is>
          <x:t xml:space="preserve">CIN_F006_INTRO</x:t>
        </x:is>
      </x:c>
      <x:c r="B23" s="128" t="inlineStr">
        <x:is>
          <x:t xml:space="preserve">feral-hunter</x:t>
        </x:is>
      </x:c>
      <x:c r="C23" s="128" t="inlineStr">
        <x:is>
          <x:t xml:space="preserve">INTRO</x:t>
        </x:is>
      </x:c>
      <x:c r="D23" s="128" t="inlineStr">
        <x:is>
          <x:t xml:space="preserve">07_PRESENTATIONS</x:t>
        </x:is>
      </x:c>
      <x:c r="E23" s="128" t="inlineStr">
        <x:is>
          <x:t xml:space="preserve">C10</x:t>
        </x:is>
      </x:c>
      <x:c r="F23" s="128" t="inlineStr">
        <x:is>
          <x:t xml:space="preserve">CIN_F006_INTRO · Entrée — La visée retournée
Le bouclier se déploie dans un cliquetis d'os et de métal. Le masque fixe un point puis la lance se sépare.
Déclenchement : Avant le premier round ; 3 plans puis retour sans déplacement des collisions.
0–1 s : intention lisible ; 1–3 s : geste ; 3–5 s : pose de sortie. Taunt cible 0,8–1,2 s. Durées proposées.
Sprite : F006_CIN_INTRO · objets : E_F006_bolt ; E_F006_shield ; E_F006_mine
Lore : Anatomie Feral spécifique ; pas de canon d'épaule classique ; la visée dépend du masque.
Adaptation / embranchement alternatif</x:t>
        </x:is>
      </x:c>
      <x:c r="G23" s="128" t="inlineStr">
        <x:is>
          <x:t xml:space="preserve">V105_IMMUTABLE_EVIDENCE</x:t>
        </x:is>
      </x:c>
      <x:c r="H23" s="128" t="inlineStr">
        <x:is>
          <x:t xml:space="preserve"/>
        </x:is>
      </x:c>
      <x:c r="I23" s="128" t="inlineStr">
        <x:is>
          <x:t xml:space="preserve"/>
        </x:is>
      </x:c>
      <x:c r="J23" s="128" t="inlineStr">
        <x:is>
          <x:t xml:space="preserve">presentation</x:t>
        </x:is>
      </x:c>
      <x:c r="K23" s="128" t="inlineStr">
        <x:is>
          <x:t xml:space="preserve"/>
        </x:is>
      </x:c>
      <x:c r="L23" s="128" t="inlineStr">
        <x:is>
          <x:t xml:space="preserve"/>
        </x:is>
      </x:c>
      <x:c r="M23" s="128" t="inlineStr">
        <x:is>
          <x:t xml:space="preserve">feral-workbook-intro-v100-presentation-v105-INTRO</x:t>
        </x:is>
      </x:c>
      <x:c r="N23" s="128" t="inlineStr">
        <x:is>
          <x:t xml:space="preserve">[{"id":"pit.presentation.workbook-v105.intro","facing":"right","frames":6,"durationTicks60":200},{"id":"pit.presentation.workbook-v105.intro","facing":"left","frames":6,"durationTicks60":200}]</x:t>
        </x:is>
      </x:c>
      <x:c r="O23" s="128" t="inlineStr">
        <x:is>
          <x:t xml:space="preserve">SANS_MECANIQUE_COMBAT</x:t>
        </x:is>
      </x:c>
      <x:c r="P23" s="128" t="inlineStr">
        <x:is>
          <x:t xml:space="preserve"/>
        </x:is>
      </x:c>
      <x:c r="Q23" s="128" t="inlineStr">
        <x:is>
          <x:t xml:space="preserve"/>
        </x:is>
      </x:c>
      <x:c r="R23" s="128" t="inlineStr">
        <x:is>
          <x:t xml:space="preserve"/>
        </x:is>
      </x:c>
      <x:c r="S23" s="128" t="inlineStr">
        <x:is>
          <x:t xml:space="preserve">Raccord natif sans partenaire ; déclenchements et lecture attestés séparément dans ChantiersV105. Aucun finisher ou campagne livré.</x:t>
        </x:is>
      </x:c>
    </x:row>
    <x:row r="24" ht="64" customHeight="1">
      <x:c r="A24" s="128" t="inlineStr">
        <x:is>
          <x:t xml:space="preserve">CIN_F006_VICTOIRE</x:t>
        </x:is>
      </x:c>
      <x:c r="B24" s="128" t="inlineStr">
        <x:is>
          <x:t xml:space="preserve">feral-hunter</x:t>
        </x:is>
      </x:c>
      <x:c r="C24" s="128" t="inlineStr">
        <x:is>
          <x:t xml:space="preserve">VICTOIRE</x:t>
        </x:is>
      </x:c>
      <x:c r="D24" s="128" t="inlineStr">
        <x:is>
          <x:t xml:space="preserve">07_PRESENTATIONS</x:t>
        </x:is>
      </x:c>
      <x:c r="E24" s="128" t="inlineStr">
        <x:is>
          <x:t xml:space="preserve">D10</x:t>
        </x:is>
      </x:c>
      <x:c r="F24" s="128" t="inlineStr">
        <x:is>
          <x:t xml:space="preserve">CIN_F006_VICTOIRE · Garder la preuve
Il récupère les parties de sa lance, contrôle les carreaux restants et écoute les bois plutôt que saluer des spectateurs.
Déclenchement : Victoire de match ; ne pas déclencher de récompense de campagne depuis un duel libre.
0–1 s : intention lisible ; 1–3 s : geste ; 3–5 s : pose de sortie. Taunt cible 0,8–1,2 s. Durées proposées.
Sprite : F006_CIN_VICTOIRE · objets : E_F006_bolt ; E_F006_shield ; E_F006_mine
Lore : Anatomie Feral spécifique ; pas de canon d'épaule classique ; la visée dépend du masque.
Adaptation / embranchement alternatif</x:t>
        </x:is>
      </x:c>
      <x:c r="G24" s="128" t="inlineStr">
        <x:is>
          <x:t xml:space="preserve">V105_IMMUTABLE_EVIDENCE</x:t>
        </x:is>
      </x:c>
      <x:c r="H24" s="128" t="inlineStr">
        <x:is>
          <x:t xml:space="preserve"/>
        </x:is>
      </x:c>
      <x:c r="I24" s="128" t="inlineStr">
        <x:is>
          <x:t xml:space="preserve"/>
        </x:is>
      </x:c>
      <x:c r="J24" s="128" t="inlineStr">
        <x:is>
          <x:t xml:space="preserve">presentation</x:t>
        </x:is>
      </x:c>
      <x:c r="K24" s="128" t="inlineStr">
        <x:is>
          <x:t xml:space="preserve"/>
        </x:is>
      </x:c>
      <x:c r="L24" s="128" t="inlineStr">
        <x:is>
          <x:t xml:space="preserve"/>
        </x:is>
      </x:c>
      <x:c r="M24" s="128" t="inlineStr">
        <x:is>
          <x:t xml:space="preserve">feral-workbook-victoire-v100-presentation-v105-VICTOIRE</x:t>
        </x:is>
      </x:c>
      <x:c r="N24" s="128" t="inlineStr">
        <x:is>
          <x:t xml:space="preserve">[{"id":"pit.presentation.workbook-v105.victory","facing":"right","frames":5,"durationTicks60":300},{"id":"pit.presentation.workbook-v105.victory","facing":"left","frames":5,"durationTicks60":300}]</x:t>
        </x:is>
      </x:c>
      <x:c r="O24" s="128" t="inlineStr">
        <x:is>
          <x:t xml:space="preserve">SANS_MECANIQUE_COMBAT</x:t>
        </x:is>
      </x:c>
      <x:c r="P24" s="128" t="inlineStr">
        <x:is>
          <x:t xml:space="preserve"/>
        </x:is>
      </x:c>
      <x:c r="Q24" s="128" t="inlineStr">
        <x:is>
          <x:t xml:space="preserve"/>
        </x:is>
      </x:c>
      <x:c r="R24" s="128" t="inlineStr">
        <x:is>
          <x:t xml:space="preserve"/>
        </x:is>
      </x:c>
      <x:c r="S24" s="128" t="inlineStr">
        <x:is>
          <x:t xml:space="preserve">Raccord natif sans partenaire ; déclenchements et lecture attestés séparément dans ChantiersV105. Aucun finisher ou campagne livré.</x:t>
        </x:is>
      </x:c>
    </x:row>
    <x:row r="25" ht="64" customHeight="1">
      <x:c r="A25" s="128" t="inlineStr">
        <x:is>
          <x:t xml:space="preserve">CIN_F006_DEFAITE</x:t>
        </x:is>
      </x:c>
      <x:c r="B25" s="128" t="inlineStr">
        <x:is>
          <x:t xml:space="preserve">feral-hunter</x:t>
        </x:is>
      </x:c>
      <x:c r="C25" s="128" t="inlineStr">
        <x:is>
          <x:t xml:space="preserve">DEFAITE</x:t>
        </x:is>
      </x:c>
      <x:c r="D25" s="128" t="inlineStr">
        <x:is>
          <x:t xml:space="preserve">07_PRESENTATIONS</x:t>
        </x:is>
      </x:c>
      <x:c r="E25" s="128" t="inlineStr">
        <x:is>
          <x:t xml:space="preserve">E10</x:t>
        </x:is>
      </x:c>
      <x:c r="F25" s="128" t="inlineStr">
        <x:is>
          <x:t xml:space="preserve">CIN_F006_DEFAITE · La garde cède
Le bouclier se replie de travers ; il cherche sa visée et chute dans la boue. Aucun canon plasma ne surgit.
Déclenchement : Après KO ; toutes les entités offensives sont coupées avant la scène.
0–1 s : intention lisible ; 1–3 s : geste ; 3–5 s : pose de sortie. Taunt cible 0,8–1,2 s. Durées proposées.
Sprite : F006_CIN_DEFAITE · objets : E_F006_bolt ; E_F006_shield ; E_F006_mine
Lore : Anatomie Feral spécifique ; pas de canon d'épaule classique ; la visée dépend du masque.
Adaptation / embranchement alternatif</x:t>
        </x:is>
      </x:c>
      <x:c r="G25" s="128" t="inlineStr">
        <x:is>
          <x:t xml:space="preserve">V105_IMMUTABLE_EVIDENCE</x:t>
        </x:is>
      </x:c>
      <x:c r="H25" s="128" t="inlineStr">
        <x:is>
          <x:t xml:space="preserve"/>
        </x:is>
      </x:c>
      <x:c r="I25" s="128" t="inlineStr">
        <x:is>
          <x:t xml:space="preserve"/>
        </x:is>
      </x:c>
      <x:c r="J25" s="128" t="inlineStr">
        <x:is>
          <x:t xml:space="preserve">presentation</x:t>
        </x:is>
      </x:c>
      <x:c r="K25" s="128" t="inlineStr">
        <x:is>
          <x:t xml:space="preserve"/>
        </x:is>
      </x:c>
      <x:c r="L25" s="128" t="inlineStr">
        <x:is>
          <x:t xml:space="preserve"/>
        </x:is>
      </x:c>
      <x:c r="M25" s="128" t="inlineStr">
        <x:is>
          <x:t xml:space="preserve">feral-workbook-defaite-v100-presentation-v105-DEFAITE</x:t>
        </x:is>
      </x:c>
      <x:c r="N25" s="128" t="inlineStr">
        <x:is>
          <x:t xml:space="preserve">[{"id":"pit.presentation.workbook-v105.defeat","facing":"right","frames":6,"durationTicks60":300},{"id":"pit.presentation.workbook-v105.defeat","facing":"left","frames":6,"durationTicks60":300}]</x:t>
        </x:is>
      </x:c>
      <x:c r="O25" s="128" t="inlineStr">
        <x:is>
          <x:t xml:space="preserve">SANS_MECANIQUE_COMBAT</x:t>
        </x:is>
      </x:c>
      <x:c r="P25" s="128" t="inlineStr">
        <x:is>
          <x:t xml:space="preserve"/>
        </x:is>
      </x:c>
      <x:c r="Q25" s="128" t="inlineStr">
        <x:is>
          <x:t xml:space="preserve"/>
        </x:is>
      </x:c>
      <x:c r="R25" s="128" t="inlineStr">
        <x:is>
          <x:t xml:space="preserve"/>
        </x:is>
      </x:c>
      <x:c r="S25" s="128" t="inlineStr">
        <x:is>
          <x:t xml:space="preserve">Raccord natif sans partenaire ; déclenchements et lecture attestés séparément dans ChantiersV105. Aucun finisher ou campagne livré.</x:t>
        </x:is>
      </x:c>
    </x:row>
    <x:row r="26" ht="64" customHeight="1">
      <x:c r="A26" s="128" t="inlineStr">
        <x:is>
          <x:t xml:space="preserve">CIN_F006_TAUNT_1</x:t>
        </x:is>
      </x:c>
      <x:c r="B26" s="128" t="inlineStr">
        <x:is>
          <x:t xml:space="preserve">feral-hunter</x:t>
        </x:is>
      </x:c>
      <x:c r="C26" s="128" t="inlineStr">
        <x:is>
          <x:t xml:space="preserve">TAUNT_1</x:t>
        </x:is>
      </x:c>
      <x:c r="D26" s="128" t="inlineStr">
        <x:is>
          <x:t xml:space="preserve">07_PRESENTATIONS</x:t>
        </x:is>
      </x:c>
      <x:c r="E26" s="128" t="inlineStr">
        <x:is>
          <x:t xml:space="preserve">F10</x:t>
        </x:is>
      </x:c>
      <x:c r="F26" s="128" t="inlineStr">
        <x:is>
          <x:t xml:space="preserve">CIN_F006_TAUNT_1 · Le défi
Il fait claquer le bord du bouclier contre sa lame, puis laisse volontairement une ouverture.
Déclenchement : En garde neutre ; interrompable ; aucune invulnérabilité ni bonus caché.
0–1 s : intention lisible ; 1–3 s : geste ; 3–5 s : pose de sortie. Taunt cible 0,8–1,2 s. Durées proposées.
Sprite : F006_CIN_TAUNT_1 · objets : E_F006_bolt ; E_F006_shield ; E_F006_mine
Lore : Anatomie Feral spécifique ; pas de canon d'épaule classique ; la visée dépend du masque.
Adaptation / embranchement alternatif</x:t>
        </x:is>
      </x:c>
      <x:c r="G26" s="128" t="inlineStr">
        <x:is>
          <x:t xml:space="preserve">V105_IMMUTABLE_EVIDENCE</x:t>
        </x:is>
      </x:c>
      <x:c r="H26" s="128" t="inlineStr">
        <x:is>
          <x:t xml:space="preserve"/>
        </x:is>
      </x:c>
      <x:c r="I26" s="128" t="inlineStr">
        <x:is>
          <x:t xml:space="preserve"/>
        </x:is>
      </x:c>
      <x:c r="J26" s="128" t="inlineStr">
        <x:is>
          <x:t xml:space="preserve">presentation</x:t>
        </x:is>
      </x:c>
      <x:c r="K26" s="128" t="inlineStr">
        <x:is>
          <x:t xml:space="preserve"/>
        </x:is>
      </x:c>
      <x:c r="L26" s="128" t="inlineStr">
        <x:is>
          <x:t xml:space="preserve"/>
        </x:is>
      </x:c>
      <x:c r="M26" s="128" t="inlineStr">
        <x:is>
          <x:t xml:space="preserve">feral-workbook-taunt-1-v100-presentation-v105-TAUNT_1</x:t>
        </x:is>
      </x:c>
      <x:c r="N26" s="128" t="inlineStr">
        <x:is>
          <x:t xml:space="preserve">[{"id":"pit.presentation.workbook-v105.taunt.1","facing":"right","frames":6,"durationTicks60":60},{"id":"pit.presentation.workbook-v105.taunt.1","facing":"left","frames":6,"durationTicks60":60}]</x:t>
        </x:is>
      </x:c>
      <x:c r="O26" s="128" t="inlineStr">
        <x:is>
          <x:t xml:space="preserve">SANS_MECANIQUE_COMBAT</x:t>
        </x:is>
      </x:c>
      <x:c r="P26" s="128" t="inlineStr">
        <x:is>
          <x:t xml:space="preserve"/>
        </x:is>
      </x:c>
      <x:c r="Q26" s="128" t="inlineStr">
        <x:is>
          <x:t xml:space="preserve"/>
        </x:is>
      </x:c>
      <x:c r="R26" s="128" t="inlineStr">
        <x:is>
          <x:t xml:space="preserve"/>
        </x:is>
      </x:c>
      <x:c r="S26" s="128" t="inlineStr">
        <x:is>
          <x:t xml:space="preserve">Raccord natif sans partenaire ; déclenchements et lecture attestés séparément dans ChantiersV105. Aucun finisher ou campagne livré.</x:t>
        </x:is>
      </x:c>
    </x:row>
    <x:row r="27" ht="64" customHeight="1">
      <x:c r="A27" s="128" t="inlineStr">
        <x:is>
          <x:t xml:space="preserve">CIN_F006_TAUNT_2</x:t>
        </x:is>
      </x:c>
      <x:c r="B27" s="128" t="inlineStr">
        <x:is>
          <x:t xml:space="preserve">feral-hunter</x:t>
        </x:is>
      </x:c>
      <x:c r="C27" s="128" t="inlineStr">
        <x:is>
          <x:t xml:space="preserve">TAUNT_2</x:t>
        </x:is>
      </x:c>
      <x:c r="D27" s="128" t="inlineStr">
        <x:is>
          <x:t xml:space="preserve">07_PRESENTATIONS</x:t>
        </x:is>
      </x:c>
      <x:c r="E27" s="128" t="inlineStr">
        <x:is>
          <x:t xml:space="preserve">G10</x:t>
        </x:is>
      </x:c>
      <x:c r="F27" s="128" t="inlineStr">
        <x:is>
          <x:t xml:space="preserve">CIN_F006_TAUNT_2 · Vérifier l'arme
Feral interrompt un instant sa garde pour vérifier lance-carreaux. La caméra reste fixe ; le geste utilise un accessoire réellement équipé.
Déclenchement : Variation seulement ; aucune arme nouvelle ne peut apparaître pour le taunt.
0–1 s : intention lisible ; 1–3 s : geste ; 3–5 s : pose de sortie. Taunt cible 0,8–1,2 s. Durées proposées.
Sprite : F006_CIN_TAUNT_2 · objets : E_F006_bolt ; E_F006_shield ; E_F006_mine
Lore : Anatomie Feral spécifique ; pas de canon d'épaule classique ; la visée dépend du masque.
Adaptation / embranchement alternatif</x:t>
        </x:is>
      </x:c>
      <x:c r="G27" s="128" t="inlineStr">
        <x:is>
          <x:t xml:space="preserve">V105_IMMUTABLE_EVIDENCE</x:t>
        </x:is>
      </x:c>
      <x:c r="H27" s="128" t="inlineStr">
        <x:is>
          <x:t xml:space="preserve"/>
        </x:is>
      </x:c>
      <x:c r="I27" s="128" t="inlineStr">
        <x:is>
          <x:t xml:space="preserve"/>
        </x:is>
      </x:c>
      <x:c r="J27" s="128" t="inlineStr">
        <x:is>
          <x:t xml:space="preserve">presentation</x:t>
        </x:is>
      </x:c>
      <x:c r="K27" s="128" t="inlineStr">
        <x:is>
          <x:t xml:space="preserve"/>
        </x:is>
      </x:c>
      <x:c r="L27" s="128" t="inlineStr">
        <x:is>
          <x:t xml:space="preserve"/>
        </x:is>
      </x:c>
      <x:c r="M27" s="128" t="inlineStr">
        <x:is>
          <x:t xml:space="preserve">feral-workbook-taunt-2-v100-presentation-v105-TAUNT_2</x:t>
        </x:is>
      </x:c>
      <x:c r="N27" s="128" t="inlineStr">
        <x:is>
          <x:t xml:space="preserve">[{"id":"pit.presentation.workbook-v105.taunt.2","facing":"right","frames":6,"durationTicks60":60},{"id":"pit.presentation.workbook-v105.taunt.2","facing":"left","frames":6,"durationTicks60":60}]</x:t>
        </x:is>
      </x:c>
      <x:c r="O27" s="128" t="inlineStr">
        <x:is>
          <x:t xml:space="preserve">SANS_MECANIQUE_COMBAT</x:t>
        </x:is>
      </x:c>
      <x:c r="P27" s="128" t="inlineStr">
        <x:is>
          <x:t xml:space="preserve"/>
        </x:is>
      </x:c>
      <x:c r="Q27" s="128" t="inlineStr">
        <x:is>
          <x:t xml:space="preserve"/>
        </x:is>
      </x:c>
      <x:c r="R27" s="128" t="inlineStr">
        <x:is>
          <x:t xml:space="preserve"/>
        </x:is>
      </x:c>
      <x:c r="S27" s="128" t="inlineStr">
        <x:is>
          <x:t xml:space="preserve">Raccord natif sans partenaire ; déclenchements et lecture attestés séparément dans ChantiersV105. Aucun finisher ou campagne livré.</x:t>
        </x:is>
      </x:c>
    </x:row>
    <x:row r="28" ht="64" customHeight="1">
      <x:c r="A28" s="128" t="inlineStr">
        <x:is>
          <x:t xml:space="preserve">CIN_F006_FATALITE_1</x:t>
        </x:is>
      </x:c>
      <x:c r="B28" s="128" t="inlineStr">
        <x:is>
          <x:t xml:space="preserve">feral-hunter</x:t>
        </x:is>
      </x:c>
      <x:c r="C28" s="128" t="inlineStr">
        <x:is>
          <x:t xml:space="preserve">FATALITE_1</x:t>
        </x:is>
      </x:c>
      <x:c r="D28" s="128" t="inlineStr">
        <x:is>
          <x:t xml:space="preserve">07_PRESENTATIONS</x:t>
        </x:is>
      </x:c>
      <x:c r="E28" s="128" t="inlineStr">
        <x:is>
          <x:t xml:space="preserve">H10</x:t>
        </x:is>
      </x:c>
      <x:c r="F28" s="128" t="inlineStr">
        <x:is>
          <x:t xml:space="preserve">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G28" s="128" t="inlineStr">
        <x:is>
          <x:t xml:space="preserve">V105_IMMUTABLE_EVIDENCE</x:t>
        </x:is>
      </x:c>
      <x:c r="H28" s="128" t="inlineStr">
        <x:is>
          <x:t xml:space="preserve"/>
        </x:is>
      </x:c>
      <x:c r="I28" s="128" t="inlineStr">
        <x:is>
          <x:t xml:space="preserve"/>
        </x:is>
      </x:c>
      <x:c r="J28" s="128" t="inlineStr">
        <x:is>
          <x:t xml:space="preserve"/>
        </x:is>
      </x:c>
      <x:c r="K28" s="128" t="inlineStr">
        <x:is>
          <x:t xml:space="preserve"/>
        </x:is>
      </x:c>
      <x:c r="L28" s="128" t="inlineStr">
        <x:is>
          <x:t xml:space="preserve"/>
        </x:is>
      </x:c>
      <x:c r="M28" s="128" t="inlineStr">
        <x:is>
          <x:t xml:space="preserve"/>
        </x:is>
      </x:c>
      <x:c r="N28" s="128" t="inlineStr">
        <x:is>
          <x:t xml:space="preserve">[]</x:t>
        </x:is>
      </x:c>
      <x:c r="O28" s="128" t="inlineStr">
        <x:is>
          <x:t xml:space="preserve">SANS_MECANIQUE_COMBAT</x:t>
        </x:is>
      </x:c>
      <x:c r="P28" s="128" t="inlineStr">
        <x:is>
          <x:t xml:space="preserve"/>
        </x:is>
      </x:c>
      <x:c r="Q28" s="128" t="inlineStr">
        <x:is>
          <x:t xml:space="preserve"/>
        </x:is>
      </x:c>
      <x:c r="R28" s="128" t="inlineStr">
        <x:is>
          <x:t xml:space="preserve"/>
        </x:is>
      </x:c>
      <x:c r="S28" s="128" t="inlineStr">
        <x:is>
          <x:t xml:space="preserve">Un cycle BODY ne prouve pas le déclenchement, les partenaires, objets, collisions, inventaire ou états de jeu.</x:t>
        </x:is>
      </x:c>
    </x:row>
    <x:row r="29" ht="64" customHeight="1">
      <x:c r="A29" s="128" t="inlineStr">
        <x:is>
          <x:t xml:space="preserve">CIN_F006_FATALITE_2</x:t>
        </x:is>
      </x:c>
      <x:c r="B29" s="128" t="inlineStr">
        <x:is>
          <x:t xml:space="preserve">feral-hunter</x:t>
        </x:is>
      </x:c>
      <x:c r="C29" s="128" t="inlineStr">
        <x:is>
          <x:t xml:space="preserve">FATALITE_2</x:t>
        </x:is>
      </x:c>
      <x:c r="D29" s="128" t="inlineStr">
        <x:is>
          <x:t xml:space="preserve">07_PRESENTATIONS</x:t>
        </x:is>
      </x:c>
      <x:c r="E29" s="128" t="inlineStr">
        <x:is>
          <x:t xml:space="preserve">I10</x:t>
        </x:is>
      </x:c>
      <x:c r="F29" s="128" t="inlineStr">
        <x:is>
          <x:t xml:space="preserve">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G29" s="128" t="inlineStr">
        <x:is>
          <x:t xml:space="preserve">V105_IMMUTABLE_EVIDENCE</x:t>
        </x:is>
      </x:c>
      <x:c r="H29" s="128" t="inlineStr">
        <x:is>
          <x:t xml:space="preserve"/>
        </x:is>
      </x:c>
      <x:c r="I29" s="128" t="inlineStr">
        <x:is>
          <x:t xml:space="preserve"/>
        </x:is>
      </x:c>
      <x:c r="J29" s="128" t="inlineStr">
        <x:is>
          <x:t xml:space="preserve"/>
        </x:is>
      </x:c>
      <x:c r="K29" s="128" t="inlineStr">
        <x:is>
          <x:t xml:space="preserve"/>
        </x:is>
      </x:c>
      <x:c r="L29" s="128" t="inlineStr">
        <x:is>
          <x:t xml:space="preserve"/>
        </x:is>
      </x:c>
      <x:c r="M29" s="128" t="inlineStr">
        <x:is>
          <x:t xml:space="preserve"/>
        </x:is>
      </x:c>
      <x:c r="N29" s="128" t="inlineStr">
        <x:is>
          <x:t xml:space="preserve">[]</x:t>
        </x:is>
      </x:c>
      <x:c r="O29" s="128" t="inlineStr">
        <x:is>
          <x:t xml:space="preserve">SANS_MECANIQUE_COMBAT</x:t>
        </x:is>
      </x:c>
      <x:c r="P29" s="128" t="inlineStr">
        <x:is>
          <x:t xml:space="preserve"/>
        </x:is>
      </x:c>
      <x:c r="Q29" s="128" t="inlineStr">
        <x:is>
          <x:t xml:space="preserve"/>
        </x:is>
      </x:c>
      <x:c r="R29" s="128" t="inlineStr">
        <x:is>
          <x:t xml:space="preserve"/>
        </x:is>
      </x:c>
      <x:c r="S29" s="128" t="inlineStr">
        <x:is>
          <x:t xml:space="preserve">Un cycle BODY ne prouve pas le déclenchement, les partenaires, objets, collisions, inventaire ou états de jeu.</x:t>
        </x:is>
      </x:c>
    </x:row>
    <x:row r="30" ht="64" customHeight="1">
      <x:c r="A30" s="128" t="inlineStr">
        <x:is>
          <x:t xml:space="preserve">CIN_F006_CLEMENCE</x:t>
        </x:is>
      </x:c>
      <x:c r="B30" s="128" t="inlineStr">
        <x:is>
          <x:t xml:space="preserve">feral-hunter</x:t>
        </x:is>
      </x:c>
      <x:c r="C30" s="128" t="inlineStr">
        <x:is>
          <x:t xml:space="preserve">CLEMENCE</x:t>
        </x:is>
      </x:c>
      <x:c r="D30" s="128" t="inlineStr">
        <x:is>
          <x:t xml:space="preserve">07_PRESENTATIONS</x:t>
        </x:is>
      </x:c>
      <x:c r="E30" s="128" t="inlineStr">
        <x:is>
          <x:t xml:space="preserve">J10</x:t>
        </x:is>
      </x:c>
      <x:c r="F30" s="128" t="inlineStr">
        <x:is>
          <x:t xml:space="preserve">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G30" s="128" t="inlineStr">
        <x:is>
          <x:t xml:space="preserve">V105_IMMUTABLE_EVIDENCE</x:t>
        </x:is>
      </x:c>
      <x:c r="H30" s="128" t="inlineStr">
        <x:is>
          <x:t xml:space="preserve"/>
        </x:is>
      </x:c>
      <x:c r="I30" s="128" t="inlineStr">
        <x:is>
          <x:t xml:space="preserve"/>
        </x:is>
      </x:c>
      <x:c r="J30" s="128" t="inlineStr">
        <x:is>
          <x:t xml:space="preserve"/>
        </x:is>
      </x:c>
      <x:c r="K30" s="128" t="inlineStr">
        <x:is>
          <x:t xml:space="preserve"/>
        </x:is>
      </x:c>
      <x:c r="L30" s="128" t="inlineStr">
        <x:is>
          <x:t xml:space="preserve"/>
        </x:is>
      </x:c>
      <x:c r="M30" s="128" t="inlineStr">
        <x:is>
          <x:t xml:space="preserve"/>
        </x:is>
      </x:c>
      <x:c r="N30" s="128" t="inlineStr">
        <x:is>
          <x:t xml:space="preserve">[]</x:t>
        </x:is>
      </x:c>
      <x:c r="O30" s="128" t="inlineStr">
        <x:is>
          <x:t xml:space="preserve">SANS_MECANIQUE_COMBAT</x:t>
        </x:is>
      </x:c>
      <x:c r="P30" s="128" t="inlineStr">
        <x:is>
          <x:t xml:space="preserve"/>
        </x:is>
      </x:c>
      <x:c r="Q30" s="128" t="inlineStr">
        <x:is>
          <x:t xml:space="preserve"/>
        </x:is>
      </x:c>
      <x:c r="R30" s="128" t="inlineStr">
        <x:is>
          <x:t xml:space="preserve"/>
        </x:is>
      </x:c>
      <x:c r="S30" s="128" t="inlineStr">
        <x:is>
          <x:t xml:space="preserve">Un cycle BODY ne prouve pas le déclenchement, les partenaires, objets, collisions, inventaire ou états de jeu.</x:t>
        </x:is>
      </x:c>
    </x:row>
    <x:row r="31" ht="64" customHeight="1">
      <x:c r="A31" s="128" t="inlineStr">
        <x:is>
          <x:t xml:space="preserve">M_F003_5L</x:t>
        </x:is>
      </x:c>
      <x:c r="B31" s="128" t="inlineStr">
        <x:is>
          <x:t xml:space="preserve">scar</x:t>
        </x:is>
      </x:c>
      <x:c r="C31" s="128" t="inlineStr">
        <x:is>
          <x:t xml:space="preserve">5L</x:t>
        </x:is>
      </x:c>
      <x:c r="D31" s="128" t="inlineStr">
        <x:is>
          <x:t xml:space="preserve">05_MOVES_PROPOSES</x:t>
        </x:is>
      </x:c>
      <x:c r="E31" s="128" t="inlineStr">
        <x:is>
          <x:t xml:space="preserve">D7</x:t>
        </x:is>
      </x:c>
      <x:c r="F31" s="128"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G31" s="128" t="inlineStr">
        <x:is>
          <x:t xml:space="preserve">V105_IMMUTABLE_EVIDENCE</x:t>
        </x:is>
      </x:c>
      <x:c r="H31" s="128" t="inlineStr">
        <x:is>
          <x:t xml:space="preserve"/>
        </x:is>
      </x:c>
      <x:c r="I31" s="128" t="inlineStr">
        <x:is>
          <x:t xml:space="preserve"/>
        </x:is>
      </x:c>
      <x:c r="J31" s="128" t="inlineStr">
        <x:is>
          <x:t xml:space="preserve">normal</x:t>
        </x:is>
      </x:c>
      <x:c r="K31" s="128" t="inlineStr">
        <x:is>
          <x:t xml:space="preserve">workbook-v104</x:t>
        </x:is>
      </x:c>
      <x:c r="L31" s="128" t="inlineStr">
        <x:is>
          <x:t xml:space="preserve"/>
        </x:is>
      </x:c>
      <x:c r="M31" s="128" t="inlineStr">
        <x:is>
          <x:t xml:space="preserve"/>
        </x:is>
      </x:c>
      <x:c r="N31" s="128" t="inlineStr">
        <x:is>
          <x:t xml:space="preserve">[]</x:t>
        </x:is>
      </x:c>
      <x:c r="O31" s="128" t="inlineStr">
        <x:is>
          <x:t xml:space="preserve">NORMALE_V104_PARTIELLE</x:t>
        </x:is>
      </x:c>
      <x:c r="P31" s="128" t="inlineStr">
        <x:is>
          <x:t xml:space="preserve"/>
        </x:is>
      </x:c>
      <x:c r="Q31" s="128" t="inlineStr">
        <x:is>
          <x:t xml:space="preserve"/>
        </x:is>
      </x:c>
      <x:c r="R31" s="128" t="inlineStr">
        <x:is>
          <x:t xml:space="preserve"/>
        </x:is>
      </x:c>
      <x:c r="S31" s="128" t="inlineStr">
        <x:is>
          <x:t xml:space="preserve">Portée, stuns, pushback et combos hérités ; validation V104 historique, pas une nouvelle validation V105.</x:t>
        </x:is>
      </x:c>
    </x:row>
    <x:row r="32" ht="64" customHeight="1">
      <x:c r="A32" s="128" t="inlineStr">
        <x:is>
          <x:t xml:space="preserve">M_F003_5M</x:t>
        </x:is>
      </x:c>
      <x:c r="B32" s="128" t="inlineStr">
        <x:is>
          <x:t xml:space="preserve">scar</x:t>
        </x:is>
      </x:c>
      <x:c r="C32" s="128" t="inlineStr">
        <x:is>
          <x:t xml:space="preserve">5M</x:t>
        </x:is>
      </x:c>
      <x:c r="D32" s="128" t="inlineStr">
        <x:is>
          <x:t xml:space="preserve">05_MOVES_PROPOSES</x:t>
        </x:is>
      </x:c>
      <x:c r="E32" s="128" t="inlineStr">
        <x:is>
          <x:t xml:space="preserve">E7</x:t>
        </x:is>
      </x:c>
      <x:c r="F32" s="128"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G32" s="128" t="inlineStr">
        <x:is>
          <x:t xml:space="preserve">V105_IMMUTABLE_EVIDENCE</x:t>
        </x:is>
      </x:c>
      <x:c r="H32" s="128" t="inlineStr">
        <x:is>
          <x:t xml:space="preserve"/>
        </x:is>
      </x:c>
      <x:c r="I32" s="128" t="inlineStr">
        <x:is>
          <x:t xml:space="preserve"/>
        </x:is>
      </x:c>
      <x:c r="J32" s="128" t="inlineStr">
        <x:is>
          <x:t xml:space="preserve">normal</x:t>
        </x:is>
      </x:c>
      <x:c r="K32" s="128" t="inlineStr">
        <x:is>
          <x:t xml:space="preserve">workbook-v104</x:t>
        </x:is>
      </x:c>
      <x:c r="L32" s="128" t="inlineStr">
        <x:is>
          <x:t xml:space="preserve"/>
        </x:is>
      </x:c>
      <x:c r="M32" s="128" t="inlineStr">
        <x:is>
          <x:t xml:space="preserve"/>
        </x:is>
      </x:c>
      <x:c r="N32" s="128" t="inlineStr">
        <x:is>
          <x:t xml:space="preserve">[]</x:t>
        </x:is>
      </x:c>
      <x:c r="O32" s="128" t="inlineStr">
        <x:is>
          <x:t xml:space="preserve">NORMALE_V104_PARTIELLE</x:t>
        </x:is>
      </x:c>
      <x:c r="P32" s="128" t="inlineStr">
        <x:is>
          <x:t xml:space="preserve"/>
        </x:is>
      </x:c>
      <x:c r="Q32" s="128" t="inlineStr">
        <x:is>
          <x:t xml:space="preserve"/>
        </x:is>
      </x:c>
      <x:c r="R32" s="128" t="inlineStr">
        <x:is>
          <x:t xml:space="preserve"/>
        </x:is>
      </x:c>
      <x:c r="S32" s="128" t="inlineStr">
        <x:is>
          <x:t xml:space="preserve">Portée, stuns, pushback et combos hérités ; validation V104 historique, pas une nouvelle validation V105.</x:t>
        </x:is>
      </x:c>
    </x:row>
    <x:row r="33" ht="64" customHeight="1">
      <x:c r="A33" s="128" t="inlineStr">
        <x:is>
          <x:t xml:space="preserve">M_F003_5H</x:t>
        </x:is>
      </x:c>
      <x:c r="B33" s="128" t="inlineStr">
        <x:is>
          <x:t xml:space="preserve">scar</x:t>
        </x:is>
      </x:c>
      <x:c r="C33" s="128" t="inlineStr">
        <x:is>
          <x:t xml:space="preserve">5H</x:t>
        </x:is>
      </x:c>
      <x:c r="D33" s="128" t="inlineStr">
        <x:is>
          <x:t xml:space="preserve">05_MOVES_PROPOSES</x:t>
        </x:is>
      </x:c>
      <x:c r="E33" s="128" t="inlineStr">
        <x:is>
          <x:t xml:space="preserve">F7</x:t>
        </x:is>
      </x:c>
      <x:c r="F33" s="128"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G33" s="128" t="inlineStr">
        <x:is>
          <x:t xml:space="preserve">V105_IMMUTABLE_EVIDENCE</x:t>
        </x:is>
      </x:c>
      <x:c r="H33" s="128" t="inlineStr">
        <x:is>
          <x:t xml:space="preserve"/>
        </x:is>
      </x:c>
      <x:c r="I33" s="128" t="inlineStr">
        <x:is>
          <x:t xml:space="preserve"/>
        </x:is>
      </x:c>
      <x:c r="J33" s="128" t="inlineStr">
        <x:is>
          <x:t xml:space="preserve">normal</x:t>
        </x:is>
      </x:c>
      <x:c r="K33" s="128" t="inlineStr">
        <x:is>
          <x:t xml:space="preserve">workbook-v104</x:t>
        </x:is>
      </x:c>
      <x:c r="L33" s="128" t="inlineStr">
        <x:is>
          <x:t xml:space="preserve"/>
        </x:is>
      </x:c>
      <x:c r="M33" s="128" t="inlineStr">
        <x:is>
          <x:t xml:space="preserve"/>
        </x:is>
      </x:c>
      <x:c r="N33" s="128" t="inlineStr">
        <x:is>
          <x:t xml:space="preserve">[]</x:t>
        </x:is>
      </x:c>
      <x:c r="O33" s="128" t="inlineStr">
        <x:is>
          <x:t xml:space="preserve">NORMALE_V104_PARTIELLE</x:t>
        </x:is>
      </x:c>
      <x:c r="P33" s="128" t="inlineStr">
        <x:is>
          <x:t xml:space="preserve"/>
        </x:is>
      </x:c>
      <x:c r="Q33" s="128" t="inlineStr">
        <x:is>
          <x:t xml:space="preserve"/>
        </x:is>
      </x:c>
      <x:c r="R33" s="128" t="inlineStr">
        <x:is>
          <x:t xml:space="preserve"/>
        </x:is>
      </x:c>
      <x:c r="S33" s="128" t="inlineStr">
        <x:is>
          <x:t xml:space="preserve">Portée, stuns, pushback et combos hérités ; validation V104 historique, pas une nouvelle validation V105.</x:t>
        </x:is>
      </x:c>
    </x:row>
    <x:row r="34" ht="64" customHeight="1">
      <x:c r="A34" s="128" t="inlineStr">
        <x:is>
          <x:t xml:space="preserve">M_F003_2L</x:t>
        </x:is>
      </x:c>
      <x:c r="B34" s="128" t="inlineStr">
        <x:is>
          <x:t xml:space="preserve">scar</x:t>
        </x:is>
      </x:c>
      <x:c r="C34" s="128" t="inlineStr">
        <x:is>
          <x:t xml:space="preserve">2L</x:t>
        </x:is>
      </x:c>
      <x:c r="D34" s="128" t="inlineStr">
        <x:is>
          <x:t xml:space="preserve">05_MOVES_PROPOSES</x:t>
        </x:is>
      </x:c>
      <x:c r="E34" s="128" t="inlineStr">
        <x:is>
          <x:t xml:space="preserve">G7</x:t>
        </x:is>
      </x:c>
      <x:c r="F34" s="128"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G34" s="128" t="inlineStr">
        <x:is>
          <x:t xml:space="preserve">V105_IMMUTABLE_EVIDENCE</x:t>
        </x:is>
      </x:c>
      <x:c r="H34" s="128" t="inlineStr">
        <x:is>
          <x:t xml:space="preserve"/>
        </x:is>
      </x:c>
      <x:c r="I34" s="128" t="inlineStr">
        <x:is>
          <x:t xml:space="preserve"/>
        </x:is>
      </x:c>
      <x:c r="J34" s="128" t="inlineStr">
        <x:is>
          <x:t xml:space="preserve">normal</x:t>
        </x:is>
      </x:c>
      <x:c r="K34" s="128" t="inlineStr">
        <x:is>
          <x:t xml:space="preserve">workbook-v104</x:t>
        </x:is>
      </x:c>
      <x:c r="L34" s="128" t="inlineStr">
        <x:is>
          <x:t xml:space="preserve"/>
        </x:is>
      </x:c>
      <x:c r="M34" s="128" t="inlineStr">
        <x:is>
          <x:t xml:space="preserve"/>
        </x:is>
      </x:c>
      <x:c r="N34" s="128" t="inlineStr">
        <x:is>
          <x:t xml:space="preserve">[]</x:t>
        </x:is>
      </x:c>
      <x:c r="O34" s="128" t="inlineStr">
        <x:is>
          <x:t xml:space="preserve">NORMALE_V104_PARTIELLE</x:t>
        </x:is>
      </x:c>
      <x:c r="P34" s="128" t="inlineStr">
        <x:is>
          <x:t xml:space="preserve"/>
        </x:is>
      </x:c>
      <x:c r="Q34" s="128" t="inlineStr">
        <x:is>
          <x:t xml:space="preserve"/>
        </x:is>
      </x:c>
      <x:c r="R34" s="128" t="inlineStr">
        <x:is>
          <x:t xml:space="preserve"/>
        </x:is>
      </x:c>
      <x:c r="S34" s="128" t="inlineStr">
        <x:is>
          <x:t xml:space="preserve">Portée, stuns, pushback et combos hérités ; validation V104 historique, pas une nouvelle validation V105.</x:t>
        </x:is>
      </x:c>
    </x:row>
    <x:row r="35" ht="64" customHeight="1">
      <x:c r="A35" s="128" t="inlineStr">
        <x:is>
          <x:t xml:space="preserve">M_F003_2M</x:t>
        </x:is>
      </x:c>
      <x:c r="B35" s="128" t="inlineStr">
        <x:is>
          <x:t xml:space="preserve">scar</x:t>
        </x:is>
      </x:c>
      <x:c r="C35" s="128" t="inlineStr">
        <x:is>
          <x:t xml:space="preserve">2M</x:t>
        </x:is>
      </x:c>
      <x:c r="D35" s="128" t="inlineStr">
        <x:is>
          <x:t xml:space="preserve">05_MOVES_PROPOSES</x:t>
        </x:is>
      </x:c>
      <x:c r="E35" s="128" t="inlineStr">
        <x:is>
          <x:t xml:space="preserve">H7</x:t>
        </x:is>
      </x:c>
      <x:c r="F35" s="128"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G35" s="128" t="inlineStr">
        <x:is>
          <x:t xml:space="preserve">V105_IMMUTABLE_EVIDENCE</x:t>
        </x:is>
      </x:c>
      <x:c r="H35" s="128" t="inlineStr">
        <x:is>
          <x:t xml:space="preserve"/>
        </x:is>
      </x:c>
      <x:c r="I35" s="128" t="inlineStr">
        <x:is>
          <x:t xml:space="preserve"/>
        </x:is>
      </x:c>
      <x:c r="J35" s="128" t="inlineStr">
        <x:is>
          <x:t xml:space="preserve">normal</x:t>
        </x:is>
      </x:c>
      <x:c r="K35" s="128" t="inlineStr">
        <x:is>
          <x:t xml:space="preserve">workbook-v104</x:t>
        </x:is>
      </x:c>
      <x:c r="L35" s="128" t="inlineStr">
        <x:is>
          <x:t xml:space="preserve"/>
        </x:is>
      </x:c>
      <x:c r="M35" s="128" t="inlineStr">
        <x:is>
          <x:t xml:space="preserve"/>
        </x:is>
      </x:c>
      <x:c r="N35" s="128" t="inlineStr">
        <x:is>
          <x:t xml:space="preserve">[]</x:t>
        </x:is>
      </x:c>
      <x:c r="O35" s="128" t="inlineStr">
        <x:is>
          <x:t xml:space="preserve">NORMALE_V104_PARTIELLE</x:t>
        </x:is>
      </x:c>
      <x:c r="P35" s="128" t="inlineStr">
        <x:is>
          <x:t xml:space="preserve"/>
        </x:is>
      </x:c>
      <x:c r="Q35" s="128" t="inlineStr">
        <x:is>
          <x:t xml:space="preserve"/>
        </x:is>
      </x:c>
      <x:c r="R35" s="128" t="inlineStr">
        <x:is>
          <x:t xml:space="preserve"/>
        </x:is>
      </x:c>
      <x:c r="S35" s="128" t="inlineStr">
        <x:is>
          <x:t xml:space="preserve">Portée, stuns, pushback et combos hérités ; validation V104 historique, pas une nouvelle validation V105.</x:t>
        </x:is>
      </x:c>
    </x:row>
    <x:row r="36" ht="64" customHeight="1">
      <x:c r="A36" s="128" t="inlineStr">
        <x:is>
          <x:t xml:space="preserve">M_F003_2H</x:t>
        </x:is>
      </x:c>
      <x:c r="B36" s="128" t="inlineStr">
        <x:is>
          <x:t xml:space="preserve">scar</x:t>
        </x:is>
      </x:c>
      <x:c r="C36" s="128" t="inlineStr">
        <x:is>
          <x:t xml:space="preserve">2H</x:t>
        </x:is>
      </x:c>
      <x:c r="D36" s="128" t="inlineStr">
        <x:is>
          <x:t xml:space="preserve">05_MOVES_PROPOSES</x:t>
        </x:is>
      </x:c>
      <x:c r="E36" s="128" t="inlineStr">
        <x:is>
          <x:t xml:space="preserve">I7</x:t>
        </x:is>
      </x:c>
      <x:c r="F36" s="128"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G36" s="128" t="inlineStr">
        <x:is>
          <x:t xml:space="preserve">V105_IMMUTABLE_EVIDENCE</x:t>
        </x:is>
      </x:c>
      <x:c r="H36" s="128" t="inlineStr">
        <x:is>
          <x:t xml:space="preserve"/>
        </x:is>
      </x:c>
      <x:c r="I36" s="128" t="inlineStr">
        <x:is>
          <x:t xml:space="preserve"/>
        </x:is>
      </x:c>
      <x:c r="J36" s="128" t="inlineStr">
        <x:is>
          <x:t xml:space="preserve">normal</x:t>
        </x:is>
      </x:c>
      <x:c r="K36" s="128" t="inlineStr">
        <x:is>
          <x:t xml:space="preserve">workbook-v104</x:t>
        </x:is>
      </x:c>
      <x:c r="L36" s="128" t="inlineStr">
        <x:is>
          <x:t xml:space="preserve"/>
        </x:is>
      </x:c>
      <x:c r="M36" s="128" t="inlineStr">
        <x:is>
          <x:t xml:space="preserve"/>
        </x:is>
      </x:c>
      <x:c r="N36" s="128" t="inlineStr">
        <x:is>
          <x:t xml:space="preserve">[]</x:t>
        </x:is>
      </x:c>
      <x:c r="O36" s="128" t="inlineStr">
        <x:is>
          <x:t xml:space="preserve">NORMALE_V104_PARTIELLE</x:t>
        </x:is>
      </x:c>
      <x:c r="P36" s="128" t="inlineStr">
        <x:is>
          <x:t xml:space="preserve"/>
        </x:is>
      </x:c>
      <x:c r="Q36" s="128" t="inlineStr">
        <x:is>
          <x:t xml:space="preserve"/>
        </x:is>
      </x:c>
      <x:c r="R36" s="128" t="inlineStr">
        <x:is>
          <x:t xml:space="preserve"/>
        </x:is>
      </x:c>
      <x:c r="S36" s="128" t="inlineStr">
        <x:is>
          <x:t xml:space="preserve">Portée, stuns, pushback et combos hérités ; validation V104 historique, pas une nouvelle validation V105.</x:t>
        </x:is>
      </x:c>
    </x:row>
    <x:row r="37" ht="64" customHeight="1">
      <x:c r="A37" s="128" t="inlineStr">
        <x:is>
          <x:t xml:space="preserve">M_F003_jL</x:t>
        </x:is>
      </x:c>
      <x:c r="B37" s="128" t="inlineStr">
        <x:is>
          <x:t xml:space="preserve">scar</x:t>
        </x:is>
      </x:c>
      <x:c r="C37" s="128" t="inlineStr">
        <x:is>
          <x:t xml:space="preserve">jL</x:t>
        </x:is>
      </x:c>
      <x:c r="D37" s="128" t="inlineStr">
        <x:is>
          <x:t xml:space="preserve">05_MOVES_PROPOSES</x:t>
        </x:is>
      </x:c>
      <x:c r="E37" s="128" t="inlineStr">
        <x:is>
          <x:t xml:space="preserve">J7</x:t>
        </x:is>
      </x:c>
      <x:c r="F37" s="128"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G37" s="128" t="inlineStr">
        <x:is>
          <x:t xml:space="preserve">V105_IMMUTABLE_EVIDENCE</x:t>
        </x:is>
      </x:c>
      <x:c r="H37" s="128" t="inlineStr">
        <x:is>
          <x:t xml:space="preserve"/>
        </x:is>
      </x:c>
      <x:c r="I37" s="128" t="inlineStr">
        <x:is>
          <x:t xml:space="preserve"/>
        </x:is>
      </x:c>
      <x:c r="J37" s="128" t="inlineStr">
        <x:is>
          <x:t xml:space="preserve">normal</x:t>
        </x:is>
      </x:c>
      <x:c r="K37" s="128" t="inlineStr">
        <x:is>
          <x:t xml:space="preserve">workbook-v104</x:t>
        </x:is>
      </x:c>
      <x:c r="L37" s="128" t="inlineStr">
        <x:is>
          <x:t xml:space="preserve"/>
        </x:is>
      </x:c>
      <x:c r="M37" s="128" t="inlineStr">
        <x:is>
          <x:t xml:space="preserve"/>
        </x:is>
      </x:c>
      <x:c r="N37" s="128" t="inlineStr">
        <x:is>
          <x:t xml:space="preserve">[]</x:t>
        </x:is>
      </x:c>
      <x:c r="O37" s="128" t="inlineStr">
        <x:is>
          <x:t xml:space="preserve">NORMALE_V104_PARTIELLE</x:t>
        </x:is>
      </x:c>
      <x:c r="P37" s="128" t="inlineStr">
        <x:is>
          <x:t xml:space="preserve"/>
        </x:is>
      </x:c>
      <x:c r="Q37" s="128" t="inlineStr">
        <x:is>
          <x:t xml:space="preserve"/>
        </x:is>
      </x:c>
      <x:c r="R37" s="128" t="inlineStr">
        <x:is>
          <x:t xml:space="preserve"/>
        </x:is>
      </x:c>
      <x:c r="S37" s="128" t="inlineStr">
        <x:is>
          <x:t xml:space="preserve">Portée, stuns, pushback et combos hérités ; validation V104 historique, pas une nouvelle validation V105.</x:t>
        </x:is>
      </x:c>
    </x:row>
    <x:row r="38" ht="64" customHeight="1">
      <x:c r="A38" s="128" t="inlineStr">
        <x:is>
          <x:t xml:space="preserve">M_F003_jM</x:t>
        </x:is>
      </x:c>
      <x:c r="B38" s="128" t="inlineStr">
        <x:is>
          <x:t xml:space="preserve">scar</x:t>
        </x:is>
      </x:c>
      <x:c r="C38" s="128" t="inlineStr">
        <x:is>
          <x:t xml:space="preserve">jM</x:t>
        </x:is>
      </x:c>
      <x:c r="D38" s="128" t="inlineStr">
        <x:is>
          <x:t xml:space="preserve">05_MOVES_PROPOSES</x:t>
        </x:is>
      </x:c>
      <x:c r="E38" s="128" t="inlineStr">
        <x:is>
          <x:t xml:space="preserve">K7</x:t>
        </x:is>
      </x:c>
      <x:c r="F38" s="128"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G38" s="128" t="inlineStr">
        <x:is>
          <x:t xml:space="preserve">V105_IMMUTABLE_EVIDENCE</x:t>
        </x:is>
      </x:c>
      <x:c r="H38" s="128" t="inlineStr">
        <x:is>
          <x:t xml:space="preserve"/>
        </x:is>
      </x:c>
      <x:c r="I38" s="128" t="inlineStr">
        <x:is>
          <x:t xml:space="preserve"/>
        </x:is>
      </x:c>
      <x:c r="J38" s="128" t="inlineStr">
        <x:is>
          <x:t xml:space="preserve">normal</x:t>
        </x:is>
      </x:c>
      <x:c r="K38" s="128" t="inlineStr">
        <x:is>
          <x:t xml:space="preserve">workbook-v104</x:t>
        </x:is>
      </x:c>
      <x:c r="L38" s="128" t="inlineStr">
        <x:is>
          <x:t xml:space="preserve"/>
        </x:is>
      </x:c>
      <x:c r="M38" s="128" t="inlineStr">
        <x:is>
          <x:t xml:space="preserve"/>
        </x:is>
      </x:c>
      <x:c r="N38" s="128" t="inlineStr">
        <x:is>
          <x:t xml:space="preserve">[]</x:t>
        </x:is>
      </x:c>
      <x:c r="O38" s="128" t="inlineStr">
        <x:is>
          <x:t xml:space="preserve">NORMALE_V104_PARTIELLE</x:t>
        </x:is>
      </x:c>
      <x:c r="P38" s="128" t="inlineStr">
        <x:is>
          <x:t xml:space="preserve"/>
        </x:is>
      </x:c>
      <x:c r="Q38" s="128" t="inlineStr">
        <x:is>
          <x:t xml:space="preserve"/>
        </x:is>
      </x:c>
      <x:c r="R38" s="128" t="inlineStr">
        <x:is>
          <x:t xml:space="preserve"/>
        </x:is>
      </x:c>
      <x:c r="S38" s="128" t="inlineStr">
        <x:is>
          <x:t xml:space="preserve">Portée, stuns, pushback et combos hérités ; validation V104 historique, pas une nouvelle validation V105.</x:t>
        </x:is>
      </x:c>
    </x:row>
    <x:row r="39" ht="64" customHeight="1">
      <x:c r="A39" s="128" t="inlineStr">
        <x:is>
          <x:t xml:space="preserve">M_F003_jH</x:t>
        </x:is>
      </x:c>
      <x:c r="B39" s="128" t="inlineStr">
        <x:is>
          <x:t xml:space="preserve">scar</x:t>
        </x:is>
      </x:c>
      <x:c r="C39" s="128" t="inlineStr">
        <x:is>
          <x:t xml:space="preserve">jH</x:t>
        </x:is>
      </x:c>
      <x:c r="D39" s="128" t="inlineStr">
        <x:is>
          <x:t xml:space="preserve">05_MOVES_PROPOSES</x:t>
        </x:is>
      </x:c>
      <x:c r="E39" s="128" t="inlineStr">
        <x:is>
          <x:t xml:space="preserve">L7</x:t>
        </x:is>
      </x:c>
      <x:c r="F39" s="128"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G39" s="128" t="inlineStr">
        <x:is>
          <x:t xml:space="preserve">V105_IMMUTABLE_EVIDENCE</x:t>
        </x:is>
      </x:c>
      <x:c r="H39" s="128" t="inlineStr">
        <x:is>
          <x:t xml:space="preserve"/>
        </x:is>
      </x:c>
      <x:c r="I39" s="128" t="inlineStr">
        <x:is>
          <x:t xml:space="preserve"/>
        </x:is>
      </x:c>
      <x:c r="J39" s="128" t="inlineStr">
        <x:is>
          <x:t xml:space="preserve">normal</x:t>
        </x:is>
      </x:c>
      <x:c r="K39" s="128" t="inlineStr">
        <x:is>
          <x:t xml:space="preserve">workbook-v104</x:t>
        </x:is>
      </x:c>
      <x:c r="L39" s="128" t="inlineStr">
        <x:is>
          <x:t xml:space="preserve"/>
        </x:is>
      </x:c>
      <x:c r="M39" s="128" t="inlineStr">
        <x:is>
          <x:t xml:space="preserve"/>
        </x:is>
      </x:c>
      <x:c r="N39" s="128" t="inlineStr">
        <x:is>
          <x:t xml:space="preserve">[]</x:t>
        </x:is>
      </x:c>
      <x:c r="O39" s="128" t="inlineStr">
        <x:is>
          <x:t xml:space="preserve">NORMALE_V104_PARTIELLE</x:t>
        </x:is>
      </x:c>
      <x:c r="P39" s="128" t="inlineStr">
        <x:is>
          <x:t xml:space="preserve"/>
        </x:is>
      </x:c>
      <x:c r="Q39" s="128" t="inlineStr">
        <x:is>
          <x:t xml:space="preserve"/>
        </x:is>
      </x:c>
      <x:c r="R39" s="128" t="inlineStr">
        <x:is>
          <x:t xml:space="preserve"/>
        </x:is>
      </x:c>
      <x:c r="S39" s="128" t="inlineStr">
        <x:is>
          <x:t xml:space="preserve">Portée, stuns, pushback et combos hérités ; validation V104 historique, pas une nouvelle validation V105.</x:t>
        </x:is>
      </x:c>
    </x:row>
    <x:row r="40" ht="64" customHeight="1">
      <x:c r="A40" s="128" t="inlineStr">
        <x:is>
          <x:t xml:space="preserve">M_F003_TH_F</x:t>
        </x:is>
      </x:c>
      <x:c r="B40" s="128" t="inlineStr">
        <x:is>
          <x:t xml:space="preserve">scar</x:t>
        </x:is>
      </x:c>
      <x:c r="C40" s="128" t="inlineStr">
        <x:is>
          <x:t xml:space="preserve">TH_F</x:t>
        </x:is>
      </x:c>
      <x:c r="D40" s="128" t="inlineStr">
        <x:is>
          <x:t xml:space="preserve">05_MOVES_PROPOSES</x:t>
        </x:is>
      </x:c>
      <x:c r="E40" s="128" t="inlineStr">
        <x:is>
          <x:t xml:space="preserve">M7</x:t>
        </x:is>
      </x:c>
      <x:c r="F40" s="128" t="inlineStr">
        <x:is>
          <x:t xml:space="preserve">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G40" s="128" t="inlineStr">
        <x:is>
          <x:t xml:space="preserve">V105_IMMUTABLE_EVIDENCE</x:t>
        </x:is>
      </x:c>
      <x:c r="H40" s="128" t="inlineStr">
        <x:is>
          <x:t xml:space="preserve"/>
        </x:is>
      </x:c>
      <x:c r="I40" s="128" t="inlineStr">
        <x:is>
          <x:t xml:space="preserve"/>
        </x:is>
      </x:c>
      <x:c r="J40" s="128" t="inlineStr">
        <x:is>
          <x:t xml:space="preserve"/>
        </x:is>
      </x:c>
      <x:c r="K40" s="128" t="inlineStr">
        <x:is>
          <x:t xml:space="preserve"/>
        </x:is>
      </x:c>
      <x:c r="L40" s="128" t="inlineStr">
        <x:is>
          <x:t xml:space="preserve"/>
        </x:is>
      </x:c>
      <x:c r="M40" s="128" t="inlineStr">
        <x:is>
          <x:t xml:space="preserve"/>
        </x:is>
      </x:c>
      <x:c r="N40" s="128" t="inlineStr">
        <x:is>
          <x:t xml:space="preserve">[]</x:t>
        </x:is>
      </x:c>
      <x:c r="O40" s="135" t="inlineStr">
        <x:is>
          <x:t xml:space="preserve">OUVERT</x:t>
        </x:is>
      </x:c>
      <x:c r="P40" s="128" t="inlineStr">
        <x:is>
          <x:t xml:space="preserve"/>
        </x:is>
      </x:c>
      <x:c r="Q40" s="128" t="inlineStr">
        <x:is>
          <x:t xml:space="preserve"/>
        </x:is>
      </x:c>
      <x:c r="R40" s="128" t="inlineStr">
        <x:is>
          <x:t xml:space="preserve"/>
        </x:is>
      </x:c>
      <x:c r="S40" s="128" t="inlineStr">
        <x:is>
          <x:t xml:space="preserve">Un cycle BODY ne prouve pas le déclenchement, les partenaires, objets, collisions, inventaire ou états de jeu.</x:t>
        </x:is>
      </x:c>
    </x:row>
    <x:row r="41" ht="64" customHeight="1">
      <x:c r="A41" s="128" t="inlineStr">
        <x:is>
          <x:t xml:space="preserve">M_F003_TH_B</x:t>
        </x:is>
      </x:c>
      <x:c r="B41" s="128" t="inlineStr">
        <x:is>
          <x:t xml:space="preserve">scar</x:t>
        </x:is>
      </x:c>
      <x:c r="C41" s="128" t="inlineStr">
        <x:is>
          <x:t xml:space="preserve">TH_B</x:t>
        </x:is>
      </x:c>
      <x:c r="D41" s="128" t="inlineStr">
        <x:is>
          <x:t xml:space="preserve">05_MOVES_PROPOSES</x:t>
        </x:is>
      </x:c>
      <x:c r="E41" s="128" t="inlineStr">
        <x:is>
          <x:t xml:space="preserve">N7</x:t>
        </x:is>
      </x:c>
      <x:c r="F41" s="128" t="inlineStr">
        <x:is>
          <x:t xml:space="preserve">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G41" s="128" t="inlineStr">
        <x:is>
          <x:t xml:space="preserve">V105_IMMUTABLE_EVIDENCE</x:t>
        </x:is>
      </x:c>
      <x:c r="H41" s="128" t="inlineStr">
        <x:is>
          <x:t xml:space="preserve"/>
        </x:is>
      </x:c>
      <x:c r="I41" s="128" t="inlineStr">
        <x:is>
          <x:t xml:space="preserve"/>
        </x:is>
      </x:c>
      <x:c r="J41" s="128" t="inlineStr">
        <x:is>
          <x:t xml:space="preserve"/>
        </x:is>
      </x:c>
      <x:c r="K41" s="128" t="inlineStr">
        <x:is>
          <x:t xml:space="preserve"/>
        </x:is>
      </x:c>
      <x:c r="L41" s="128" t="inlineStr">
        <x:is>
          <x:t xml:space="preserve"/>
        </x:is>
      </x:c>
      <x:c r="M41" s="128" t="inlineStr">
        <x:is>
          <x:t xml:space="preserve"/>
        </x:is>
      </x:c>
      <x:c r="N41" s="128" t="inlineStr">
        <x:is>
          <x:t xml:space="preserve">[]</x:t>
        </x:is>
      </x:c>
      <x:c r="O41" s="135" t="inlineStr">
        <x:is>
          <x:t xml:space="preserve">OUVERT</x:t>
        </x:is>
      </x:c>
      <x:c r="P41" s="128" t="inlineStr">
        <x:is>
          <x:t xml:space="preserve"/>
        </x:is>
      </x:c>
      <x:c r="Q41" s="128" t="inlineStr">
        <x:is>
          <x:t xml:space="preserve"/>
        </x:is>
      </x:c>
      <x:c r="R41" s="128" t="inlineStr">
        <x:is>
          <x:t xml:space="preserve"/>
        </x:is>
      </x:c>
      <x:c r="S41" s="128" t="inlineStr">
        <x:is>
          <x:t xml:space="preserve">Un cycle BODY ne prouve pas le déclenchement, les partenaires, objets, collisions, inventaire ou états de jeu.</x:t>
        </x:is>
      </x:c>
    </x:row>
    <x:row r="42" ht="64" customHeight="1">
      <x:c r="A42" s="128" t="inlineStr">
        <x:is>
          <x:t xml:space="preserve">M_F003_6M</x:t>
        </x:is>
      </x:c>
      <x:c r="B42" s="128" t="inlineStr">
        <x:is>
          <x:t xml:space="preserve">scar</x:t>
        </x:is>
      </x:c>
      <x:c r="C42" s="128" t="inlineStr">
        <x:is>
          <x:t xml:space="preserve">6M</x:t>
        </x:is>
      </x:c>
      <x:c r="D42" s="128" t="inlineStr">
        <x:is>
          <x:t xml:space="preserve">05_MOVES_PROPOSES</x:t>
        </x:is>
      </x:c>
      <x:c r="E42" s="128" t="inlineStr">
        <x:is>
          <x:t xml:space="preserve">O7</x:t>
        </x:is>
      </x:c>
      <x:c r="F42" s="128" t="inlineStr">
        <x:is>
          <x:t xml:space="preserve">M_F003_6M · Pas de rupture
Commande 6+M · Milieu · Base de duel
Arme : Lames ; combistick ; shuriken ; canon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F003_ACT_6M
Entité : Aucune · équipement : Voir 06_ARMES
Adaptation originale sourcée · Cible de design à 60 Hz, non implémentée</x:t>
        </x:is>
      </x:c>
      <x:c r="G42" s="128" t="inlineStr">
        <x:is>
          <x:t xml:space="preserve">V105_IMMUTABLE_EVIDENCE</x:t>
        </x:is>
      </x:c>
      <x:c r="H42" s="128" t="inlineStr">
        <x:is>
          <x:t xml:space="preserve"/>
        </x:is>
      </x:c>
      <x:c r="I42" s="128" t="inlineStr">
        <x:is>
          <x:t xml:space="preserve"/>
        </x:is>
      </x:c>
      <x:c r="J42" s="128" t="inlineStr">
        <x:is>
          <x:t xml:space="preserve">move</x:t>
        </x:is>
      </x:c>
      <x:c r="K42" s="128" t="inlineStr">
        <x:is>
          <x:t xml:space="preserve">workbook-v105</x:t>
        </x:is>
      </x:c>
      <x:c r="L42" s="128" t="inlineStr">
        <x:is>
          <x:t xml:space="preserve">{"right":true,"attack":"medium"}</x:t>
        </x:is>
      </x:c>
      <x:c r="M42" s="128" t="inlineStr">
        <x:is>
          <x:t xml:space="preserve">scar-workbook-6m-v100-move-v105-6M</x:t>
        </x:is>
      </x:c>
      <x:c r="N42" s="128"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O42" s="128" t="inlineStr">
        <x:is>
          <x:t xml:space="preserve">CONTACT_V105_PARTIEL</x:t>
        </x:is>
      </x:c>
      <x:c r="P42" s="128" t="inlineStr">
        <x:is>
          <x:t xml:space="preserve"/>
        </x:is>
      </x:c>
      <x:c r="Q42" s="128" t="inlineStr">
        <x:is>
          <x:t xml:space="preserve"/>
        </x:is>
      </x:c>
      <x:c r="R42" s="128" t="inlineStr">
        <x:is>
          <x:t xml:space="preserve"/>
        </x:is>
      </x:c>
      <x:c r="S42" s="128" t="inlineStr">
        <x:is>
          <x:t xml:space="preserve">Timings, dégâts et coût source ; portée, collisions, stuns et pushback adaptés du moteur. Entités, partenaires et autres gestes restent ouverts.</x:t>
        </x:is>
      </x:c>
    </x:row>
    <x:row r="43" ht="64" customHeight="1">
      <x:c r="A43" s="128" t="inlineStr">
        <x:is>
          <x:t xml:space="preserve">M_F003_S1</x:t>
        </x:is>
      </x:c>
      <x:c r="B43" s="128" t="inlineStr">
        <x:is>
          <x:t xml:space="preserve">scar</x:t>
        </x:is>
      </x:c>
      <x:c r="C43" s="128" t="inlineStr">
        <x:is>
          <x:t xml:space="preserve">S1</x:t>
        </x:is>
      </x:c>
      <x:c r="D43" s="128" t="inlineStr">
        <x:is>
          <x:t xml:space="preserve">05_MOVES_PROPOSES</x:t>
        </x:is>
      </x:c>
      <x:c r="E43" s="128" t="inlineStr">
        <x:is>
          <x:t xml:space="preserve">P7</x:t>
        </x:is>
      </x:c>
      <x:c r="F43" s="128" t="inlineStr">
        <x:is>
          <x:t xml:space="preserve">M_F003_S1 · Allonge télescopique
Commande 236+S · Selon trajectoire / prototype · Spécial
Arme : Combistick
Le bâton s'allonge depuis les deux mains ; estoc long, puis rétraction. La pointe guide la zone de frappe.
Préparation / actif / récupération : 17 / 5 / 24 images · dégâts 100 · coût 0 %
Contre-jeu : Entrer sous l'allonge ou punir le retrait.
Technique proposée pour The Pit ; valeurs à équilibrer. Ne pas anticiper la marque au début du récit ; alliance avec Lex, fin alternative signalée.
Corps : F003_ACT_S1
Entité : Aucune · équipement : W_F003_combistick
Adaptation originale sourcée · Cible de design ; le coût est un % de jauge, pas la valeur actuelle du moteur</x:t>
        </x:is>
      </x:c>
      <x:c r="G43" s="128" t="inlineStr">
        <x:is>
          <x:t xml:space="preserve">V105_IMMUTABLE_EVIDENCE</x:t>
        </x:is>
      </x:c>
      <x:c r="H43" s="128" t="inlineStr">
        <x:is>
          <x:t xml:space="preserve"/>
        </x:is>
      </x:c>
      <x:c r="I43" s="128" t="inlineStr">
        <x:is>
          <x:t xml:space="preserve"/>
        </x:is>
      </x:c>
      <x:c r="J43" s="128" t="inlineStr">
        <x:is>
          <x:t xml:space="preserve">move</x:t>
        </x:is>
      </x:c>
      <x:c r="K43" s="128" t="inlineStr">
        <x:is>
          <x:t xml:space="preserve">workbook-v105</x:t>
        </x:is>
      </x:c>
      <x:c r="L43" s="128" t="inlineStr">
        <x:is>
          <x:t xml:space="preserve">{"workbookAction":"contact"}</x:t>
        </x:is>
      </x:c>
      <x:c r="M43" s="128" t="inlineStr">
        <x:is>
          <x:t xml:space="preserve">scar-special-s1-body-v100-move-v105-S1</x:t>
        </x:is>
      </x:c>
      <x:c r="N43" s="128" t="inlineStr">
        <x:is>
          <x:t xml:space="preserve">[{"id":"pit.stand.workbook-v105.S1.startup","facing":"right","frames":2,"durationTicks60":17},{"id":"pit.stand.workbook-v105.S1.active","facing":"right","frames":2,"durationTicks60":5},{"id":"pit.stand.workbook-v105.S1.recovery","facing":"right","frames":2,"durationTicks60":24},{"id":"pit.stand.workbook-v105.S1.startup","facing":"left","frames":2,"durationTicks60":17},{"id":"pit.stand.workbook-v105.S1.active","facing":"left","frames":2,"durationTicks60":5},{"id":"pit.stand.workbook-v105.S1.recovery","facing":"left","frames":2,"durationTicks60":24}]</x:t>
        </x:is>
      </x:c>
      <x:c r="O43" s="128" t="inlineStr">
        <x:is>
          <x:t xml:space="preserve">CONTACT_V105_PARTIEL</x:t>
        </x:is>
      </x:c>
      <x:c r="P43" s="128" t="inlineStr">
        <x:is>
          <x:t xml:space="preserve"/>
        </x:is>
      </x:c>
      <x:c r="Q43" s="128" t="inlineStr">
        <x:is>
          <x:t xml:space="preserve"/>
        </x:is>
      </x:c>
      <x:c r="R43" s="128" t="inlineStr">
        <x:is>
          <x:t xml:space="preserve"/>
        </x:is>
      </x:c>
      <x:c r="S43" s="128" t="inlineStr">
        <x:is>
          <x:t xml:space="preserve">Timings, dégâts et coût source ; portée, collisions, stuns et pushback adaptés du moteur. Entités, partenaires et autres gestes restent ouverts.</x:t>
        </x:is>
      </x:c>
    </x:row>
    <x:row r="44" ht="64" customHeight="1">
      <x:c r="A44" s="128" t="inlineStr">
        <x:is>
          <x:t xml:space="preserve">M_F003_S2</x:t>
        </x:is>
      </x:c>
      <x:c r="B44" s="128" t="inlineStr">
        <x:is>
          <x:t xml:space="preserve">scar</x:t>
        </x:is>
      </x:c>
      <x:c r="C44" s="128" t="inlineStr">
        <x:is>
          <x:t xml:space="preserve">S2</x:t>
        </x:is>
      </x:c>
      <x:c r="D44" s="128" t="inlineStr">
        <x:is>
          <x:t xml:space="preserve">05_MOVES_PROPOSES</x:t>
        </x:is>
      </x:c>
      <x:c r="E44" s="128" t="inlineStr">
        <x:is>
          <x:t xml:space="preserve">Q7</x:t>
        </x:is>
      </x:c>
      <x:c r="F44" s="128" t="inlineStr">
        <x:is>
          <x:t xml:space="preserve">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c r="G44" s="128" t="inlineStr">
        <x:is>
          <x:t xml:space="preserve">V107_CANDIDATE</x:t>
        </x:is>
      </x:c>
      <x:c r="H44" s="128" t="inlineStr">
        <x:is>
          <x:t xml:space="preserve">SOURCE_MECHANICAL_CIBLE</x:t>
        </x:is>
      </x:c>
      <x:c r="I44" s="134" t="inlineStr">
        <x:is>
          <x:t xml:space="preserve">VALIDE_CIBLE</x:t>
        </x:is>
      </x:c>
      <x:c r="J44" s="128" t="inlineStr">
        <x:is>
          <x:t xml:space="preserve">move</x:t>
        </x:is>
      </x:c>
      <x:c r="K44" s="128" t="inlineStr">
        <x:is>
          <x:t xml:space="preserve">workbook-v107</x:t>
        </x:is>
      </x:c>
      <x:c r="L44" s="128" t="inlineStr">
        <x:is>
          <x:t xml:space="preserve">{"workbookAction":"shuriken"}</x:t>
        </x:is>
      </x:c>
      <x:c r="M44" s="128" t="inlineStr">
        <x:is>
          <x:t xml:space="preserve">scar-special-s2-body-v100-action-v107</x:t>
        </x:is>
      </x:c>
      <x:c r="N44" s="128" t="inlineStr">
        <x:is>
          <x:t xml:space="preserve">[{"id":"pit.stand.workbook-v107.S2.startup","facing":"right","frames":2,"durationTicks60":23},{"id":"pit.stand.workbook-v107.S2.active","facing":"right","frames":2,"durationTicks60":4},{"id":"pit.stand.workbook-v107.S2.recovery","facing":"right","frames":2,"durationTicks60":29},{"id":"pit.stand.workbook-v107.S2.startup","facing":"left","frames":2,"durationTicks60":23},{"id":"pit.stand.workbook-v107.S2.active","facing":"left","frames":2,"durationTicks60":4},{"id":"pit.stand.workbook-v107.S2.recovery","facing":"left","frames":2,"durationTicks60":29}]</x:t>
        </x:is>
      </x:c>
      <x:c r="O44" s="128" t="inlineStr">
        <x:is>
          <x:t xml:space="preserve">ENTITE_PHYSIQUE_V107_CIBLE</x:t>
        </x:is>
      </x:c>
      <x:c r="P44" s="128" t="inlineStr">
        <x:is>
          <x:t xml:space="preserve">{"actionId":"M_F003_S2","releaseTick":27,"releaseReason":"The two native active drawings still hold the single star. The first empty palm is native drawing4 at recovery start; autonomous flight begins there, preserving source23/4/29 and preventing a second painted weapon.","sourceBodyPath":"/game/sprites/v100/pit/scar/scar-special-s2-corrected.png","sourceBodySha256":"fa8e84622de3acde190f6cd564c28fc82dc082f681ac518ff8ff2b5c036af752","entity":{"path":"/game/sprites/v107/pit/scar/scar-shuriken-flight-v107.png","sha256":"95108bf402fe76462b5963939c496531860eda613454a11b6ae52ad042c4052b","width":1254,"height":1254,"pivot":[646,631],"alphaBounds":[64,75,1113,1106],"alphaPixels":392203,"visibleBorderPixels":0,"bladeCount":5,"displaySize":30,"scope":"New independent five-bladed sprite created with image_gen using the corrected S2 BODY page as shape reference. The formerly occluded hub is an original adaptation; no native extraction1:1, circular smart-disc substitute, body part, new costume or canon certification is claimed. Rotation in its own plane does not create a second authored facing."},"anchors":{"right":{"point":[277,119],"pivot":[150,288],"rect":[361,447,349,339],"bodyHeightPx":233,"contactOffsetPx":0,"path":"/game/sprites/v100/pit/scar/scar-special-s2-corrected.png","index":4},"left":{"point":[71,123],"pivot":[186,283],"rect":[349,1141,353,395],"bodyHeightPx":233,"contactOffsetPx":3,"path":"/game/sprites/v100/pit/scar/scar-special-s2-corrected.png","index":4}}}</x:t>
        </x:is>
      </x:c>
      <x:c r="Q44" s="132" t="b">
        <x:v>1</x:v>
      </x:c>
      <x:c r="R44" s="128" t="inlineStr">
        <x:is>
          <x:t xml:space="preserve">Liaison mécanique V15 validée : étoile 23/4/29, 90 dégâts de base, coût25 %, lâcher27 et possession unique. PNG indépendant à cinq lames adapté de la référence ; aucune extraction canonique1:1 certifiée.</x:t>
        </x:is>
      </x:c>
      <x:c r="S44" s="128" t="inlineStr">
        <x:is>
          <x:t xml:space="preserve">Un cycle BODY ne prouve pas le déclenchement, les partenaires, objets, collisions, inventaire ou états de jeu.</x:t>
        </x:is>
      </x:c>
    </x:row>
    <x:row r="45" ht="64" customHeight="1">
      <x:c r="A45" s="128" t="inlineStr">
        <x:is>
          <x:t xml:space="preserve">M_F003_S3</x:t>
        </x:is>
      </x:c>
      <x:c r="B45" s="128" t="inlineStr">
        <x:is>
          <x:t xml:space="preserve">scar</x:t>
        </x:is>
      </x:c>
      <x:c r="C45" s="128" t="inlineStr">
        <x:is>
          <x:t xml:space="preserve">S3</x:t>
        </x:is>
      </x:c>
      <x:c r="D45" s="128" t="inlineStr">
        <x:is>
          <x:t xml:space="preserve">05_MOVES_PROPOSES</x:t>
        </x:is>
      </x:c>
      <x:c r="E45" s="128" t="inlineStr">
        <x:is>
          <x:t xml:space="preserve">R7</x:t>
        </x:is>
      </x:c>
      <x:c r="F45" s="128" t="inlineStr">
        <x:is>
          <x:t xml:space="preserve">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c r="G45" s="128" t="inlineStr">
        <x:is>
          <x:t xml:space="preserve">V106_CANDIDATE</x:t>
        </x:is>
      </x:c>
      <x:c r="H45" s="128" t="inlineStr">
        <x:is>
          <x:t xml:space="preserve"/>
        </x:is>
      </x:c>
      <x:c r="I45" s="128" t="inlineStr">
        <x:is>
          <x:t xml:space="preserve"/>
        </x:is>
      </x:c>
      <x:c r="J45" s="128" t="inlineStr">
        <x:is>
          <x:t xml:space="preserve">move</x:t>
        </x:is>
      </x:c>
      <x:c r="K45" s="128" t="inlineStr">
        <x:is>
          <x:t xml:space="preserve">workbook-v106</x:t>
        </x:is>
      </x:c>
      <x:c r="L45" s="128" t="inlineStr">
        <x:is>
          <x:t xml:space="preserve">{"workbookAction":"projectile"}</x:t>
        </x:is>
      </x:c>
      <x:c r="M45" s="128" t="inlineStr">
        <x:is>
          <x:t xml:space="preserve">scar-special-s3-body-v100-action-v106</x:t>
        </x:is>
      </x:c>
      <x:c r="N45" s="128" t="inlineStr">
        <x:is>
          <x:t xml:space="preserve">[{"id":"pit.stand.workbook-v106.S3.startup","facing":"right","frames":2,"durationTicks60":20},{"id":"pit.stand.workbook-v106.S3.active","facing":"right","frames":2,"durationTicks60":3},{"id":"pit.stand.workbook-v106.S3.recovery","facing":"right","frames":2,"durationTicks60":28},{"id":"pit.stand.workbook-v106.S3.startup","facing":"left","frames":2,"durationTicks60":20},{"id":"pit.stand.workbook-v106.S3.active","facing":"left","frames":2,"durationTicks60":3},{"id":"pit.stand.workbook-v106.S3.recovery","facing":"left","frames":2,"durationTicks60":28}]</x:t>
        </x:is>
      </x:c>
      <x:c r="O45" s="128" t="inlineStr">
        <x:is>
          <x:t xml:space="preserve">PROJECTILE_V106_PARTIEL</x:t>
        </x:is>
      </x:c>
      <x:c r="P45" s="128" t="inlineStr">
        <x:is>
          <x:t xml:space="preserve"/>
        </x:is>
      </x:c>
      <x:c r="Q45" s="128" t="inlineStr">
        <x:is>
          <x:t xml:space="preserve"/>
        </x:is>
      </x:c>
      <x:c r="R45" s="128" t="inlineStr">
        <x:is>
          <x:t xml:space="preserve"/>
        </x:is>
      </x:c>
      <x:c r="S45" s="128" t="inlineStr">
        <x:is>
          <x:t xml:space="preserve">The six admitted V100 BODY drawings per facing retain their exact20/3/28 source clock. No new cannon, charge or plasma pixels are admitted here. Les entités en vol restent un retour vectoriel adapté ; aucune nouvelle image indépendante ni kit complet certifié.</x:t>
        </x:is>
      </x:c>
    </x:row>
    <x:row r="46" ht="64" customHeight="1">
      <x:c r="A46" s="128" t="inlineStr">
        <x:is>
          <x:t xml:space="preserve">M_F003_S4</x:t>
        </x:is>
      </x:c>
      <x:c r="B46" s="128" t="inlineStr">
        <x:is>
          <x:t xml:space="preserve">scar</x:t>
        </x:is>
      </x:c>
      <x:c r="C46" s="128" t="inlineStr">
        <x:is>
          <x:t xml:space="preserve">S4</x:t>
        </x:is>
      </x:c>
      <x:c r="D46" s="128" t="inlineStr">
        <x:is>
          <x:t xml:space="preserve">05_MOVES_PROPOSES</x:t>
        </x:is>
      </x:c>
      <x:c r="E46" s="128" t="inlineStr">
        <x:is>
          <x:t xml:space="preserve">S7</x:t>
        </x:is>
      </x:c>
      <x:c r="F46" s="128" t="inlineStr">
        <x:is>
          <x:t xml:space="preserve">M_F003_S4 · Garde de chasseur
Commande 22+S · Selon trajectoire / prototype · Spécial
Arme : Gantelet / bras
Dévie une frappe de contact, puis répond du coude. Échoue contre une projection et ne renvoie pas automatiquement les tirs.
Préparation / actif / récupération : 5 / 14 / 30 images · dégâts 85 · coût 10 %
Contre-jeu : Feinter, attendre la fin de fenêtre ou projeter.
Technique proposée pour The Pit ; valeurs à équilibrer. Ne pas anticiper la marque au début du récit ; alliance avec Lex, fin alternative signalée.
Corps : F003_ACT_S4
Entité : Aucune · équipement : Corps / gantelet de la tenue
Adaptation originale sourcée · Cible de design ; le coût est un % de jauge, pas la valeur actuelle du moteur</x:t>
        </x:is>
      </x:c>
      <x:c r="G46" s="128" t="inlineStr">
        <x:is>
          <x:t xml:space="preserve">V105_IMMUTABLE_EVIDENCE</x:t>
        </x:is>
      </x:c>
      <x:c r="H46" s="128" t="inlineStr">
        <x:is>
          <x:t xml:space="preserve"/>
        </x:is>
      </x:c>
      <x:c r="I46" s="128" t="inlineStr">
        <x:is>
          <x:t xml:space="preserve"/>
        </x:is>
      </x:c>
      <x:c r="J46" s="128" t="inlineStr">
        <x:is>
          <x:t xml:space="preserve">move</x:t>
        </x:is>
      </x:c>
      <x:c r="K46" s="128" t="inlineStr">
        <x:is>
          <x:t xml:space="preserve">workbook-v105</x:t>
        </x:is>
      </x:c>
      <x:c r="L46" s="128" t="inlineStr">
        <x:is>
          <x:t xml:space="preserve">{"workbookAction":"counter"}</x:t>
        </x:is>
      </x:c>
      <x:c r="M46" s="128" t="inlineStr">
        <x:is>
          <x:t xml:space="preserve">scar-special-s4-body-v100-move-v105-S4</x:t>
        </x:is>
      </x:c>
      <x:c r="N46" s="128" t="inlineStr">
        <x:is>
          <x:t xml:space="preserve">[{"id":"pit.stand.workbook-v105.S4.startup","facing":"right","frames":2,"durationTicks60":5},{"id":"pit.stand.workbook-v105.S4.active","facing":"right","frames":2,"durationTicks60":14},{"id":"pit.stand.workbook-v105.S4.recovery","facing":"right","frames":2,"durationTicks60":30},{"id":"pit.stand.workbook-v105.S4.startup","facing":"left","frames":2,"durationTicks60":5},{"id":"pit.stand.workbook-v105.S4.active","facing":"left","frames":2,"durationTicks60":14},{"id":"pit.stand.workbook-v105.S4.recovery","facing":"left","frames":2,"durationTicks60":30}]</x:t>
        </x:is>
      </x:c>
      <x:c r="O46" s="128" t="inlineStr">
        <x:is>
          <x:t xml:space="preserve">PARADE_CONTACT_FRONTALE_PARTIELLE</x:t>
        </x:is>
      </x:c>
      <x:c r="P46" s="128" t="inlineStr">
        <x:is>
          <x:t xml:space="preserve"/>
        </x:is>
      </x:c>
      <x:c r="Q46" s="128" t="inlineStr">
        <x:is>
          <x:t xml:space="preserve"/>
        </x:is>
      </x:c>
      <x:c r="R46" s="128" t="inlineStr">
        <x:is>
          <x:t xml:space="preserve"/>
        </x:is>
      </x:c>
      <x:c r="S46" s="128" t="inlineStr">
        <x:is>
          <x:t xml:space="preserve">Parade frontale de contact ; pas de reflet de projectile, protection des projections ou du dos. Preuves de portée limitée consignées séparément dans ChantiersV105.</x:t>
        </x:is>
      </x:c>
    </x:row>
    <x:row r="47" ht="64" customHeight="1">
      <x:c r="A47" s="128" t="inlineStr">
        <x:is>
          <x:t xml:space="preserve">M_F003_SUPER</x:t>
        </x:is>
      </x:c>
      <x:c r="B47" s="128" t="inlineStr">
        <x:is>
          <x:t xml:space="preserve">scar</x:t>
        </x:is>
      </x:c>
      <x:c r="C47" s="128" t="inlineStr">
        <x:is>
          <x:t xml:space="preserve">SUPER</x:t>
        </x:is>
      </x:c>
      <x:c r="D47" s="128" t="inlineStr">
        <x:is>
          <x:t xml:space="preserve">05_MOVES_PROPOSES</x:t>
        </x:is>
      </x:c>
      <x:c r="E47" s="128" t="inlineStr">
        <x:is>
          <x:t xml:space="preserve">T7</x:t>
        </x:is>
      </x:c>
      <x:c r="F47" s="128" t="inlineStr">
        <x:is>
          <x:t xml:space="preserve">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c r="G47" s="128" t="inlineStr">
        <x:is>
          <x:t xml:space="preserve">V106_CANDIDATE</x:t>
        </x:is>
      </x:c>
      <x:c r="H47" s="128" t="inlineStr">
        <x:is>
          <x:t xml:space="preserve"/>
        </x:is>
      </x:c>
      <x:c r="I47" s="128" t="inlineStr">
        <x:is>
          <x:t xml:space="preserve"/>
        </x:is>
      </x:c>
      <x:c r="J47" s="128" t="inlineStr">
        <x:is>
          <x:t xml:space="preserve">move</x:t>
        </x:is>
      </x:c>
      <x:c r="K47" s="128" t="inlineStr">
        <x:is>
          <x:t xml:space="preserve">workbook-v106</x:t>
        </x:is>
      </x:c>
      <x:c r="L47" s="128" t="inlineStr">
        <x:is>
          <x:t xml:space="preserve">{"workbookAction":"super"}</x:t>
        </x:is>
      </x:c>
      <x:c r="M47" s="128" t="inlineStr">
        <x:is>
          <x:t xml:space="preserve">scar-special-super-body-v100-action-v106</x:t>
        </x:is>
      </x:c>
      <x:c r="N47" s="128" t="inlineStr">
        <x:is>
          <x:t xml:space="preserve">[{"id":"pit.stand.workbook-v106.SUPER.startup","facing":"right","frames":1,"durationTicks60":24},{"id":"pit.stand.workbook-v106.SUPER.active","facing":"right","frames":1,"durationTicks60":8},{"id":"pit.stand.workbook-v106.SUPER.recovery","facing":"right","frames":1,"durationTicks60":48},{"id":"pit.stand.workbook-v106.SUPER.recovery.confirmed","facing":"right","frames":4,"durationTicks60":48},{"id":"pit.stand.workbook-v106.SUPER.startup","facing":"left","frames":1,"durationTicks60":24},{"id":"pit.stand.workbook-v106.SUPER.active","facing":"left","frames":1,"durationTicks60":8},{"id":"pit.stand.workbook-v106.SUPER.recovery","facing":"left","frames":1,"durationTicks60":48},{"id":"pit.stand.workbook-v106.SUPER.recovery.confirmed","facing":"left","frames":4,"durationTicks60":48}]</x:t>
        </x:is>
      </x:c>
      <x:c r="O47" s="128" t="inlineStr">
        <x:is>
          <x:t xml:space="preserve">SUPER_CONTACT_CONFIRME_PARTIEL</x:t>
        </x:is>
      </x:c>
      <x:c r="P47" s="128" t="inlineStr">
        <x:is>
          <x:t xml:space="preserve"/>
        </x:is>
      </x:c>
      <x:c r="Q47" s="128" t="inlineStr">
        <x:is>
          <x:t xml:space="preserve"/>
        </x:is>
      </x:c>
      <x:c r="R47" s="128" t="inlineStr">
        <x:is>
          <x:t xml:space="preserve"/>
        </x:is>
      </x:c>
      <x:c r="S47" s="128"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 Les entités en vol restent un retour vectoriel adapté ; aucune nouvelle image indépendante ni kit complet certifié.</x:t>
        </x:is>
      </x:c>
    </x:row>
    <x:row r="48" ht="64" customHeight="1">
      <x:c r="A48" s="128" t="inlineStr">
        <x:is>
          <x:t xml:space="preserve">M_F003_EQUIP</x:t>
        </x:is>
      </x:c>
      <x:c r="B48" s="128" t="inlineStr">
        <x:is>
          <x:t xml:space="preserve">scar</x:t>
        </x:is>
      </x:c>
      <x:c r="C48" s="128" t="inlineStr">
        <x:is>
          <x:t xml:space="preserve">EQUIP</x:t>
        </x:is>
      </x:c>
      <x:c r="D48" s="128" t="inlineStr">
        <x:is>
          <x:t xml:space="preserve">05_MOVES_PROPOSES</x:t>
        </x:is>
      </x:c>
      <x:c r="E48" s="128" t="inlineStr">
        <x:is>
          <x:t xml:space="preserve">U7</x:t>
        </x:is>
      </x:c>
      <x:c r="F48" s="128" t="inlineStr">
        <x:is>
          <x:t xml:space="preserve">M_F003_EQUIP · Préparer / ranger l'arme
Commande S+H · Sans dégâts · Équipement
Arme : Lames ; combistick ; shuriken ; canon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Ne pas anticiper la marque au début du récit ; alliance avec Lex, fin alternative signalée.
Corps : F003_ACT_EQUIP
Entité : Aucune · équipement : Voir feuille 06_ARMES
Adaptation originale sourcée · Transition proposée ; inventaire à intégrer</x:t>
        </x:is>
      </x:c>
      <x:c r="G48" s="128" t="inlineStr">
        <x:is>
          <x:t xml:space="preserve">V105_IMMUTABLE_EVIDENCE</x:t>
        </x:is>
      </x:c>
      <x:c r="H48" s="128" t="inlineStr">
        <x:is>
          <x:t xml:space="preserve"/>
        </x:is>
      </x:c>
      <x:c r="I48" s="128" t="inlineStr">
        <x:is>
          <x:t xml:space="preserve"/>
        </x:is>
      </x:c>
      <x:c r="J48" s="128" t="inlineStr">
        <x:is>
          <x:t xml:space="preserve">move</x:t>
        </x:is>
      </x:c>
      <x:c r="K48" s="128" t="inlineStr">
        <x:is>
          <x:t xml:space="preserve">workbook-v105</x:t>
        </x:is>
      </x:c>
      <x:c r="L48" s="128" t="inlineStr">
        <x:is>
          <x:t xml:space="preserve">{"workbookAction":"equipment"}</x:t>
        </x:is>
      </x:c>
      <x:c r="M48" s="128" t="inlineStr">
        <x:is>
          <x:t xml:space="preserve">scar-special-equip-body-v100-move-v105-EQUIP</x:t>
        </x:is>
      </x:c>
      <x:c r="N48" s="128"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O48" s="128" t="inlineStr">
        <x:is>
          <x:t xml:space="preserve">GESTE_EQUIPEMENT_SANS_INVENTAIRE</x:t>
        </x:is>
      </x:c>
      <x:c r="P48" s="128" t="inlineStr">
        <x:is>
          <x:t xml:space="preserve"/>
        </x:is>
      </x:c>
      <x:c r="Q48" s="128" t="inlineStr">
        <x:is>
          <x:t xml:space="preserve"/>
        </x:is>
      </x:c>
      <x:c r="R48" s="128" t="inlineStr">
        <x:is>
          <x:t xml:space="preserve"/>
        </x:is>
      </x:c>
      <x:c r="S48" s="128" t="inlineStr">
        <x:is>
          <x:t xml:space="preserve">Geste sourcé à actif nul ; changement d’inventaire et objets persistants non livrés.</x:t>
        </x:is>
      </x:c>
    </x:row>
    <x:row r="49" ht="64" customHeight="1">
      <x:c r="A49" s="128" t="inlineStr">
        <x:is>
          <x:t xml:space="preserve">CIN_F003_INTRO</x:t>
        </x:is>
      </x:c>
      <x:c r="B49" s="128" t="inlineStr">
        <x:is>
          <x:t xml:space="preserve">scar</x:t>
        </x:is>
      </x:c>
      <x:c r="C49" s="128" t="inlineStr">
        <x:is>
          <x:t xml:space="preserve">INTRO</x:t>
        </x:is>
      </x:c>
      <x:c r="D49" s="128" t="inlineStr">
        <x:is>
          <x:t xml:space="preserve">07_PRESENTATIONS</x:t>
        </x:is>
      </x:c>
      <x:c r="E49" s="128" t="inlineStr">
        <x:is>
          <x:t xml:space="preserve">C7</x:t>
        </x:is>
      </x:c>
      <x:c r="F49" s="128" t="inlineStr">
        <x:is>
          <x:t xml:space="preserve">CIN_F003_INTRO · Entrée — La marque et l'alliance
Il inspecte une gravure de la pyramide puis pose le pied hors de l'ombre. La marque n'est visible que dans la version déjà initiée.
Déclenchement : Avant le premier round ; 3 plans puis retour sans déplacement des collisions.
0–1 s : intention lisible ; 1–3 s : geste ; 3–5 s : pose de sortie. Taunt cible 0,8–1,2 s. Durées proposées.
Sprite : F003_CIN_INTRO · objets : E_F003_shuriken ; E_F003_plasma
Lore : Ne pas anticiper la marque au début du récit ; alliance avec Lex, fin alternative signalée.
Adaptation / embranchement alternatif</x:t>
        </x:is>
      </x:c>
      <x:c r="G49" s="128" t="inlineStr">
        <x:is>
          <x:t xml:space="preserve">V105_IMMUTABLE_EVIDENCE</x:t>
        </x:is>
      </x:c>
      <x:c r="H49" s="128" t="inlineStr">
        <x:is>
          <x:t xml:space="preserve"/>
        </x:is>
      </x:c>
      <x:c r="I49" s="128" t="inlineStr">
        <x:is>
          <x:t xml:space="preserve"/>
        </x:is>
      </x:c>
      <x:c r="J49" s="128" t="inlineStr">
        <x:is>
          <x:t xml:space="preserve">presentation</x:t>
        </x:is>
      </x:c>
      <x:c r="K49" s="128" t="inlineStr">
        <x:is>
          <x:t xml:space="preserve"/>
        </x:is>
      </x:c>
      <x:c r="L49" s="128" t="inlineStr">
        <x:is>
          <x:t xml:space="preserve"/>
        </x:is>
      </x:c>
      <x:c r="M49" s="128" t="inlineStr">
        <x:is>
          <x:t xml:space="preserve">scar-special-intro-body-v100-presentation-v105-INTRO</x:t>
        </x:is>
      </x:c>
      <x:c r="N49" s="128" t="inlineStr">
        <x:is>
          <x:t xml:space="preserve">[{"id":"pit.presentation.workbook-v105.intro","facing":"right","frames":6,"durationTicks60":300},{"id":"pit.presentation.workbook-v105.intro","facing":"left","frames":6,"durationTicks60":300}]</x:t>
        </x:is>
      </x:c>
      <x:c r="O49" s="128" t="inlineStr">
        <x:is>
          <x:t xml:space="preserve">SANS_MECANIQUE_COMBAT</x:t>
        </x:is>
      </x:c>
      <x:c r="P49" s="128" t="inlineStr">
        <x:is>
          <x:t xml:space="preserve"/>
        </x:is>
      </x:c>
      <x:c r="Q49" s="128" t="inlineStr">
        <x:is>
          <x:t xml:space="preserve"/>
        </x:is>
      </x:c>
      <x:c r="R49" s="128" t="inlineStr">
        <x:is>
          <x:t xml:space="preserve"/>
        </x:is>
      </x:c>
      <x:c r="S49" s="128" t="inlineStr">
        <x:is>
          <x:t xml:space="preserve">Raccord natif sans partenaire ; déclenchements et lecture attestés séparément dans ChantiersV105. Aucun finisher ou campagne livré.</x:t>
        </x:is>
      </x:c>
    </x:row>
    <x:row r="50" ht="64" customHeight="1">
      <x:c r="A50" s="128" t="inlineStr">
        <x:is>
          <x:t xml:space="preserve">CIN_F003_VICTOIRE</x:t>
        </x:is>
      </x:c>
      <x:c r="B50" s="128" t="inlineStr">
        <x:is>
          <x:t xml:space="preserve">scar</x:t>
        </x:is>
      </x:c>
      <x:c r="C50" s="128" t="inlineStr">
        <x:is>
          <x:t xml:space="preserve">VICTOIRE</x:t>
        </x:is>
      </x:c>
      <x:c r="D50" s="128" t="inlineStr">
        <x:is>
          <x:t xml:space="preserve">07_PRESENTATIONS</x:t>
        </x:is>
      </x:c>
      <x:c r="E50" s="128" t="inlineStr">
        <x:is>
          <x:t xml:space="preserve">D7</x:t>
        </x:is>
      </x:c>
      <x:c r="F50" s="128" t="inlineStr">
        <x:is>
          <x:t xml:space="preserve">CIN_F003_VICTOIRE · Garder la preuve
Il vérifie la menace, abaisse l'arme face à Lex et lui laisse une voie sûre ; le trophée n'est pas pris sur une alliée.
Déclenchement : Victoire de match ; ne pas déclencher de récompense de campagne depuis un duel libre.
0–1 s : intention lisible ; 1–3 s : geste ; 3–5 s : pose de sortie. Taunt cible 0,8–1,2 s. Durées proposées.
Sprite : F003_CIN_VICTOIRE · objets : E_F003_shuriken ; E_F003_plasma
Lore : Ne pas anticiper la marque au début du récit ; alliance avec Lex, fin alternative signalée.
Adaptation / embranchement alternatif</x:t>
        </x:is>
      </x:c>
      <x:c r="G50" s="128" t="inlineStr">
        <x:is>
          <x:t xml:space="preserve">V105_IMMUTABLE_EVIDENCE</x:t>
        </x:is>
      </x:c>
      <x:c r="H50" s="128" t="inlineStr">
        <x:is>
          <x:t xml:space="preserve"/>
        </x:is>
      </x:c>
      <x:c r="I50" s="128" t="inlineStr">
        <x:is>
          <x:t xml:space="preserve"/>
        </x:is>
      </x:c>
      <x:c r="J50" s="128" t="inlineStr">
        <x:is>
          <x:t xml:space="preserve">presentation</x:t>
        </x:is>
      </x:c>
      <x:c r="K50" s="128" t="inlineStr">
        <x:is>
          <x:t xml:space="preserve"/>
        </x:is>
      </x:c>
      <x:c r="L50" s="128" t="inlineStr">
        <x:is>
          <x:t xml:space="preserve"/>
        </x:is>
      </x:c>
      <x:c r="M50" s="128" t="inlineStr">
        <x:is>
          <x:t xml:space="preserve">scar-special-victoire-body-v100-presentation-v105-VICTOIRE</x:t>
        </x:is>
      </x:c>
      <x:c r="N50" s="128" t="inlineStr">
        <x:is>
          <x:t xml:space="preserve">[{"id":"pit.presentation.workbook-v105.victory","facing":"right","frames":6,"durationTicks60":300},{"id":"pit.presentation.workbook-v105.victory","facing":"left","frames":6,"durationTicks60":300}]</x:t>
        </x:is>
      </x:c>
      <x:c r="O50" s="128" t="inlineStr">
        <x:is>
          <x:t xml:space="preserve">SANS_MECANIQUE_COMBAT</x:t>
        </x:is>
      </x:c>
      <x:c r="P50" s="128" t="inlineStr">
        <x:is>
          <x:t xml:space="preserve"/>
        </x:is>
      </x:c>
      <x:c r="Q50" s="128" t="inlineStr">
        <x:is>
          <x:t xml:space="preserve"/>
        </x:is>
      </x:c>
      <x:c r="R50" s="128" t="inlineStr">
        <x:is>
          <x:t xml:space="preserve"/>
        </x:is>
      </x:c>
      <x:c r="S50" s="128" t="inlineStr">
        <x:is>
          <x:t xml:space="preserve">Raccord natif sans partenaire ; déclenchements et lecture attestés séparément dans ChantiersV105. Aucun finisher ou campagne livré.</x:t>
        </x:is>
      </x:c>
    </x:row>
    <x:row r="51" ht="64" customHeight="1">
      <x:c r="A51" s="128" t="inlineStr">
        <x:is>
          <x:t xml:space="preserve">CIN_F003_DEFAITE</x:t>
        </x:is>
      </x:c>
      <x:c r="B51" s="128" t="inlineStr">
        <x:is>
          <x:t xml:space="preserve">scar</x:t>
        </x:is>
      </x:c>
      <x:c r="C51" s="128" t="inlineStr">
        <x:is>
          <x:t xml:space="preserve">DEFAITE</x:t>
        </x:is>
      </x:c>
      <x:c r="D51" s="128" t="inlineStr">
        <x:is>
          <x:t xml:space="preserve">07_PRESENTATIONS</x:t>
        </x:is>
      </x:c>
      <x:c r="E51" s="128" t="inlineStr">
        <x:is>
          <x:t xml:space="preserve">E7</x:t>
        </x:is>
      </x:c>
      <x:c r="F51" s="128" t="inlineStr">
        <x:is>
          <x:t xml:space="preserve">CIN_F003_DEFAITE · La garde cède
Il tombe à genou, le combistick échappe à sa prise ; Lex reste au fond uniquement si le chapitre l'autorise.
Déclenchement : Après KO ; toutes les entités offensives sont coupées avant la scène.
0–1 s : intention lisible ; 1–3 s : geste ; 3–5 s : pose de sortie. Taunt cible 0,8–1,2 s. Durées proposées.
Sprite : F003_CIN_DEFAITE · objets : E_F003_shuriken ; E_F003_plasma
Lore : Ne pas anticiper la marque au début du récit ; alliance avec Lex, fin alternative signalée.
Adaptation / embranchement alternatif</x:t>
        </x:is>
      </x:c>
      <x:c r="G51" s="128" t="inlineStr">
        <x:is>
          <x:t xml:space="preserve">V105_IMMUTABLE_EVIDENCE</x:t>
        </x:is>
      </x:c>
      <x:c r="H51" s="128" t="inlineStr">
        <x:is>
          <x:t xml:space="preserve"/>
        </x:is>
      </x:c>
      <x:c r="I51" s="128" t="inlineStr">
        <x:is>
          <x:t xml:space="preserve"/>
        </x:is>
      </x:c>
      <x:c r="J51" s="128" t="inlineStr">
        <x:is>
          <x:t xml:space="preserve">presentation</x:t>
        </x:is>
      </x:c>
      <x:c r="K51" s="128" t="inlineStr">
        <x:is>
          <x:t xml:space="preserve"/>
        </x:is>
      </x:c>
      <x:c r="L51" s="128" t="inlineStr">
        <x:is>
          <x:t xml:space="preserve"/>
        </x:is>
      </x:c>
      <x:c r="M51" s="128" t="inlineStr">
        <x:is>
          <x:t xml:space="preserve">scar-special-defaite-body-v100-presentation-v105-DEFAITE</x:t>
        </x:is>
      </x:c>
      <x:c r="N51" s="128" t="inlineStr">
        <x:is>
          <x:t xml:space="preserve">[{"id":"pit.presentation.workbook-v105.defeat","facing":"right","frames":6,"durationTicks60":300},{"id":"pit.presentation.workbook-v105.defeat","facing":"left","frames":6,"durationTicks60":300}]</x:t>
        </x:is>
      </x:c>
      <x:c r="O51" s="128" t="inlineStr">
        <x:is>
          <x:t xml:space="preserve">SANS_MECANIQUE_COMBAT</x:t>
        </x:is>
      </x:c>
      <x:c r="P51" s="128" t="inlineStr">
        <x:is>
          <x:t xml:space="preserve"/>
        </x:is>
      </x:c>
      <x:c r="Q51" s="128" t="inlineStr">
        <x:is>
          <x:t xml:space="preserve"/>
        </x:is>
      </x:c>
      <x:c r="R51" s="128" t="inlineStr">
        <x:is>
          <x:t xml:space="preserve"/>
        </x:is>
      </x:c>
      <x:c r="S51" s="128" t="inlineStr">
        <x:is>
          <x:t xml:space="preserve">Raccord natif sans partenaire ; déclenchements et lecture attestés séparément dans ChantiersV105. Aucun finisher ou campagne livré.</x:t>
        </x:is>
      </x:c>
    </x:row>
    <x:row r="52" ht="64" customHeight="1">
      <x:c r="A52" s="128" t="inlineStr">
        <x:is>
          <x:t xml:space="preserve">CIN_F003_TAUNT_1</x:t>
        </x:is>
      </x:c>
      <x:c r="B52" s="128" t="inlineStr">
        <x:is>
          <x:t xml:space="preserve">scar</x:t>
        </x:is>
      </x:c>
      <x:c r="C52" s="128" t="inlineStr">
        <x:is>
          <x:t xml:space="preserve">TAUNT_1</x:t>
        </x:is>
      </x:c>
      <x:c r="D52" s="128" t="inlineStr">
        <x:is>
          <x:t xml:space="preserve">07_PRESENTATIONS</x:t>
        </x:is>
      </x:c>
      <x:c r="E52" s="128" t="inlineStr">
        <x:is>
          <x:t xml:space="preserve">F7</x:t>
        </x:is>
      </x:c>
      <x:c r="F52" s="128" t="inlineStr">
        <x:is>
          <x:t xml:space="preserve">CIN_F003_TAUNT_1 · Le défi
Il touche sa marque d'initiation, puis pointe la lame vers l'espace de duel, pas vers un civil.
Déclenchement : En garde neutre ; interrompable ; aucune invulnérabilité ni bonus caché.
0–1 s : intention lisible ; 1–3 s : geste ; 3–5 s : pose de sortie. Taunt cible 0,8–1,2 s. Durées proposées.
Sprite : F003_CIN_TAUNT_1 · objets : E_F003_shuriken ; E_F003_plasma
Lore : Ne pas anticiper la marque au début du récit ; alliance avec Lex, fin alternative signalée.
Adaptation / embranchement alternatif</x:t>
        </x:is>
      </x:c>
      <x:c r="G52" s="128" t="inlineStr">
        <x:is>
          <x:t xml:space="preserve">V105_IMMUTABLE_EVIDENCE</x:t>
        </x:is>
      </x:c>
      <x:c r="H52" s="128" t="inlineStr">
        <x:is>
          <x:t xml:space="preserve"/>
        </x:is>
      </x:c>
      <x:c r="I52" s="128" t="inlineStr">
        <x:is>
          <x:t xml:space="preserve"/>
        </x:is>
      </x:c>
      <x:c r="J52" s="128" t="inlineStr">
        <x:is>
          <x:t xml:space="preserve">presentation</x:t>
        </x:is>
      </x:c>
      <x:c r="K52" s="128" t="inlineStr">
        <x:is>
          <x:t xml:space="preserve"/>
        </x:is>
      </x:c>
      <x:c r="L52" s="128" t="inlineStr">
        <x:is>
          <x:t xml:space="preserve"/>
        </x:is>
      </x:c>
      <x:c r="M52" s="128" t="inlineStr">
        <x:is>
          <x:t xml:space="preserve">scar-special-taunt-1-body-v100-presentation-v105-TAUNT_1</x:t>
        </x:is>
      </x:c>
      <x:c r="N52" s="128" t="inlineStr">
        <x:is>
          <x:t xml:space="preserve">[{"id":"pit.presentation.workbook-v105.taunt.1","facing":"right","frames":6,"durationTicks60":60},{"id":"pit.presentation.workbook-v105.taunt.1","facing":"left","frames":6,"durationTicks60":60}]</x:t>
        </x:is>
      </x:c>
      <x:c r="O52" s="128" t="inlineStr">
        <x:is>
          <x:t xml:space="preserve">SANS_MECANIQUE_COMBAT</x:t>
        </x:is>
      </x:c>
      <x:c r="P52" s="128" t="inlineStr">
        <x:is>
          <x:t xml:space="preserve"/>
        </x:is>
      </x:c>
      <x:c r="Q52" s="128" t="inlineStr">
        <x:is>
          <x:t xml:space="preserve"/>
        </x:is>
      </x:c>
      <x:c r="R52" s="128" t="inlineStr">
        <x:is>
          <x:t xml:space="preserve"/>
        </x:is>
      </x:c>
      <x:c r="S52" s="128" t="inlineStr">
        <x:is>
          <x:t xml:space="preserve">Raccord natif sans partenaire ; déclenchements et lecture attestés séparément dans ChantiersV105. Aucun finisher ou campagne livré.</x:t>
        </x:is>
      </x:c>
    </x:row>
    <x:row r="53" ht="64" customHeight="1">
      <x:c r="A53" s="128" t="inlineStr">
        <x:is>
          <x:t xml:space="preserve">CIN_F003_TAUNT_2</x:t>
        </x:is>
      </x:c>
      <x:c r="B53" s="128" t="inlineStr">
        <x:is>
          <x:t xml:space="preserve">scar</x:t>
        </x:is>
      </x:c>
      <x:c r="C53" s="128" t="inlineStr">
        <x:is>
          <x:t xml:space="preserve">TAUNT_2</x:t>
        </x:is>
      </x:c>
      <x:c r="D53" s="128" t="inlineStr">
        <x:is>
          <x:t xml:space="preserve">07_PRESENTATIONS</x:t>
        </x:is>
      </x:c>
      <x:c r="E53" s="128" t="inlineStr">
        <x:is>
          <x:t xml:space="preserve">G7</x:t>
        </x:is>
      </x:c>
      <x:c r="F53" s="128" t="inlineStr">
        <x:is>
          <x:t xml:space="preserve">CIN_F003_TAUNT_2 · Vérifier l'arme
Scar interrompt un instant sa garde pour vérifier combistick. La caméra reste fixe ; le geste utilise un accessoire réellement équipé.
Déclenchement : Variation seulement ; aucune arme nouvelle ne peut apparaître pour le taunt.
0–1 s : intention lisible ; 1–3 s : geste ; 3–5 s : pose de sortie. Taunt cible 0,8–1,2 s. Durées proposées.
Sprite : F003_CIN_TAUNT_2 · objets : E_F003_shuriken ; E_F003_plasma
Lore : Ne pas anticiper la marque au début du récit ; alliance avec Lex, fin alternative signalée.
Adaptation / embranchement alternatif</x:t>
        </x:is>
      </x:c>
      <x:c r="G53" s="128" t="inlineStr">
        <x:is>
          <x:t xml:space="preserve">V105_IMMUTABLE_EVIDENCE</x:t>
        </x:is>
      </x:c>
      <x:c r="H53" s="128" t="inlineStr">
        <x:is>
          <x:t xml:space="preserve"/>
        </x:is>
      </x:c>
      <x:c r="I53" s="128" t="inlineStr">
        <x:is>
          <x:t xml:space="preserve"/>
        </x:is>
      </x:c>
      <x:c r="J53" s="128" t="inlineStr">
        <x:is>
          <x:t xml:space="preserve">presentation</x:t>
        </x:is>
      </x:c>
      <x:c r="K53" s="128" t="inlineStr">
        <x:is>
          <x:t xml:space="preserve"/>
        </x:is>
      </x:c>
      <x:c r="L53" s="128" t="inlineStr">
        <x:is>
          <x:t xml:space="preserve"/>
        </x:is>
      </x:c>
      <x:c r="M53" s="128" t="inlineStr">
        <x:is>
          <x:t xml:space="preserve">scar-special-taunt-2-body-v100-presentation-v105-TAUNT_2</x:t>
        </x:is>
      </x:c>
      <x:c r="N53" s="128" t="inlineStr">
        <x:is>
          <x:t xml:space="preserve">[{"id":"pit.presentation.workbook-v105.taunt.2","facing":"right","frames":6,"durationTicks60":60},{"id":"pit.presentation.workbook-v105.taunt.2","facing":"left","frames":6,"durationTicks60":60}]</x:t>
        </x:is>
      </x:c>
      <x:c r="O53" s="128" t="inlineStr">
        <x:is>
          <x:t xml:space="preserve">SANS_MECANIQUE_COMBAT</x:t>
        </x:is>
      </x:c>
      <x:c r="P53" s="128" t="inlineStr">
        <x:is>
          <x:t xml:space="preserve"/>
        </x:is>
      </x:c>
      <x:c r="Q53" s="128" t="inlineStr">
        <x:is>
          <x:t xml:space="preserve"/>
        </x:is>
      </x:c>
      <x:c r="R53" s="128" t="inlineStr">
        <x:is>
          <x:t xml:space="preserve"/>
        </x:is>
      </x:c>
      <x:c r="S53" s="128" t="inlineStr">
        <x:is>
          <x:t xml:space="preserve">Raccord natif sans partenaire ; déclenchements et lecture attestés séparément dans ChantiersV105. Aucun finisher ou campagne livré.</x:t>
        </x:is>
      </x:c>
    </x:row>
    <x:row r="54" ht="64" customHeight="1">
      <x:c r="A54" s="128" t="inlineStr">
        <x:is>
          <x:t xml:space="preserve">CIN_F003_FATALITE_1</x:t>
        </x:is>
      </x:c>
      <x:c r="B54" s="128" t="inlineStr">
        <x:is>
          <x:t xml:space="preserve">scar</x:t>
        </x:is>
      </x:c>
      <x:c r="C54" s="128" t="inlineStr">
        <x:is>
          <x:t xml:space="preserve">FATALITE_1</x:t>
        </x:is>
      </x:c>
      <x:c r="D54" s="128" t="inlineStr">
        <x:is>
          <x:t xml:space="preserve">07_PRESENTATIONS</x:t>
        </x:is>
      </x:c>
      <x:c r="E54" s="128" t="inlineStr">
        <x:is>
          <x:t xml:space="preserve">H7</x:t>
        </x:is>
      </x:c>
      <x:c r="F54" s="128" t="inlineStr">
        <x:is>
          <x:t xml:space="preserve">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G54" s="128" t="inlineStr">
        <x:is>
          <x:t xml:space="preserve">V105_IMMUTABLE_EVIDENCE</x:t>
        </x:is>
      </x:c>
      <x:c r="H54" s="128" t="inlineStr">
        <x:is>
          <x:t xml:space="preserve"/>
        </x:is>
      </x:c>
      <x:c r="I54" s="128" t="inlineStr">
        <x:is>
          <x:t xml:space="preserve"/>
        </x:is>
      </x:c>
      <x:c r="J54" s="128" t="inlineStr">
        <x:is>
          <x:t xml:space="preserve"/>
        </x:is>
      </x:c>
      <x:c r="K54" s="128" t="inlineStr">
        <x:is>
          <x:t xml:space="preserve"/>
        </x:is>
      </x:c>
      <x:c r="L54" s="128" t="inlineStr">
        <x:is>
          <x:t xml:space="preserve"/>
        </x:is>
      </x:c>
      <x:c r="M54" s="128" t="inlineStr">
        <x:is>
          <x:t xml:space="preserve"/>
        </x:is>
      </x:c>
      <x:c r="N54" s="128" t="inlineStr">
        <x:is>
          <x:t xml:space="preserve">[]</x:t>
        </x:is>
      </x:c>
      <x:c r="O54" s="128" t="inlineStr">
        <x:is>
          <x:t xml:space="preserve">SANS_MECANIQUE_COMBAT</x:t>
        </x:is>
      </x:c>
      <x:c r="P54" s="128" t="inlineStr">
        <x:is>
          <x:t xml:space="preserve"/>
        </x:is>
      </x:c>
      <x:c r="Q54" s="128" t="inlineStr">
        <x:is>
          <x:t xml:space="preserve"/>
        </x:is>
      </x:c>
      <x:c r="R54" s="128" t="inlineStr">
        <x:is>
          <x:t xml:space="preserve"/>
        </x:is>
      </x:c>
      <x:c r="S54" s="128" t="inlineStr">
        <x:is>
          <x:t xml:space="preserve">Un cycle BODY ne prouve pas le déclenchement, les partenaires, objets, collisions, inventaire ou états de jeu.</x:t>
        </x:is>
      </x:c>
    </x:row>
    <x:row r="55" ht="64" customHeight="1">
      <x:c r="A55" s="128" t="inlineStr">
        <x:is>
          <x:t xml:space="preserve">CIN_F003_FATALITE_2</x:t>
        </x:is>
      </x:c>
      <x:c r="B55" s="128" t="inlineStr">
        <x:is>
          <x:t xml:space="preserve">scar</x:t>
        </x:is>
      </x:c>
      <x:c r="C55" s="128" t="inlineStr">
        <x:is>
          <x:t xml:space="preserve">FATALITE_2</x:t>
        </x:is>
      </x:c>
      <x:c r="D55" s="128" t="inlineStr">
        <x:is>
          <x:t xml:space="preserve">07_PRESENTATIONS</x:t>
        </x:is>
      </x:c>
      <x:c r="E55" s="128" t="inlineStr">
        <x:is>
          <x:t xml:space="preserve">I7</x:t>
        </x:is>
      </x:c>
      <x:c r="F55" s="128" t="inlineStr">
        <x:is>
          <x:t xml:space="preserve">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c r="G55" s="128" t="inlineStr">
        <x:is>
          <x:t xml:space="preserve">V107_CANDIDATE</x:t>
        </x:is>
      </x:c>
      <x:c r="H55" s="128" t="inlineStr">
        <x:is>
          <x:t xml:space="preserve">SOURCE_CONTEXTUAL_CIBLE</x:t>
        </x:is>
      </x:c>
      <x:c r="I55" s="134" t="inlineStr">
        <x:is>
          <x:t xml:space="preserve">VALIDE_CIBLE</x:t>
        </x:is>
      </x:c>
      <x:c r="J55" s="128" t="inlineStr">
        <x:is>
          <x:t xml:space="preserve">conditional-scene</x:t>
        </x:is>
      </x:c>
      <x:c r="K55" s="128" t="inlineStr">
        <x:is>
          <x:t xml:space="preserve">contextual-conclusion-v107</x:t>
        </x:is>
      </x:c>
      <x:c r="L55" s="128" t="inlineStr">
        <x:is>
          <x:t xml:space="preserve">{"conclusion":"FATALITE_2"}</x:t>
        </x:is>
      </x:c>
      <x:c r="M55" s="128" t="inlineStr">
        <x:is>
          <x:t xml:space="preserve">scar-special-fatalite-2-body-v100</x:t>
        </x:is>
      </x:c>
      <x:c r="N55" s="128" t="inlineStr">
        <x:is>
          <x:t xml:space="preserve">[{"id":"workbook.CIN_F003_FATALITE_2","facing":"right","frames":6,"durationTicks60":300},{"id":"workbook.CIN_F003_FATALITE_2","facing":"left","frames":6,"durationTicks60":300}]</x:t>
        </x:is>
      </x:c>
      <x:c r="O55" s="128" t="inlineStr">
        <x:is>
          <x:t xml:space="preserve">CONCLUSION_HOSTILE_2_CONTACTS_CIBLE</x:t>
        </x:is>
      </x:c>
      <x:c r="P55" s="128" t="inlineStr">
        <x:is>
          <x:t xml:space="preserve"/>
        </x:is>
      </x:c>
      <x:c r="Q55" s="132" t="b">
        <x:v>1</x:v>
      </x:c>
      <x:c r="R55" s="128" t="inlineStr">
        <x:is>
          <x:t xml:space="preserve">Liaison source contextuelle validée dans les deux sens : adulte hostile armé, revers sur garde native puis estoc réel, 300 ticks. La qualification ne s’étend pas aux autres contextes ni aux autres conclusions.</x:t>
        </x:is>
      </x:c>
      <x:c r="S55" s="128" t="inlineStr">
        <x:is>
          <x:t xml:space="preserve">Un cycle BODY ne prouve pas le déclenchement, les partenaires, objets, collisions, inventaire ou états de jeu.</x:t>
        </x:is>
      </x:c>
    </x:row>
    <x:row r="56" ht="64" customHeight="1">
      <x:c r="A56" s="128" t="inlineStr">
        <x:is>
          <x:t xml:space="preserve">CIN_F003_CLEMENCE</x:t>
        </x:is>
      </x:c>
      <x:c r="B56" s="128" t="inlineStr">
        <x:is>
          <x:t xml:space="preserve">scar</x:t>
        </x:is>
      </x:c>
      <x:c r="C56" s="128" t="inlineStr">
        <x:is>
          <x:t xml:space="preserve">CLEMENCE</x:t>
        </x:is>
      </x:c>
      <x:c r="D56" s="128" t="inlineStr">
        <x:is>
          <x:t xml:space="preserve">07_PRESENTATIONS</x:t>
        </x:is>
      </x:c>
      <x:c r="E56" s="128" t="inlineStr">
        <x:is>
          <x:t xml:space="preserve">J7</x:t>
        </x:is>
      </x:c>
      <x:c r="F56" s="128" t="inlineStr">
        <x:is>
          <x:t xml:space="preserve">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c r="G56" s="128" t="inlineStr">
        <x:is>
          <x:t xml:space="preserve">V107_CANDIDATE</x:t>
        </x:is>
      </x:c>
      <x:c r="H56" s="128" t="inlineStr">
        <x:is>
          <x:t xml:space="preserve">PARTIAL_SOURCE_ONLY</x:t>
        </x:is>
      </x:c>
      <x:c r="I56" s="133" t="inlineStr">
        <x:is>
          <x:t xml:space="preserve">LIVRE_PARTIEL</x:t>
        </x:is>
      </x:c>
      <x:c r="J56" s="128" t="inlineStr">
        <x:is>
          <x:t xml:space="preserve">partial-scene</x:t>
        </x:is>
      </x:c>
      <x:c r="K56" s="128" t="inlineStr">
        <x:is>
          <x:t xml:space="preserve">contextual-conclusion-v107</x:t>
        </x:is>
      </x:c>
      <x:c r="L56" s="128" t="inlineStr">
        <x:is>
          <x:t xml:space="preserve">{"conclusion":"CLEMENCE"}</x:t>
        </x:is>
      </x:c>
      <x:c r="M56" s="128" t="inlineStr">
        <x:is>
          <x:t xml:space="preserve">scar-special-clemence-body-v100</x:t>
        </x:is>
      </x:c>
      <x:c r="N56" s="128" t="inlineStr">
        <x:is>
          <x:t xml:space="preserve">[{"id":"workbook.CIN_F003_CLEMENCE","facing":"right","frames":6,"durationTicks60":300},{"id":"workbook.CIN_F003_CLEMENCE","facing":"left","frames":6,"durationTicks60":300}]</x:t>
        </x:is>
      </x:c>
      <x:c r="O56" s="128" t="inlineStr">
        <x:is>
          <x:t xml:space="preserve">DISPOSITIF_INERTE_PARTIEL_SANS_DESARMEMENT</x:t>
        </x:is>
      </x:c>
      <x:c r="P56" s="128" t="inlineStr">
        <x:is>
          <x:t xml:space="preserve"/>
        </x:is>
      </x:c>
      <x:c r="Q56" s="132" t="b">
        <x:v>0</x:v>
      </x:c>
      <x:c r="R56" s="128" t="inlineStr">
        <x:is>
          <x:t xml:space="preserve">Dispositif inerte détaché ; aucune admission de désarmement offensif/pose désarmée. Ne compte pas comme nouvelle liaison source.</x:t>
        </x:is>
      </x:c>
      <x:c r="S56" s="128" t="inlineStr">
        <x:is>
          <x:t xml:space="preserve">Un cycle BODY ne prouve pas le déclenchement, les partenaires, objets, collisions, inventaire ou états de jeu.</x:t>
        </x:is>
      </x:c>
    </x:row>
  </x:sheetData>
  <x:autoFilter ref="A4:S56"/>
  <x:mergeCells count="3">
    <x:mergeCell ref="A1:S1"/>
    <x:mergeCell ref="A2:S2"/>
    <x:mergeCell ref="A3:S3"/>
  </x:mergeCells>
  <x:hyperlinks>
    <x:hyperlink ref="A3" location="'SyntheseV107'!A1" display="Retour à la synthèse"/>
  </x:hyperlinks>
  <x:pageMargins left="0.25" right="0.25" top="0.5" bottom="0.5" header="0.3" footer="0.3"/>
</x:worksheet>
</file>

<file path=xl/worksheets/v107-sheet-65.xml><?xml version="1.0" encoding="utf-8"?>
<x:worksheet xmlns:x="http://schemas.openxmlformats.org/spreadsheetml/2006/main">
  <x:dimension ref="A1:L20"/>
  <x:sheetViews>
    <x:sheetView workbookViewId="0" showGridLines="0">
      <x:pane ySplit="4" topLeftCell="A5" activePane="bottomLeft" state="frozen"/>
      <x:selection pane="bottomLeft" activeCell="A5" sqref="A5"/>
    </x:sheetView>
  </x:sheetViews>
  <x:sheetFormatPr defaultRowHeight="32"/>
  <x:cols>
    <x:col min="1" max="1" width="55" customWidth="1"/>
    <x:col min="2" max="2" width="32" customWidth="1"/>
    <x:col min="3" max="3" width="32" customWidth="1"/>
    <x:col min="4" max="4" width="32" customWidth="1"/>
    <x:col min="5" max="5" width="145" customWidth="1"/>
    <x:col min="6" max="6" width="32" customWidth="1"/>
    <x:col min="7" max="7" width="25" customWidth="1"/>
    <x:col min="8" max="8" width="25" customWidth="1"/>
    <x:col min="9" max="9" width="25" customWidth="1"/>
    <x:col min="10" max="10" width="35" customWidth="1"/>
    <x:col min="11" max="11" width="26" customWidth="1"/>
    <x:col min="12" max="12" width="145" customWidth="1"/>
  </x:cols>
  <x:sheetData>
    <x:row r="1" ht="31" customHeight="1">
      <x:c r="A1" s="130" t="inlineStr">
        <x:is>
          <x:t xml:space="preserve">Seize étapes source encore ouvertes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c r="K1" s="130" t="inlineStr">
        <x:is>
          <x:t xml:space="preserve"/>
        </x:is>
      </x:c>
      <x:c r="L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c r="K2" s="131" t="inlineStr">
        <x:is>
          <x:t xml:space="preserve"/>
        </x:is>
      </x:c>
      <x:c r="L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c r="K3" s="131" t="inlineStr">
        <x:is>
          <x:t xml:space="preserve"/>
        </x:is>
      </x:c>
      <x:c r="L3" s="131" t="inlineStr">
        <x:is>
          <x:t xml:space="preserve"/>
        </x:is>
      </x:c>
    </x:row>
    <x:row r="4" ht="34" customHeight="1">
      <x:c r="A4" s="129" t="inlineStr">
        <x:is>
          <x:t xml:space="preserve">ID</x:t>
        </x:is>
      </x:c>
      <x:c r="B4" s="129" t="inlineStr">
        <x:is>
          <x:t xml:space="preserve">Personnage</x:t>
        </x:is>
      </x:c>
      <x:c r="C4" s="129" t="inlineStr">
        <x:is>
          <x:t xml:space="preserve">Feuille</x:t>
        </x:is>
      </x:c>
      <x:c r="D4" s="129" t="inlineStr">
        <x:is>
          <x:t xml:space="preserve">Cellule</x:t>
        </x:is>
      </x:c>
      <x:c r="E4" s="129" t="inlineStr">
        <x:is>
          <x:t xml:space="preserve">Texte exact</x:t>
        </x:is>
      </x:c>
      <x:c r="F4" s="129" t="inlineStr">
        <x:is>
          <x:t xml:space="preserve">Statut</x:t>
        </x:is>
      </x:c>
      <x:c r="G4" s="129" t="inlineStr">
        <x:is>
          <x:t xml:space="preserve">Arène source présente</x:t>
        </x:is>
      </x:c>
      <x:c r="H4" s="129" t="inlineStr">
        <x:is>
          <x:t xml:space="preserve">Acteur source présent</x:t>
        </x:is>
      </x:c>
      <x:c r="I4" s="129" t="inlineStr">
        <x:is>
          <x:t xml:space="preserve">BODY source admis</x:t>
        </x:is>
      </x:c>
      <x:c r="J4" s="129" t="inlineStr">
        <x:is>
          <x:t xml:space="preserve">Substitut explicite</x:t>
        </x:is>
      </x:c>
      <x:c r="K4" s="129" t="inlineStr">
        <x:is>
          <x:t xml:space="preserve">Scène source complète</x:t>
        </x:is>
      </x:c>
      <x:c r="L4" s="129" t="inlineStr">
        <x:is>
          <x:t xml:space="preserve">Reste</x:t>
        </x:is>
      </x:c>
    </x:row>
    <x:row r="5" ht="64" customHeight="1">
      <x:c r="A5" s="128" t="inlineStr">
        <x:is>
          <x:t xml:space="preserve">CAM-feral-hunter.01</x:t>
        </x:is>
      </x:c>
      <x:c r="B5" s="128" t="inlineStr">
        <x:is>
          <x:t xml:space="preserve">feral-hunter</x:t>
        </x:is>
      </x:c>
      <x:c r="C5" s="128" t="inlineStr">
        <x:is>
          <x:t xml:space="preserve">08_CAMPAGNES</x:t>
        </x:is>
      </x:c>
      <x:c r="D5" s="128" t="inlineStr">
        <x:is>
          <x:t xml:space="preserve">D10</x:t>
        </x:is>
      </x:c>
      <x:c r="E5" s="128"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x:t>
        </x:is>
      </x:c>
      <x:c r="F5" s="128" t="inlineStr">
        <x:is>
          <x:t xml:space="preserve">OUVERT_SOURCE_NOT_DELIVERED</x:t>
        </x:is>
      </x:c>
      <x:c r="G5" s="132" t="b">
        <x:v>1</x:v>
      </x:c>
      <x:c r="H5" s="132" t="b">
        <x:v>1</x:v>
      </x:c>
      <x:c r="I5" s="132" t="b">
        <x:v>0</x:v>
      </x:c>
      <x:c r="J5" s="128" t="inlineStr">
        <x:is>
          <x:t xml:space="preserve">scar</x:t>
        </x:is>
      </x:c>
      <x:c r="K5" s="132" t="b">
        <x:v>0</x:v>
      </x:c>
      <x:c r="L5" s="128" t="inlineStr">
        <x:is>
          <x:t xml:space="preserve">Traces de la proie et observation du chasseur, dans le lieu référencé ; objets séparés du BODY.</x:t>
        </x:is>
      </x:c>
    </x:row>
    <x:row r="6" ht="64" customHeight="1">
      <x:c r="A6" s="128" t="inlineStr">
        <x:is>
          <x:t xml:space="preserve">CAM-feral-hunter.02</x:t>
        </x:is>
      </x:c>
      <x:c r="B6" s="128" t="inlineStr">
        <x:is>
          <x:t xml:space="preserve">feral-hunter</x:t>
        </x:is>
      </x:c>
      <x:c r="C6" s="128" t="inlineStr">
        <x:is>
          <x:t xml:space="preserve">08_CAMPAGNES</x:t>
        </x:is>
      </x:c>
      <x:c r="D6" s="128" t="inlineStr">
        <x:is>
          <x:t xml:space="preserve">E10</x:t>
        </x:is>
      </x:c>
      <x:c r="E6" s="128"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x:t>
        </x:is>
      </x:c>
      <x:c r="F6" s="128" t="inlineStr">
        <x:is>
          <x:t xml:space="preserve">OUVERT_SOURCE_NOT_DELIVERED</x:t>
        </x:is>
      </x:c>
      <x:c r="G6" s="132" t="b">
        <x:v>1</x:v>
      </x:c>
      <x:c r="H6" s="132" t="b">
        <x:v>0</x:v>
      </x:c>
      <x:c r="I6" s="132" t="b">
        <x:v>1</x:v>
      </x:c>
      <x:c r="J6" s="128" t="inlineStr">
        <x:is>
          <x:t xml:space="preserve">scar</x:t>
        </x:is>
      </x:c>
      <x:c r="K6" s="132" t="b">
        <x:v>0</x:v>
      </x:c>
      <x:c r="L6" s="128" t="inlineStr">
        <x:is>
          <x:t xml:space="preserve">Réutilisation du kit d’action cité possible ; elle ne livre ni route, adversaire, objectif ni continuité d’équipement. ; Adversaire, stage et issue de cette cellule à raccorder séparément.</x:t>
        </x:is>
      </x:c>
    </x:row>
    <x:row r="7" ht="64" customHeight="1">
      <x:c r="A7" s="128" t="inlineStr">
        <x:is>
          <x:t xml:space="preserve">CAM-feral-hunter.03</x:t>
        </x:is>
      </x:c>
      <x:c r="B7" s="128" t="inlineStr">
        <x:is>
          <x:t xml:space="preserve">feral-hunter</x:t>
        </x:is>
      </x:c>
      <x:c r="C7" s="128" t="inlineStr">
        <x:is>
          <x:t xml:space="preserve">08_CAMPAGNES</x:t>
        </x:is>
      </x:c>
      <x:c r="D7" s="128" t="inlineStr">
        <x:is>
          <x:t xml:space="preserve">F10</x:t>
        </x:is>
      </x:c>
      <x:c r="E7" s="128"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x:t>
        </x:is>
      </x:c>
      <x:c r="F7" s="128" t="inlineStr">
        <x:is>
          <x:t xml:space="preserve">OUVERT_SOURCE_NOT_DELIVERED</x:t>
        </x:is>
      </x:c>
      <x:c r="G7" s="132" t="b">
        <x:v>1</x:v>
      </x:c>
      <x:c r="H7" s="132" t="b">
        <x:v>0</x:v>
      </x:c>
      <x:c r="I7" s="132" t="b">
        <x:v>1</x:v>
      </x:c>
      <x:c r="J7" s="128" t="inlineStr">
        <x:is>
          <x:t xml:space="preserve">tracker</x:t>
        </x:is>
      </x:c>
      <x:c r="K7" s="132" t="b">
        <x:v>0</x:v>
      </x:c>
      <x:c r="L7" s="128" t="inlineStr">
        <x:is>
          <x:t xml:space="preserve">Réutilisation du kit d’action cité possible ; elle ne livre ni route, adversaire, objectif ni continuité d’équipement. ; Adversaire, stage et issue de cette cellule à raccorder séparément.</x:t>
        </x:is>
      </x:c>
    </x:row>
    <x:row r="8" ht="64" customHeight="1">
      <x:c r="A8" s="128" t="inlineStr">
        <x:is>
          <x:t xml:space="preserve">CAM-feral-hunter.04</x:t>
        </x:is>
      </x:c>
      <x:c r="B8" s="128" t="inlineStr">
        <x:is>
          <x:t xml:space="preserve">feral-hunter</x:t>
        </x:is>
      </x:c>
      <x:c r="C8" s="128" t="inlineStr">
        <x:is>
          <x:t xml:space="preserve">08_CAMPAGNES</x:t>
        </x:is>
      </x:c>
      <x:c r="D8" s="128" t="inlineStr">
        <x:is>
          <x:t xml:space="preserve">G10</x:t>
        </x:is>
      </x:c>
      <x:c r="E8" s="128"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x:t>
        </x:is>
      </x:c>
      <x:c r="F8" s="128" t="inlineStr">
        <x:is>
          <x:t xml:space="preserve">OUVERT_SOURCE_NOT_DELIVERED</x:t>
        </x:is>
      </x:c>
      <x:c r="G8" s="132" t="b">
        <x:v>1</x:v>
      </x:c>
      <x:c r="H8" s="132" t="b">
        <x:v>1</x:v>
      </x:c>
      <x:c r="I8" s="132" t="b">
        <x:v>0</x:v>
      </x:c>
      <x:c r="J8" s="128" t="inlineStr">
        <x:is>
          <x:t xml:space="preserve">tracker</x:t>
        </x:is>
      </x:c>
      <x:c r="K8" s="132" t="b">
        <x:v>0</x:v>
      </x:c>
      <x:c r="L8" s="128" t="inlineStr">
        <x:is>
          <x:t xml:space="preserve">Indice visuel séparé à référencer avant dessin : Naru. Le rapprochement narratif reste une proposition, pas un événement canonique certifié. ; BODY vérifiant son équipement, avec continuité des objets réellement conservés.</x:t>
        </x:is>
      </x:c>
    </x:row>
    <x:row r="9" ht="64" customHeight="1">
      <x:c r="A9" s="128" t="inlineStr">
        <x:is>
          <x:t xml:space="preserve">CAM-feral-hunter.05</x:t>
        </x:is>
      </x:c>
      <x:c r="B9" s="128" t="inlineStr">
        <x:is>
          <x:t xml:space="preserve">feral-hunter</x:t>
        </x:is>
      </x:c>
      <x:c r="C9" s="128" t="inlineStr">
        <x:is>
          <x:t xml:space="preserve">08_CAMPAGNES</x:t>
        </x:is>
      </x:c>
      <x:c r="D9" s="128" t="inlineStr">
        <x:is>
          <x:t xml:space="preserve">H10</x:t>
        </x:is>
      </x:c>
      <x:c r="E9" s="128"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x:t>
        </x:is>
      </x:c>
      <x:c r="F9" s="128" t="inlineStr">
        <x:is>
          <x:t xml:space="preserve">OUVERT_SOURCE_NOT_DELIVERED</x:t>
        </x:is>
      </x:c>
      <x:c r="G9" s="132" t="b">
        <x:v>1</x:v>
      </x:c>
      <x:c r="H9" s="132" t="b">
        <x:v>0</x:v>
      </x:c>
      <x:c r="I9" s="132" t="b">
        <x:v>0</x:v>
      </x:c>
      <x:c r="J9" s="128" t="inlineStr">
        <x:is>
          <x:t xml:space="preserve">greyback</x:t>
        </x:is>
      </x:c>
      <x:c r="K9" s="132" t="b">
        <x:v>0</x:v>
      </x:c>
      <x:c r="L9" s="128" t="inlineStr">
        <x:is>
          <x:t xml:space="preserve">Bouclier déployé, acquisition du point par le masque et séparation de la lance. ; Contrechamp de garde spécifique de Naru, corps indépendant du chasseur. ; Deux entrées et portraits indépendants ; aucune image composite admise comme deux acteurs.</x:t>
        </x:is>
      </x:c>
    </x:row>
    <x:row r="10" ht="64" customHeight="1">
      <x:c r="A10" s="128" t="inlineStr">
        <x:is>
          <x:t xml:space="preserve">CAM-feral-hunter.06</x:t>
        </x:is>
      </x:c>
      <x:c r="B10" s="128" t="inlineStr">
        <x:is>
          <x:t xml:space="preserve">feral-hunter</x:t>
        </x:is>
      </x:c>
      <x:c r="C10" s="128" t="inlineStr">
        <x:is>
          <x:t xml:space="preserve">08_CAMPAGNES</x:t>
        </x:is>
      </x:c>
      <x:c r="D10" s="128" t="inlineStr">
        <x:is>
          <x:t xml:space="preserve">I10</x:t>
        </x:is>
      </x:c>
      <x:c r="E10" s="128"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x:t>
        </x:is>
      </x:c>
      <x:c r="F10" s="128" t="inlineStr">
        <x:is>
          <x:t xml:space="preserve">OUVERT_SOURCE_NOT_DELIVERED</x:t>
        </x:is>
      </x:c>
      <x:c r="G10" s="132" t="b">
        <x:v>1</x:v>
      </x:c>
      <x:c r="H10" s="132" t="b">
        <x:v>0</x:v>
      </x:c>
      <x:c r="I10" s="132" t="b">
        <x:v>0</x:v>
      </x:c>
      <x:c r="J10" s="128" t="inlineStr">
        <x:is>
          <x:t xml:space="preserve">scar</x:t>
        </x:is>
      </x:c>
      <x:c r="K10" s="132" t="b">
        <x:v>0</x:v>
      </x:c>
      <x:c r="L10" s="128" t="inlineStr">
        <x:is>
          <x:t xml:space="preserve">Kit GUARD_H dédié référencé ; aucune quantité de dessins ou durée indiquée dans cette cellule. ; Signal de fond puis ouverture du passage en cinématique après trois contres, esquives ou désarmements. ; Décor indépendant des hitboxes classées ; aucune collision dangereuse aléatoire déduite du visuel.</x:t>
        </x:is>
      </x:c>
    </x:row>
    <x:row r="11" ht="64" customHeight="1">
      <x:c r="A11" s="128" t="inlineStr">
        <x:is>
          <x:t xml:space="preserve">CAM-feral-hunter.07</x:t>
        </x:is>
      </x:c>
      <x:c r="B11" s="128" t="inlineStr">
        <x:is>
          <x:t xml:space="preserve">feral-hunter</x:t>
        </x:is>
      </x:c>
      <x:c r="C11" s="128" t="inlineStr">
        <x:is>
          <x:t xml:space="preserve">08_CAMPAGNES</x:t>
        </x:is>
      </x:c>
      <x:c r="D11" s="128" t="inlineStr">
        <x:is>
          <x:t xml:space="preserve">J10</x:t>
        </x:is>
      </x:c>
      <x:c r="E11" s="128"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x:t>
        </x:is>
      </x:c>
      <x:c r="F11" s="128" t="inlineStr">
        <x:is>
          <x:t xml:space="preserve">OUVERT_SOURCE_NOT_DELIVERED</x:t>
        </x:is>
      </x:c>
      <x:c r="G11" s="132" t="b">
        <x:v>1</x:v>
      </x:c>
      <x:c r="H11" s="132" t="b">
        <x:v>0</x:v>
      </x:c>
      <x:c r="I11" s="132" t="b">
        <x:v>1</x:v>
      </x:c>
      <x:c r="J11" s="128" t="inlineStr">
        <x:is>
          <x:t xml:space="preserve">greyback</x:t>
        </x:is>
      </x:c>
      <x:c r="K11" s="132" t="b">
        <x:v>0</x:v>
      </x:c>
      <x:c r="L11" s="128" t="inlineStr">
        <x:is>
          <x:t xml:space="preserve">Réutilisation du kit d’action cité possible ; elle ne livre ni route, adversaire, objectif ni continuité d’équipement. ; Adversaire, stage et issue de cette cellule à raccorder séparément.</x:t>
        </x:is>
      </x:c>
    </x:row>
    <x:row r="12" ht="64" customHeight="1">
      <x:c r="A12" s="128" t="inlineStr">
        <x:is>
          <x:t xml:space="preserve">CAM-feral-hunter.08</x:t>
        </x:is>
      </x:c>
      <x:c r="B12" s="128" t="inlineStr">
        <x:is>
          <x:t xml:space="preserve">feral-hunter</x:t>
        </x:is>
      </x:c>
      <x:c r="C12" s="128" t="inlineStr">
        <x:is>
          <x:t xml:space="preserve">08_CAMPAGNES</x:t>
        </x:is>
      </x:c>
      <x:c r="D12" s="128" t="inlineStr">
        <x:is>
          <x:t xml:space="preserve">K10</x:t>
        </x:is>
      </x:c>
      <x:c r="E12" s="128"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x:t>
        </x:is>
      </x:c>
      <x:c r="F12" s="128" t="inlineStr">
        <x:is>
          <x:t xml:space="preserve">OUVERT_SOURCE_NOT_DELIVERED</x:t>
        </x:is>
      </x:c>
      <x:c r="G12" s="132" t="b">
        <x:v>1</x:v>
      </x:c>
      <x:c r="H12" s="132" t="b">
        <x:v>1</x:v>
      </x:c>
      <x:c r="I12" s="132" t="b">
        <x:v>0</x:v>
      </x:c>
      <x:c r="J12" s="128" t="inlineStr">
        <x:is>
          <x:t xml:space="preserve">scar</x:t>
        </x:is>
      </x:c>
      <x:c r="K12" s="132" t="b">
        <x:v>0</x:v>
      </x:c>
      <x:c r="L12" s="128" t="inlineStr">
        <x:is>
          <x:t xml:space="preserve">Récupération du masque hors de la boue, puis plan distinct sur la ligne de tir. ; Issue alternative annoncée ; récompense cosmétique distincte d’une nouvelle technique canonique.</x:t>
        </x:is>
      </x:c>
    </x:row>
    <x:row r="13" ht="64" customHeight="1">
      <x:c r="A13" s="128" t="inlineStr">
        <x:is>
          <x:t xml:space="preserve">CAM-scar.01</x:t>
        </x:is>
      </x:c>
      <x:c r="B13" s="128" t="inlineStr">
        <x:is>
          <x:t xml:space="preserve">scar</x:t>
        </x:is>
      </x:c>
      <x:c r="C13" s="128" t="inlineStr">
        <x:is>
          <x:t xml:space="preserve">08_CAMPAGNES</x:t>
        </x:is>
      </x:c>
      <x:c r="D13" s="128" t="inlineStr">
        <x:is>
          <x:t xml:space="preserve">D7</x:t>
        </x:is>
      </x:c>
      <x:c r="E13" s="128"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x:t>
        </x:is>
      </x:c>
      <x:c r="F13" s="128" t="inlineStr">
        <x:is>
          <x:t xml:space="preserve">OUVERT_SOURCE_NOT_DELIVERED</x:t>
        </x:is>
      </x:c>
      <x:c r="G13" s="132" t="b">
        <x:v>1</x:v>
      </x:c>
      <x:c r="H13" s="132" t="b">
        <x:v>1</x:v>
      </x:c>
      <x:c r="I13" s="132" t="b">
        <x:v>0</x:v>
      </x:c>
      <x:c r="J13" s="128" t="inlineStr">
        <x:is>
          <x:t xml:space="preserve">feral-hunter</x:t>
        </x:is>
      </x:c>
      <x:c r="K13" s="132" t="b">
        <x:v>0</x:v>
      </x:c>
      <x:c r="L13" s="128" t="inlineStr">
        <x:is>
          <x:t xml:space="preserve">Indice ou passage du temple et équipement à récupérer ; l'initiation est interrompue, sans marque anticipée.</x:t>
        </x:is>
      </x:c>
    </x:row>
    <x:row r="14" ht="64" customHeight="1">
      <x:c r="A14" s="128" t="inlineStr">
        <x:is>
          <x:t xml:space="preserve">CAM-scar.02</x:t>
        </x:is>
      </x:c>
      <x:c r="B14" s="128" t="inlineStr">
        <x:is>
          <x:t xml:space="preserve">scar</x:t>
        </x:is>
      </x:c>
      <x:c r="C14" s="128" t="inlineStr">
        <x:is>
          <x:t xml:space="preserve">08_CAMPAGNES</x:t>
        </x:is>
      </x:c>
      <x:c r="D14" s="128" t="inlineStr">
        <x:is>
          <x:t xml:space="preserve">E7</x:t>
        </x:is>
      </x:c>
      <x:c r="E14" s="128"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x:t>
        </x:is>
      </x:c>
      <x:c r="F14" s="128" t="inlineStr">
        <x:is>
          <x:t xml:space="preserve">OUVERT_SOURCE_NOT_DELIVERED</x:t>
        </x:is>
      </x:c>
      <x:c r="G14" s="132" t="b">
        <x:v>1</x:v>
      </x:c>
      <x:c r="H14" s="132" t="b">
        <x:v>0</x:v>
      </x:c>
      <x:c r="I14" s="132" t="b">
        <x:v>1</x:v>
      </x:c>
      <x:c r="J14" s="128" t="inlineStr">
        <x:is>
          <x:t xml:space="preserve">feral-hunter</x:t>
        </x:is>
      </x:c>
      <x:c r="K14" s="132" t="b">
        <x:v>0</x:v>
      </x:c>
      <x:c r="L14" s="128" t="inlineStr">
        <x:is>
          <x:t xml:space="preserve">Réutilisation du kit d’action cité possible ; elle ne livre ni route, adversaire, objectif ni continuité d’équipement. ; Adversaire, stage et issue de cette cellule à raccorder séparément.</x:t>
        </x:is>
      </x:c>
    </x:row>
    <x:row r="15" ht="64" customHeight="1">
      <x:c r="A15" s="128" t="inlineStr">
        <x:is>
          <x:t xml:space="preserve">CAM-scar.03</x:t>
        </x:is>
      </x:c>
      <x:c r="B15" s="128" t="inlineStr">
        <x:is>
          <x:t xml:space="preserve">scar</x:t>
        </x:is>
      </x:c>
      <x:c r="C15" s="128" t="inlineStr">
        <x:is>
          <x:t xml:space="preserve">08_CAMPAGNES</x:t>
        </x:is>
      </x:c>
      <x:c r="D15" s="128" t="inlineStr">
        <x:is>
          <x:t xml:space="preserve">F7</x:t>
        </x:is>
      </x:c>
      <x:c r="E15" s="128"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x:t>
        </x:is>
      </x:c>
      <x:c r="F15" s="128" t="inlineStr">
        <x:is>
          <x:t xml:space="preserve">OUVERT_SOURCE_NOT_DELIVERED</x:t>
        </x:is>
      </x:c>
      <x:c r="G15" s="132" t="b">
        <x:v>1</x:v>
      </x:c>
      <x:c r="H15" s="132" t="b">
        <x:v>0</x:v>
      </x:c>
      <x:c r="I15" s="132" t="b">
        <x:v>1</x:v>
      </x:c>
      <x:c r="J15" s="128" t="inlineStr">
        <x:is>
          <x:t xml:space="preserve">wolf</x:t>
        </x:is>
      </x:c>
      <x:c r="K15" s="132" t="b">
        <x:v>0</x:v>
      </x:c>
      <x:c r="L15" s="128" t="inlineStr">
        <x:is>
          <x:t xml:space="preserve">Réutilisation du kit d’action cité possible ; elle ne livre ni route, adversaire, objectif ni continuité d’équipement. ; Adversaire, stage et issue de cette cellule à raccorder séparément.</x:t>
        </x:is>
      </x:c>
    </x:row>
    <x:row r="16" ht="64" customHeight="1">
      <x:c r="A16" s="128" t="inlineStr">
        <x:is>
          <x:t xml:space="preserve">CAM-scar.04</x:t>
        </x:is>
      </x:c>
      <x:c r="B16" s="128" t="inlineStr">
        <x:is>
          <x:t xml:space="preserve">scar</x:t>
        </x:is>
      </x:c>
      <x:c r="C16" s="128" t="inlineStr">
        <x:is>
          <x:t xml:space="preserve">08_CAMPAGNES</x:t>
        </x:is>
      </x:c>
      <x:c r="D16" s="128" t="inlineStr">
        <x:is>
          <x:t xml:space="preserve">G7</x:t>
        </x:is>
      </x:c>
      <x:c r="E16" s="128"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x:t>
        </x:is>
      </x:c>
      <x:c r="F16" s="128" t="inlineStr">
        <x:is>
          <x:t xml:space="preserve">OUVERT_SOURCE_NOT_DELIVERED</x:t>
        </x:is>
      </x:c>
      <x:c r="G16" s="132" t="b">
        <x:v>1</x:v>
      </x:c>
      <x:c r="H16" s="132" t="b">
        <x:v>1</x:v>
      </x:c>
      <x:c r="I16" s="132" t="b">
        <x:v>0</x:v>
      </x:c>
      <x:c r="J16" s="128" t="inlineStr">
        <x:is>
          <x:t xml:space="preserve">wolf</x:t>
        </x:is>
      </x:c>
      <x:c r="K16" s="132" t="b">
        <x:v>0</x:v>
      </x:c>
      <x:c r="L16" s="128" t="inlineStr">
        <x:is>
          <x:t xml:space="preserve">Indice visuel séparé à référencer avant dessin : Grid. Le rapprochement narratif reste une proposition, pas un événement canonique certifié. ; BODY vérifiant son équipement, avec continuité des objets réellement conservés.</x:t>
        </x:is>
      </x:c>
    </x:row>
    <x:row r="17" ht="64" customHeight="1">
      <x:c r="A17" s="128" t="inlineStr">
        <x:is>
          <x:t xml:space="preserve">CAM-scar.05</x:t>
        </x:is>
      </x:c>
      <x:c r="B17" s="128" t="inlineStr">
        <x:is>
          <x:t xml:space="preserve">scar</x:t>
        </x:is>
      </x:c>
      <x:c r="C17" s="128" t="inlineStr">
        <x:is>
          <x:t xml:space="preserve">08_CAMPAGNES</x:t>
        </x:is>
      </x:c>
      <x:c r="D17" s="128" t="inlineStr">
        <x:is>
          <x:t xml:space="preserve">H7</x:t>
        </x:is>
      </x:c>
      <x:c r="E17" s="128"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x:t>
        </x:is>
      </x:c>
      <x:c r="F17" s="128" t="inlineStr">
        <x:is>
          <x:t xml:space="preserve">OUVERT_SOURCE_NOT_DELIVERED</x:t>
        </x:is>
      </x:c>
      <x:c r="G17" s="132" t="b">
        <x:v>1</x:v>
      </x:c>
      <x:c r="H17" s="132" t="b">
        <x:v>0</x:v>
      </x:c>
      <x:c r="I17" s="132" t="b">
        <x:v>0</x:v>
      </x:c>
      <x:c r="J17" s="128" t="inlineStr">
        <x:is>
          <x:t xml:space="preserve">celtic</x:t>
        </x:is>
      </x:c>
      <x:c r="K17" s="132" t="b">
        <x:v>0</x:v>
      </x:c>
      <x:c r="L17" s="128" t="inlineStr">
        <x:is>
          <x:t xml:space="preserve">Inspection de la gravure puis sortie de l’ombre ; marque seulement pour la version déjà initiée. ; Contrechamp de garde spécifique de Grid, corps indépendant du chasseur. ; Deux entrées et portraits indépendants ; aucune image composite admise comme deux acteurs.</x:t>
        </x:is>
      </x:c>
    </x:row>
    <x:row r="18" ht="64" customHeight="1">
      <x:c r="A18" s="128" t="inlineStr">
        <x:is>
          <x:t xml:space="preserve">CAM-scar.06</x:t>
        </x:is>
      </x:c>
      <x:c r="B18" s="128" t="inlineStr">
        <x:is>
          <x:t xml:space="preserve">scar</x:t>
        </x:is>
      </x:c>
      <x:c r="C18" s="128" t="inlineStr">
        <x:is>
          <x:t xml:space="preserve">08_CAMPAGNES</x:t>
        </x:is>
      </x:c>
      <x:c r="D18" s="128" t="inlineStr">
        <x:is>
          <x:t xml:space="preserve">I7</x:t>
        </x:is>
      </x:c>
      <x:c r="E18" s="128"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x:t>
        </x:is>
      </x:c>
      <x:c r="F18" s="128" t="inlineStr">
        <x:is>
          <x:t xml:space="preserve">OUVERT_SOURCE_NOT_DELIVERED</x:t>
        </x:is>
      </x:c>
      <x:c r="G18" s="132" t="b">
        <x:v>1</x:v>
      </x:c>
      <x:c r="H18" s="132" t="b">
        <x:v>0</x:v>
      </x:c>
      <x:c r="I18" s="132" t="b">
        <x:v>0</x:v>
      </x:c>
      <x:c r="J18" s="128" t="inlineStr">
        <x:is>
          <x:t xml:space="preserve">feral-hunter</x:t>
        </x:is>
      </x:c>
      <x:c r="K18" s="132" t="b">
        <x:v>0</x:v>
      </x:c>
      <x:c r="L18" s="128" t="inlineStr">
        <x:is>
          <x:t xml:space="preserve">Kit GUARD_H dédié référencé ; aucune quantité de dessins ou durée indiquée dans cette cellule. ; Signal de fond puis ouverture du passage en cinématique après trois contres, esquives ou désarmements. ; Décor indépendant des hitboxes classées ; aucune collision dangereuse aléatoire déduite du visuel.</x:t>
        </x:is>
      </x:c>
    </x:row>
    <x:row r="19" ht="64" customHeight="1">
      <x:c r="A19" s="128" t="inlineStr">
        <x:is>
          <x:t xml:space="preserve">CAM-scar.07</x:t>
        </x:is>
      </x:c>
      <x:c r="B19" s="128" t="inlineStr">
        <x:is>
          <x:t xml:space="preserve">scar</x:t>
        </x:is>
      </x:c>
      <x:c r="C19" s="128" t="inlineStr">
        <x:is>
          <x:t xml:space="preserve">08_CAMPAGNES</x:t>
        </x:is>
      </x:c>
      <x:c r="D19" s="128" t="inlineStr">
        <x:is>
          <x:t xml:space="preserve">J7</x:t>
        </x:is>
      </x:c>
      <x:c r="E19" s="128"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x:t>
        </x:is>
      </x:c>
      <x:c r="F19" s="128" t="inlineStr">
        <x:is>
          <x:t xml:space="preserve">OUVERT_SOURCE_NOT_DELIVERED</x:t>
        </x:is>
      </x:c>
      <x:c r="G19" s="132" t="b">
        <x:v>1</x:v>
      </x:c>
      <x:c r="H19" s="132" t="b">
        <x:v>0</x:v>
      </x:c>
      <x:c r="I19" s="132" t="b">
        <x:v>1</x:v>
      </x:c>
      <x:c r="J19" s="128" t="inlineStr">
        <x:is>
          <x:t xml:space="preserve">celtic</x:t>
        </x:is>
      </x:c>
      <x:c r="K19" s="132" t="b">
        <x:v>0</x:v>
      </x:c>
      <x:c r="L19" s="128" t="inlineStr">
        <x:is>
          <x:t xml:space="preserve">Réutilisation du kit d’action cité possible ; elle ne livre ni route, adversaire, objectif ni continuité d’équipement. ; Adversaire, stage et issue de cette cellule à raccorder séparément.</x:t>
        </x:is>
      </x:c>
    </x:row>
    <x:row r="20" ht="64" customHeight="1">
      <x:c r="A20" s="128" t="inlineStr">
        <x:is>
          <x:t xml:space="preserve">CAM-scar.08</x:t>
        </x:is>
      </x:c>
      <x:c r="B20" s="128" t="inlineStr">
        <x:is>
          <x:t xml:space="preserve">scar</x:t>
        </x:is>
      </x:c>
      <x:c r="C20" s="128" t="inlineStr">
        <x:is>
          <x:t xml:space="preserve">08_CAMPAGNES</x:t>
        </x:is>
      </x:c>
      <x:c r="D20" s="128" t="inlineStr">
        <x:is>
          <x:t xml:space="preserve">K7</x:t>
        </x:is>
      </x:c>
      <x:c r="E20" s="128"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x:t>
        </x:is>
      </x:c>
      <x:c r="F20" s="128" t="inlineStr">
        <x:is>
          <x:t xml:space="preserve">OUVERT_SOURCE_NOT_DELIVERED</x:t>
        </x:is>
      </x:c>
      <x:c r="G20" s="132" t="b">
        <x:v>1</x:v>
      </x:c>
      <x:c r="H20" s="132" t="b">
        <x:v>1</x:v>
      </x:c>
      <x:c r="I20" s="132" t="b">
        <x:v>0</x:v>
      </x:c>
      <x:c r="J20" s="128" t="inlineStr">
        <x:is>
          <x:t xml:space="preserve">feral-hunter</x:t>
        </x:is>
      </x:c>
      <x:c r="K20" s="132" t="b">
        <x:v>0</x:v>
      </x:c>
      <x:c r="L20" s="128" t="inlineStr">
        <x:is>
          <x:t xml:space="preserve">Scar et Lex rouvrant une sortie ensemble : acteurs indépendants et équipement cohérent. ; Épilogue distinct rappelant l’issue connue ; la fin jouée est annoncée comme branche alternative.</x:t>
        </x:is>
      </x:c>
    </x:row>
  </x:sheetData>
  <x:autoFilter ref="A4:L20"/>
  <x:mergeCells count="3">
    <x:mergeCell ref="A1:L1"/>
    <x:mergeCell ref="A2:L2"/>
    <x:mergeCell ref="A3:L3"/>
  </x:mergeCells>
  <x:hyperlinks>
    <x:hyperlink ref="A3" location="'SyntheseV107'!A1" display="Retour à la synthèse"/>
  </x:hyperlinks>
  <x:pageMargins left="0.25" right="0.25" top="0.5" bottom="0.5" header="0.3" footer="0.3"/>
</x:worksheet>
</file>

<file path=xl/worksheets/v107-sheet-66.xml><?xml version="1.0" encoding="utf-8"?>
<x:worksheet xmlns:x="http://schemas.openxmlformats.org/spreadsheetml/2006/main">
  <x:dimension ref="A1:L18"/>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32" customWidth="1"/>
    <x:col min="3" max="3" width="32" customWidth="1"/>
    <x:col min="4" max="4" width="32" customWidth="1"/>
    <x:col min="5" max="5" width="145" customWidth="1"/>
    <x:col min="6" max="6" width="45" customWidth="1"/>
    <x:col min="7" max="7" width="25" customWidth="1"/>
    <x:col min="8" max="8" width="28" customWidth="1"/>
    <x:col min="9" max="9" width="28" customWidth="1"/>
    <x:col min="10" max="10" width="28" customWidth="1"/>
    <x:col min="11" max="11" width="28" customWidth="1"/>
    <x:col min="12" max="12" width="22" customWidth="1"/>
  </x:cols>
  <x:sheetData>
    <x:row r="1" ht="31" customHeight="1">
      <x:c r="A1" s="130" t="inlineStr">
        <x:is>
          <x:t xml:space="preserve">Quatorze contraintes et mesures natives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c r="K1" s="130" t="inlineStr">
        <x:is>
          <x:t xml:space="preserve"/>
        </x:is>
      </x:c>
      <x:c r="L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c r="K2" s="131" t="inlineStr">
        <x:is>
          <x:t xml:space="preserve"/>
        </x:is>
      </x:c>
      <x:c r="L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c r="K3" s="131" t="inlineStr">
        <x:is>
          <x:t xml:space="preserve"/>
        </x:is>
      </x:c>
      <x:c r="L3" s="131" t="inlineStr">
        <x:is>
          <x:t xml:space="preserve"/>
        </x:is>
      </x:c>
    </x:row>
    <x:row r="4" ht="34" customHeight="1">
      <x:c r="A4" s="129" t="inlineStr">
        <x:is>
          <x:t xml:space="preserve">Contrainte</x:t>
        </x:is>
      </x:c>
      <x:c r="B4" s="129" t="inlineStr">
        <x:is>
          <x:t xml:space="preserve">Personnage</x:t>
        </x:is>
      </x:c>
      <x:c r="C4" s="129" t="inlineStr">
        <x:is>
          <x:t xml:space="preserve">Feuille</x:t>
        </x:is>
      </x:c>
      <x:c r="D4" s="129" t="inlineStr">
        <x:is>
          <x:t xml:space="preserve">Cellule</x:t>
        </x:is>
      </x:c>
      <x:c r="E4" s="129" t="inlineStr">
        <x:is>
          <x:t xml:space="preserve">Source exacte</x:t>
        </x:is>
      </x:c>
      <x:c r="F4" s="129" t="inlineStr">
        <x:is>
          <x:t xml:space="preserve">État</x:t>
        </x:is>
      </x:c>
      <x:c r="G4" s="129" t="inlineStr">
        <x:is>
          <x:t xml:space="preserve">Études par défaut</x:t>
        </x:is>
      </x:c>
      <x:c r="H4" s="129" t="inlineStr">
        <x:is>
          <x:t xml:space="preserve">Séquences partielles masque</x:t>
        </x:is>
      </x:c>
      <x:c r="I4" s="129" t="inlineStr">
        <x:is>
          <x:t xml:space="preserve">États équipement admis</x:t>
        </x:is>
      </x:c>
      <x:c r="J4" s="129" t="inlineStr">
        <x:is>
          <x:t xml:space="preserve">Armure cassée admise</x:t>
        </x:is>
      </x:c>
      <x:c r="K4" s="129" t="inlineStr">
        <x:is>
          <x:t xml:space="preserve">Transition masque admise</x:t>
        </x:is>
      </x:c>
      <x:c r="L4" s="129" t="inlineStr">
        <x:is>
          <x:t xml:space="preserve">Kit complet</x:t>
        </x:is>
      </x:c>
    </x:row>
    <x:row r="5" ht="64" customHeight="1">
      <x:c r="A5" s="128" t="inlineStr">
        <x:is>
          <x:t xml:space="preserve">VAR-feral-hunter.pilot-outfit</x:t>
        </x:is>
      </x:c>
      <x:c r="B5" s="128" t="inlineStr">
        <x:is>
          <x:t xml:space="preserve">feral-hunter</x:t>
        </x:is>
      </x:c>
      <x:c r="C5" s="128" t="inlineStr">
        <x:is>
          <x:t xml:space="preserve">14_VARIANTES</x:t>
        </x:is>
      </x:c>
      <x:c r="D5" s="128" t="inlineStr">
        <x:is>
          <x:t xml:space="preserve">C10</x:t>
        </x:is>
      </x:c>
      <x:c r="E5" s="128"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c r="F5" s="128" t="inlineStr">
        <x:is>
          <x:t xml:space="preserve">OPEN_SOURCE_CONSTRAINT</x:t>
        </x:is>
      </x:c>
      <x:c r="G5" s="132">
        <x:v>26</x:v>
      </x:c>
      <x:c r="H5" s="132">
        <x:v>0</x:v>
      </x:c>
      <x:c r="I5" s="132" t="b">
        <x:v>0</x:v>
      </x:c>
      <x:c r="J5" s="132" t="b">
        <x:v>0</x:v>
      </x:c>
      <x:c r="K5" s="132" t="b">
        <x:v>0</x:v>
      </x:c>
      <x:c r="L5" s="132" t="b">
        <x:v>0</x:v>
      </x:c>
    </x:row>
    <x:row r="6" ht="64" customHeight="1">
      <x:c r="A6" s="128" t="inlineStr">
        <x:is>
          <x:t xml:space="preserve">VAR-feral-hunter.masked</x:t>
        </x:is>
      </x:c>
      <x:c r="B6" s="128" t="inlineStr">
        <x:is>
          <x:t xml:space="preserve">feral-hunter</x:t>
        </x:is>
      </x:c>
      <x:c r="C6" s="128" t="inlineStr">
        <x:is>
          <x:t xml:space="preserve">14_VARIANTES</x:t>
        </x:is>
      </x:c>
      <x:c r="D6" s="128" t="inlineStr">
        <x:is>
          <x:t xml:space="preserve">D10</x:t>
        </x:is>
      </x:c>
      <x:c r="E6" s="128"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c r="F6" s="128" t="inlineStr">
        <x:is>
          <x:t xml:space="preserve">OPEN_SOURCE_CONSTRAINT</x:t>
        </x:is>
      </x:c>
      <x:c r="G6" s="132">
        <x:v>26</x:v>
      </x:c>
      <x:c r="H6" s="132">
        <x:v>0</x:v>
      </x:c>
      <x:c r="I6" s="132" t="b">
        <x:v>0</x:v>
      </x:c>
      <x:c r="J6" s="132" t="b">
        <x:v>0</x:v>
      </x:c>
      <x:c r="K6" s="132" t="b">
        <x:v>0</x:v>
      </x:c>
      <x:c r="L6" s="132" t="b">
        <x:v>0</x:v>
      </x:c>
    </x:row>
    <x:row r="7" ht="64" customHeight="1">
      <x:c r="A7" s="128" t="inlineStr">
        <x:is>
          <x:t xml:space="preserve">VAR-feral-hunter.unmasked</x:t>
        </x:is>
      </x:c>
      <x:c r="B7" s="128" t="inlineStr">
        <x:is>
          <x:t xml:space="preserve">feral-hunter</x:t>
        </x:is>
      </x:c>
      <x:c r="C7" s="128" t="inlineStr">
        <x:is>
          <x:t xml:space="preserve">14_VARIANTES</x:t>
        </x:is>
      </x:c>
      <x:c r="D7" s="128" t="inlineStr">
        <x:is>
          <x:t xml:space="preserve">E10</x:t>
        </x:is>
      </x:c>
      <x:c r="E7" s="128"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c r="F7" s="128" t="inlineStr">
        <x:is>
          <x:t xml:space="preserve">OPEN_SOURCE_CONSTRAINT</x:t>
        </x:is>
      </x:c>
      <x:c r="G7" s="132">
        <x:v>26</x:v>
      </x:c>
      <x:c r="H7" s="132">
        <x:v>0</x:v>
      </x:c>
      <x:c r="I7" s="132" t="b">
        <x:v>0</x:v>
      </x:c>
      <x:c r="J7" s="132" t="b">
        <x:v>0</x:v>
      </x:c>
      <x:c r="K7" s="132" t="b">
        <x:v>0</x:v>
      </x:c>
      <x:c r="L7" s="132" t="b">
        <x:v>0</x:v>
      </x:c>
    </x:row>
    <x:row r="8" ht="64" customHeight="1">
      <x:c r="A8" s="128" t="inlineStr">
        <x:is>
          <x:t xml:space="preserve">VAR-feral-hunter.lost-or-stowed-equipment</x:t>
        </x:is>
      </x:c>
      <x:c r="B8" s="128" t="inlineStr">
        <x:is>
          <x:t xml:space="preserve">feral-hunter</x:t>
        </x:is>
      </x:c>
      <x:c r="C8" s="128" t="inlineStr">
        <x:is>
          <x:t xml:space="preserve">14_VARIANTES</x:t>
        </x:is>
      </x:c>
      <x:c r="D8" s="128" t="inlineStr">
        <x:is>
          <x:t xml:space="preserve">F10</x:t>
        </x:is>
      </x:c>
      <x:c r="E8" s="128"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c r="F8" s="128" t="inlineStr">
        <x:is>
          <x:t xml:space="preserve">OPEN_SOURCE_CONSTRAINT</x:t>
        </x:is>
      </x:c>
      <x:c r="G8" s="132">
        <x:v>26</x:v>
      </x:c>
      <x:c r="H8" s="132">
        <x:v>0</x:v>
      </x:c>
      <x:c r="I8" s="132" t="b">
        <x:v>0</x:v>
      </x:c>
      <x:c r="J8" s="132" t="b">
        <x:v>0</x:v>
      </x:c>
      <x:c r="K8" s="132" t="b">
        <x:v>0</x:v>
      </x:c>
      <x:c r="L8" s="132" t="b">
        <x:v>0</x:v>
      </x:c>
    </x:row>
    <x:row r="9" ht="64" customHeight="1">
      <x:c r="A9" s="128" t="inlineStr">
        <x:is>
          <x:t xml:space="preserve">VAR-feral-hunter.damage-and-armor</x:t>
        </x:is>
      </x:c>
      <x:c r="B9" s="128" t="inlineStr">
        <x:is>
          <x:t xml:space="preserve">feral-hunter</x:t>
        </x:is>
      </x:c>
      <x:c r="C9" s="128" t="inlineStr">
        <x:is>
          <x:t xml:space="preserve">14_VARIANTES</x:t>
        </x:is>
      </x:c>
      <x:c r="D9" s="128" t="inlineStr">
        <x:is>
          <x:t xml:space="preserve">G10</x:t>
        </x:is>
      </x:c>
      <x:c r="E9" s="128"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c r="F9" s="128" t="inlineStr">
        <x:is>
          <x:t xml:space="preserve">OPEN_SOURCE_CONSTRAINT</x:t>
        </x:is>
      </x:c>
      <x:c r="G9" s="132">
        <x:v>26</x:v>
      </x:c>
      <x:c r="H9" s="132">
        <x:v>0</x:v>
      </x:c>
      <x:c r="I9" s="132" t="b">
        <x:v>0</x:v>
      </x:c>
      <x:c r="J9" s="132" t="b">
        <x:v>0</x:v>
      </x:c>
      <x:c r="K9" s="132" t="b">
        <x:v>0</x:v>
      </x:c>
      <x:c r="L9" s="132" t="b">
        <x:v>0</x:v>
      </x:c>
    </x:row>
    <x:row r="10" ht="64" customHeight="1">
      <x:c r="A10" s="128" t="inlineStr">
        <x:is>
          <x:t xml:space="preserve">VAR-feral-hunter.native-directions</x:t>
        </x:is>
      </x:c>
      <x:c r="B10" s="128" t="inlineStr">
        <x:is>
          <x:t xml:space="preserve">feral-hunter</x:t>
        </x:is>
      </x:c>
      <x:c r="C10" s="128" t="inlineStr">
        <x:is>
          <x:t xml:space="preserve">14_VARIANTES</x:t>
        </x:is>
      </x:c>
      <x:c r="D10" s="128" t="inlineStr">
        <x:is>
          <x:t xml:space="preserve">H10</x:t>
        </x:is>
      </x:c>
      <x:c r="E10" s="128"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c r="F10" s="128" t="inlineStr">
        <x:is>
          <x:t xml:space="preserve">OPEN_SOURCE_CONSTRAINT</x:t>
        </x:is>
      </x:c>
      <x:c r="G10" s="132">
        <x:v>26</x:v>
      </x:c>
      <x:c r="H10" s="132">
        <x:v>0</x:v>
      </x:c>
      <x:c r="I10" s="132" t="b">
        <x:v>0</x:v>
      </x:c>
      <x:c r="J10" s="132" t="b">
        <x:v>0</x:v>
      </x:c>
      <x:c r="K10" s="132" t="b">
        <x:v>0</x:v>
      </x:c>
      <x:c r="L10" s="132" t="b">
        <x:v>0</x:v>
      </x:c>
    </x:row>
    <x:row r="11" ht="64" customHeight="1">
      <x:c r="A11" s="128" t="inlineStr">
        <x:is>
          <x:t xml:space="preserve">VAR-feral-hunter.cloak</x:t>
        </x:is>
      </x:c>
      <x:c r="B11" s="128" t="inlineStr">
        <x:is>
          <x:t xml:space="preserve">feral-hunter</x:t>
        </x:is>
      </x:c>
      <x:c r="C11" s="128" t="inlineStr">
        <x:is>
          <x:t xml:space="preserve">14_VARIANTES</x:t>
        </x:is>
      </x:c>
      <x:c r="D11" s="128" t="inlineStr">
        <x:is>
          <x:t xml:space="preserve">I10</x:t>
        </x:is>
      </x:c>
      <x:c r="E11" s="128"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c r="F11" s="128" t="inlineStr">
        <x:is>
          <x:t xml:space="preserve">OPEN_SOURCE_CONSTRAINT</x:t>
        </x:is>
      </x:c>
      <x:c r="G11" s="132">
        <x:v>26</x:v>
      </x:c>
      <x:c r="H11" s="132">
        <x:v>0</x:v>
      </x:c>
      <x:c r="I11" s="132" t="b">
        <x:v>0</x:v>
      </x:c>
      <x:c r="J11" s="132" t="b">
        <x:v>0</x:v>
      </x:c>
      <x:c r="K11" s="132" t="b">
        <x:v>0</x:v>
      </x:c>
      <x:c r="L11" s="132" t="b">
        <x:v>0</x:v>
      </x:c>
    </x:row>
    <x:row r="12" ht="64" customHeight="1">
      <x:c r="A12" s="128" t="inlineStr">
        <x:is>
          <x:t xml:space="preserve">VAR-scar.pilot-outfit</x:t>
        </x:is>
      </x:c>
      <x:c r="B12" s="128" t="inlineStr">
        <x:is>
          <x:t xml:space="preserve">scar</x:t>
        </x:is>
      </x:c>
      <x:c r="C12" s="128" t="inlineStr">
        <x:is>
          <x:t xml:space="preserve">14_VARIANTES</x:t>
        </x:is>
      </x:c>
      <x:c r="D12" s="128" t="inlineStr">
        <x:is>
          <x:t xml:space="preserve">C7</x:t>
        </x:is>
      </x:c>
      <x:c r="E12" s="128"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c r="F12" s="128" t="inlineStr">
        <x:is>
          <x:t xml:space="preserve">OPEN_SOURCE_CONSTRAINT</x:t>
        </x:is>
      </x:c>
      <x:c r="G12" s="132">
        <x:v>26</x:v>
      </x:c>
      <x:c r="H12" s="132">
        <x:v>7</x:v>
      </x:c>
      <x:c r="I12" s="132" t="b">
        <x:v>0</x:v>
      </x:c>
      <x:c r="J12" s="132" t="b">
        <x:v>0</x:v>
      </x:c>
      <x:c r="K12" s="132" t="b">
        <x:v>0</x:v>
      </x:c>
      <x:c r="L12" s="132" t="b">
        <x:v>0</x:v>
      </x:c>
    </x:row>
    <x:row r="13" ht="64" customHeight="1">
      <x:c r="A13" s="128" t="inlineStr">
        <x:is>
          <x:t xml:space="preserve">VAR-scar.masked</x:t>
        </x:is>
      </x:c>
      <x:c r="B13" s="128" t="inlineStr">
        <x:is>
          <x:t xml:space="preserve">scar</x:t>
        </x:is>
      </x:c>
      <x:c r="C13" s="128" t="inlineStr">
        <x:is>
          <x:t xml:space="preserve">14_VARIANTES</x:t>
        </x:is>
      </x:c>
      <x:c r="D13" s="128" t="inlineStr">
        <x:is>
          <x:t xml:space="preserve">D7</x:t>
        </x:is>
      </x:c>
      <x:c r="E13" s="128"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c r="F13" s="128" t="inlineStr">
        <x:is>
          <x:t xml:space="preserve">OPEN_SOURCE_CONSTRAINT</x:t>
        </x:is>
      </x:c>
      <x:c r="G13" s="132">
        <x:v>26</x:v>
      </x:c>
      <x:c r="H13" s="132">
        <x:v>7</x:v>
      </x:c>
      <x:c r="I13" s="132" t="b">
        <x:v>0</x:v>
      </x:c>
      <x:c r="J13" s="132" t="b">
        <x:v>0</x:v>
      </x:c>
      <x:c r="K13" s="132" t="b">
        <x:v>0</x:v>
      </x:c>
      <x:c r="L13" s="132" t="b">
        <x:v>0</x:v>
      </x:c>
    </x:row>
    <x:row r="14" ht="64" customHeight="1">
      <x:c r="A14" s="128" t="inlineStr">
        <x:is>
          <x:t xml:space="preserve">VAR-scar.unmasked</x:t>
        </x:is>
      </x:c>
      <x:c r="B14" s="128" t="inlineStr">
        <x:is>
          <x:t xml:space="preserve">scar</x:t>
        </x:is>
      </x:c>
      <x:c r="C14" s="128" t="inlineStr">
        <x:is>
          <x:t xml:space="preserve">14_VARIANTES</x:t>
        </x:is>
      </x:c>
      <x:c r="D14" s="128" t="inlineStr">
        <x:is>
          <x:t xml:space="preserve">E7</x:t>
        </x:is>
      </x:c>
      <x:c r="E14" s="128"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c r="F14" s="128" t="inlineStr">
        <x:is>
          <x:t xml:space="preserve">OPEN_SOURCE_CONSTRAINT</x:t>
        </x:is>
      </x:c>
      <x:c r="G14" s="132">
        <x:v>26</x:v>
      </x:c>
      <x:c r="H14" s="132">
        <x:v>7</x:v>
      </x:c>
      <x:c r="I14" s="132" t="b">
        <x:v>0</x:v>
      </x:c>
      <x:c r="J14" s="132" t="b">
        <x:v>0</x:v>
      </x:c>
      <x:c r="K14" s="132" t="b">
        <x:v>0</x:v>
      </x:c>
      <x:c r="L14" s="132" t="b">
        <x:v>0</x:v>
      </x:c>
    </x:row>
    <x:row r="15" ht="64" customHeight="1">
      <x:c r="A15" s="128" t="inlineStr">
        <x:is>
          <x:t xml:space="preserve">VAR-scar.lost-or-stowed-equipment</x:t>
        </x:is>
      </x:c>
      <x:c r="B15" s="128" t="inlineStr">
        <x:is>
          <x:t xml:space="preserve">scar</x:t>
        </x:is>
      </x:c>
      <x:c r="C15" s="128" t="inlineStr">
        <x:is>
          <x:t xml:space="preserve">14_VARIANTES</x:t>
        </x:is>
      </x:c>
      <x:c r="D15" s="128" t="inlineStr">
        <x:is>
          <x:t xml:space="preserve">F7</x:t>
        </x:is>
      </x:c>
      <x:c r="E15" s="128"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c r="F15" s="128" t="inlineStr">
        <x:is>
          <x:t xml:space="preserve">OPEN_SOURCE_CONSTRAINT</x:t>
        </x:is>
      </x:c>
      <x:c r="G15" s="132">
        <x:v>26</x:v>
      </x:c>
      <x:c r="H15" s="132">
        <x:v>7</x:v>
      </x:c>
      <x:c r="I15" s="132" t="b">
        <x:v>0</x:v>
      </x:c>
      <x:c r="J15" s="132" t="b">
        <x:v>0</x:v>
      </x:c>
      <x:c r="K15" s="132" t="b">
        <x:v>0</x:v>
      </x:c>
      <x:c r="L15" s="132" t="b">
        <x:v>0</x:v>
      </x:c>
    </x:row>
    <x:row r="16" ht="64" customHeight="1">
      <x:c r="A16" s="128" t="inlineStr">
        <x:is>
          <x:t xml:space="preserve">VAR-scar.damage-and-armor</x:t>
        </x:is>
      </x:c>
      <x:c r="B16" s="128" t="inlineStr">
        <x:is>
          <x:t xml:space="preserve">scar</x:t>
        </x:is>
      </x:c>
      <x:c r="C16" s="128" t="inlineStr">
        <x:is>
          <x:t xml:space="preserve">14_VARIANTES</x:t>
        </x:is>
      </x:c>
      <x:c r="D16" s="128" t="inlineStr">
        <x:is>
          <x:t xml:space="preserve">G7</x:t>
        </x:is>
      </x:c>
      <x:c r="E16" s="128"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c r="F16" s="128" t="inlineStr">
        <x:is>
          <x:t xml:space="preserve">OPEN_SOURCE_CONSTRAINT</x:t>
        </x:is>
      </x:c>
      <x:c r="G16" s="132">
        <x:v>26</x:v>
      </x:c>
      <x:c r="H16" s="132">
        <x:v>7</x:v>
      </x:c>
      <x:c r="I16" s="132" t="b">
        <x:v>0</x:v>
      </x:c>
      <x:c r="J16" s="132" t="b">
        <x:v>0</x:v>
      </x:c>
      <x:c r="K16" s="132" t="b">
        <x:v>0</x:v>
      </x:c>
      <x:c r="L16" s="132" t="b">
        <x:v>0</x:v>
      </x:c>
    </x:row>
    <x:row r="17" ht="64" customHeight="1">
      <x:c r="A17" s="128" t="inlineStr">
        <x:is>
          <x:t xml:space="preserve">VAR-scar.native-directions</x:t>
        </x:is>
      </x:c>
      <x:c r="B17" s="128" t="inlineStr">
        <x:is>
          <x:t xml:space="preserve">scar</x:t>
        </x:is>
      </x:c>
      <x:c r="C17" s="128" t="inlineStr">
        <x:is>
          <x:t xml:space="preserve">14_VARIANTES</x:t>
        </x:is>
      </x:c>
      <x:c r="D17" s="128" t="inlineStr">
        <x:is>
          <x:t xml:space="preserve">H7</x:t>
        </x:is>
      </x:c>
      <x:c r="E17" s="128"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c r="F17" s="128" t="inlineStr">
        <x:is>
          <x:t xml:space="preserve">OPEN_SOURCE_CONSTRAINT</x:t>
        </x:is>
      </x:c>
      <x:c r="G17" s="132">
        <x:v>26</x:v>
      </x:c>
      <x:c r="H17" s="132">
        <x:v>7</x:v>
      </x:c>
      <x:c r="I17" s="132" t="b">
        <x:v>0</x:v>
      </x:c>
      <x:c r="J17" s="132" t="b">
        <x:v>0</x:v>
      </x:c>
      <x:c r="K17" s="132" t="b">
        <x:v>0</x:v>
      </x:c>
      <x:c r="L17" s="132" t="b">
        <x:v>0</x:v>
      </x:c>
    </x:row>
    <x:row r="18" ht="64" customHeight="1">
      <x:c r="A18" s="128" t="inlineStr">
        <x:is>
          <x:t xml:space="preserve">VAR-scar.cloak</x:t>
        </x:is>
      </x:c>
      <x:c r="B18" s="128" t="inlineStr">
        <x:is>
          <x:t xml:space="preserve">scar</x:t>
        </x:is>
      </x:c>
      <x:c r="C18" s="128" t="inlineStr">
        <x:is>
          <x:t xml:space="preserve">14_VARIANTES</x:t>
        </x:is>
      </x:c>
      <x:c r="D18" s="128" t="inlineStr">
        <x:is>
          <x:t xml:space="preserve">I7</x:t>
        </x:is>
      </x:c>
      <x:c r="E18" s="128"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c r="F18" s="128" t="inlineStr">
        <x:is>
          <x:t xml:space="preserve">OPEN_SOURCE_CONSTRAINT</x:t>
        </x:is>
      </x:c>
      <x:c r="G18" s="132">
        <x:v>26</x:v>
      </x:c>
      <x:c r="H18" s="132">
        <x:v>7</x:v>
      </x:c>
      <x:c r="I18" s="132" t="b">
        <x:v>0</x:v>
      </x:c>
      <x:c r="J18" s="132" t="b">
        <x:v>0</x:v>
      </x:c>
      <x:c r="K18" s="132" t="b">
        <x:v>0</x:v>
      </x:c>
      <x:c r="L18" s="132" t="b">
        <x:v>0</x:v>
      </x:c>
    </x:row>
  </x:sheetData>
  <x:autoFilter ref="A4:L18"/>
  <x:mergeCells count="3">
    <x:mergeCell ref="A1:L1"/>
    <x:mergeCell ref="A2:L2"/>
    <x:mergeCell ref="A3:L3"/>
  </x:mergeCells>
  <x:hyperlinks>
    <x:hyperlink ref="A3" location="'SyntheseV107'!A1" display="Retour à la synthèse"/>
  </x:hyperlinks>
  <x:pageMargins left="0.25" right="0.25" top="0.5" bottom="0.5" header="0.3" footer="0.3"/>
</x:worksheet>
</file>

<file path=xl/worksheets/v107-sheet-67.xml><?xml version="1.0" encoding="utf-8"?>
<x:worksheet xmlns:x="http://schemas.openxmlformats.org/spreadsheetml/2006/main">
  <x:dimension ref="A1:I5"/>
  <x:sheetViews>
    <x:sheetView workbookViewId="0" showGridLines="0">
      <x:pane ySplit="4" topLeftCell="A5" activePane="bottomLeft" state="frozen"/>
      <x:selection pane="bottomLeft" activeCell="A5" sqref="A5"/>
    </x:sheetView>
  </x:sheetViews>
  <x:sheetFormatPr defaultRowHeight="32"/>
  <x:cols>
    <x:col min="1" max="1" width="32" customWidth="1"/>
    <x:col min="2" max="2" width="32" customWidth="1"/>
    <x:col min="3" max="3" width="100" customWidth="1"/>
    <x:col min="4" max="4" width="72" customWidth="1"/>
    <x:col min="5" max="5" width="145" customWidth="1"/>
    <x:col min="6" max="6" width="145" customWidth="1"/>
    <x:col min="7" max="7" width="145" customWidth="1"/>
    <x:col min="8" max="8" width="80" customWidth="1"/>
    <x:col min="9" max="9" width="130" customWidth="1"/>
  </x:cols>
  <x:sheetData>
    <x:row r="1" ht="31" customHeight="1">
      <x:c r="A1" s="130" t="inlineStr">
        <x:is>
          <x:t xml:space="preserve">Étude située après dépôt B</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row>
    <x:row r="4" ht="34" customHeight="1">
      <x:c r="A4" s="129" t="inlineStr">
        <x:is>
          <x:t xml:space="preserve">ID</x:t>
        </x:is>
      </x:c>
      <x:c r="B4" s="129" t="inlineStr">
        <x:is>
          <x:t xml:space="preserve">État</x:t>
        </x:is>
      </x:c>
      <x:c r="C4" s="129" t="inlineStr">
        <x:is>
          <x:t xml:space="preserve">V6 original</x:t>
        </x:is>
      </x:c>
      <x:c r="D4" s="129" t="inlineStr">
        <x:is>
          <x:t xml:space="preserve">SHA V6</x:t>
        </x:is>
      </x:c>
      <x:c r="E4" s="129" t="inlineStr">
        <x:is>
          <x:t xml:space="preserve">Option source</x:t>
        </x:is>
      </x:c>
      <x:c r="F4" s="129" t="inlineStr">
        <x:is>
          <x:t xml:space="preserve">Répliques exactes</x:t>
        </x:is>
      </x:c>
      <x:c r="G4" s="129" t="inlineStr">
        <x:is>
          <x:t xml:space="preserve">Objets réels</x:t>
        </x:is>
      </x:c>
      <x:c r="H4" s="129" t="inlineStr">
        <x:is>
          <x:t xml:space="preserve">Limite</x:t>
        </x:is>
      </x:c>
      <x:c r="I4" s="129" t="inlineStr">
        <x:is>
          <x:t xml:space="preserve">Reste</x:t>
        </x:is>
      </x:c>
    </x:row>
    <x:row r="5" ht="64" customHeight="1">
      <x:c r="A5" s="128" t="inlineStr">
        <x:is>
          <x:t xml:space="preserve">homeworld-comparison</x:t>
        </x:is>
      </x:c>
      <x:c r="B5" s="134" t="inlineStr">
        <x:is>
          <x:t xml:space="preserve">VALIDE_CIBLE</x:t>
        </x:is>
      </x:c>
      <x:c r="C5" s="128" t="inlineStr">
        <x:is>
          <x:t xml:space="preserve">docs/suivi-production/classeurs/Yautja_V6_Bible_Cumulative_et_Dialogues.xlsx</x:t>
        </x:is>
      </x:c>
      <x:c r="D5" s="128" t="inlineStr">
        <x:is>
          <x:t xml:space="preserve">87ad5d1a6eaf49f2908a4457ef3f97b8f34db481a24bbc121d2e924559b19183</x:t>
        </x:is>
      </x:c>
      <x:c r="E5" s="128" t="inlineStr">
        <x:is>
          <x:t xml:space="preserve">{"action":"Retrouver une preuve située et la comparer aux supports existants.","conditions":"Option physiquement praticable ; partenaires mentionnés présents et volontaires ; ressources nécessaires disponibles.","consequence":"Approche A annoncée ; ses effets dépendent des gestes et du résultat réellement joués. Aucun objet, grade, soin, trophée ou territoire n’est accordé par cette parole.","address":"Choix et actions V6!A788:I788"}</x:t>
        </x:is>
      </x:c>
      <x:c r="F5" s="128" t="inlineStr">
        <x:is>
          <x:t xml:space="preserve">[{"id":"D6-W-PNJ-ROLE-03-SUCCES---01","kind":"SUCCES","option":"-","speaker":"Archiviste des lignées du poste rencontré","text":"Les pièces sont sur leurs supports. Nous savons lesquelles comparer et lesquelles garder séparées.","address":"Répliques V6!A3184:K3184"},{"id":"D6-W-PNJ-ROLE-03-CHOIX-A-01","kind":"CHOIX","option":"A","speaker":"Joueur","text":"Je cherche l’objet qui relie les deux.","address":"Répliques V6!A3187:K3187"},{"id":"D6-W-PNJ-ROLE-03-REPONSE-A-01","kind":"REPONSE","option":"A","speaker":"Archiviste des lignées du poste rencontré","text":"Apporte-le avec son lieu de découverte. Un fragment arraché à son histoire ne nous aide guère.","address":"Répliques V6!A3188:K3188"}]</x:t>
        </x:is>
      </x:c>
      <x:c r="G5" s="128" t="inlineStr">
        <x:is>
          <x:t xml:space="preserve">{"sceneId":"D6-W-PNJ-ROLE-03","operationId":"port-situated-study-comparison-v107","levelId":"0","districtId":"port","post":{"x":7350,"y":5260},"host":{"x":7350,"y":5175},"radius":74,"npcId":"archive-steward-v106","evidence":{"id":"archive-study-c-v107","label":"Contenant d’étude C","origin":{"x":7100,"y":5480},"stand":{"x":7100,"y":5524},"artId":"court-native-v80:sealed-cargo-case-left","height":34},"table":{"id":"archive-comparison-table-v107","label":"Pupitre de comparaison","x":7350,"y":5450,"stand":{"x":7350,"y":5512},"artId":"court-native-v80:clan-lectern-right","height":76},"references":[{"id":"archive-support-a-v106","label":"Support A","x":7240,"y":5180,"stand":{"x":7240,"y":5242},"artId":"court-native-v80:clan-lectern-right","caseId":"A"},{"id":"archive-support-b-v106","label":"Support B","x":7470,"y":5180,"stand":{"x":7470,"y":5242},"artId":"court-native-v80:clan-lectern-right","caseId":"B"}],"map":{"left":7020,"top":5050,"width":840,"height":650}}</x:t>
        </x:is>
      </x:c>
      <x:c r="H5" s="128" t="inlineStr">
        <x:is>
          <x:t xml:space="preserve">LOCAL_STUDY_NO_NAMED_PLAQUE_OR_LINEAGE</x:t>
        </x:is>
      </x:c>
      <x:c r="I5" s="128" t="inlineStr">
        <x:is>
          <x:t xml:space="preserve">Ouverture3183, échec3185, reprise3186 et gestes PNJ restent ouverts faute d’assets admis ; ROLE03 complet n’est pas certifié.</x:t>
        </x:is>
      </x:c>
    </x:row>
  </x:sheetData>
  <x:autoFilter ref="A4:I5"/>
  <x:mergeCells count="3">
    <x:mergeCell ref="A1:I1"/>
    <x:mergeCell ref="A2:I2"/>
    <x:mergeCell ref="A3:I3"/>
  </x:mergeCells>
  <x:hyperlinks>
    <x:hyperlink ref="A3" location="'SyntheseV107'!A1" display="Retour à la synthèse"/>
  </x:hyperlinks>
  <x:pageMargins left="0.25" right="0.25" top="0.5" bottom="0.5" header="0.3" footer="0.3"/>
</x:worksheet>
</file>

<file path=xl/worksheets/v107-sheet-68.xml><?xml version="1.0" encoding="utf-8"?>
<x:worksheet xmlns:x="http://schemas.openxmlformats.org/spreadsheetml/2006/main">
  <x:dimension ref="A1:M10"/>
  <x:sheetViews>
    <x:sheetView workbookViewId="0" showGridLines="0">
      <x:pane ySplit="4" topLeftCell="A5" activePane="bottomLeft" state="frozen"/>
      <x:selection pane="bottomLeft" activeCell="A5" sqref="A5"/>
    </x:sheetView>
  </x:sheetViews>
  <x:sheetFormatPr defaultRowHeight="32"/>
  <x:cols>
    <x:col min="1" max="1" width="32" customWidth="1"/>
    <x:col min="2" max="2" width="55" customWidth="1"/>
    <x:col min="3" max="3" width="32" customWidth="1"/>
    <x:col min="4" max="4" width="32" customWidth="1"/>
    <x:col min="5" max="5" width="18" customWidth="1"/>
    <x:col min="6" max="6" width="18" customWidth="1"/>
    <x:col min="7" max="7" width="18" customWidth="1"/>
    <x:col min="8" max="8" width="32" customWidth="1"/>
    <x:col min="9" max="9" width="130" customWidth="1"/>
    <x:col min="10" max="10" width="130" customWidth="1"/>
    <x:col min="11" max="11" width="55" customWidth="1"/>
    <x:col min="12" max="12" width="145" customWidth="1"/>
    <x:col min="13" max="13" width="28" customWidth="1"/>
  </x:cols>
  <x:sheetData>
    <x:row r="1" ht="31" customHeight="1">
      <x:c r="A1" s="130" t="inlineStr">
        <x:is>
          <x:t xml:space="preserve">Six ouvrages en exercices indépendants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c r="K1" s="130" t="inlineStr">
        <x:is>
          <x:t xml:space="preserve"/>
        </x:is>
      </x:c>
      <x:c r="L1" s="130" t="inlineStr">
        <x:is>
          <x:t xml:space="preserve"/>
        </x:is>
      </x:c>
      <x:c r="M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c r="K2" s="131" t="inlineStr">
        <x:is>
          <x:t xml:space="preserve"/>
        </x:is>
      </x:c>
      <x:c r="L2" s="131" t="inlineStr">
        <x:is>
          <x:t xml:space="preserve"/>
        </x:is>
      </x:c>
      <x:c r="M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c r="K3" s="131" t="inlineStr">
        <x:is>
          <x:t xml:space="preserve"/>
        </x:is>
      </x:c>
      <x:c r="L3" s="131" t="inlineStr">
        <x:is>
          <x:t xml:space="preserve"/>
        </x:is>
      </x:c>
      <x:c r="M3" s="131" t="inlineStr">
        <x:is>
          <x:t xml:space="preserve"/>
        </x:is>
      </x:c>
    </x:row>
    <x:row r="4" ht="34" customHeight="1">
      <x:c r="A4" s="129" t="inlineStr">
        <x:is>
          <x:t xml:space="preserve">Ouvrage</x:t>
        </x:is>
      </x:c>
      <x:c r="B4" s="129" t="inlineStr">
        <x:is>
          <x:t xml:space="preserve">Nom</x:t>
        </x:is>
      </x:c>
      <x:c r="C4" s="129" t="inlineStr">
        <x:is>
          <x:t xml:space="preserve">Feuille</x:t>
        </x:is>
      </x:c>
      <x:c r="D4" s="129" t="inlineStr">
        <x:is>
          <x:t xml:space="preserve">Cellules</x:t>
        </x:is>
      </x:c>
      <x:c r="E4" s="129" t="inlineStr">
        <x:is>
          <x:t xml:space="preserve">Coût</x:t>
        </x:is>
      </x:c>
      <x:c r="F4" s="129" t="inlineStr">
        <x:is>
          <x:t xml:space="preserve">Entretien</x:t>
        </x:is>
      </x:c>
      <x:c r="G4" s="129" t="inlineStr">
        <x:is>
          <x:t xml:space="preserve">Tours</x:t>
        </x:is>
      </x:c>
      <x:c r="H4" s="129" t="inlineStr">
        <x:is>
          <x:t xml:space="preserve">Équipe</x:t>
        </x:is>
      </x:c>
      <x:c r="I4" s="129" t="inlineStr">
        <x:is>
          <x:t xml:space="preserve">Effet source</x:t>
        </x:is>
      </x:c>
      <x:c r="J4" s="129" t="inlineStr">
        <x:is>
          <x:t xml:space="preserve">Limite source</x:t>
        </x:is>
      </x:c>
      <x:c r="K4" s="129" t="inlineStr">
        <x:is>
          <x:t xml:space="preserve">Portée</x:t>
        </x:is>
      </x:c>
      <x:c r="L4" s="129" t="inlineStr">
        <x:is>
          <x:t xml:space="preserve">Hypothèses exercice</x:t>
        </x:is>
      </x:c>
      <x:c r="M4" s="129" t="inlineStr">
        <x:is>
          <x:t xml:space="preserve">Acquisition campagne</x:t>
        </x:is>
      </x:c>
    </x:row>
    <x:row r="5" ht="64" customHeight="1">
      <x:c r="A5" s="128" t="inlineStr">
        <x:is>
          <x:t xml:space="preserve">W3-S09</x:t>
        </x:is>
      </x:c>
      <x:c r="B5" s="128" t="inlineStr">
        <x:is>
          <x:t xml:space="preserve">Quai léger</x:t>
        </x:is>
      </x:c>
      <x:c r="C5" s="128" t="inlineStr">
        <x:is>
          <x:t xml:space="preserve">Structures de guerre</x:t>
        </x:is>
      </x:c>
      <x:c r="D5" s="128" t="inlineStr">
        <x:is>
          <x:t xml:space="preserve">C14:K14</x:t>
        </x:is>
      </x:c>
      <x:c r="E5" s="132">
        <x:v>16</x:v>
      </x:c>
      <x:c r="F5" s="132">
        <x:v>2</x:v>
      </x:c>
      <x:c r="G5" s="132">
        <x:v>3</x:v>
      </x:c>
      <x:c r="H5" s="128" t="inlineStr">
        <x:is>
          <x:t xml:space="preserve">W3-U25</x:t>
        </x:is>
      </x:c>
      <x:c r="I5" s="128" t="inlineStr">
        <x:is>
          <x:t xml:space="preserve">Permet une arrivée et une évacuation dans une fenêtre de courant.</x:t>
        </x:is>
      </x:c>
      <x:c r="J5" s="128" t="inlineStr">
        <x:is>
          <x:t xml:space="preserve">Nécessite un vrai moyen de transport compatible et un accès aquatique.</x:t>
        </x:is>
      </x:c>
      <x:c r="K5" s="128" t="inlineStr">
        <x:is>
          <x:t xml:space="preserve">SEPARATE_EXERCISE_ONLY</x:t>
        </x:is>
      </x:c>
      <x:c r="L5"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5" s="132" t="b">
        <x:v>0</x:v>
      </x:c>
    </x:row>
    <x:row r="6" ht="64" customHeight="1">
      <x:c r="A6" s="128" t="inlineStr">
        <x:is>
          <x:t xml:space="preserve">W3-S10</x:t>
        </x:is>
      </x:c>
      <x:c r="B6" s="128" t="inlineStr">
        <x:is>
          <x:t xml:space="preserve">Aire de montures</x:t>
        </x:is>
      </x:c>
      <x:c r="C6" s="128" t="inlineStr">
        <x:is>
          <x:t xml:space="preserve">Structures de guerre</x:t>
        </x:is>
      </x:c>
      <x:c r="D6" s="128" t="inlineStr">
        <x:is>
          <x:t xml:space="preserve">C15:K15</x:t>
        </x:is>
      </x:c>
      <x:c r="E6" s="132">
        <x:v>12</x:v>
      </x:c>
      <x:c r="F6" s="132">
        <x:v>2</x:v>
      </x:c>
      <x:c r="G6" s="132">
        <x:v>3</x:v>
      </x:c>
      <x:c r="H6" s="128" t="inlineStr">
        <x:is>
          <x:t xml:space="preserve">W3-U21</x:t>
        </x:is>
      </x:c>
      <x:c r="I6" s="128" t="inlineStr">
        <x:is>
          <x:t xml:space="preserve">Repos, eau et matériel pour des montures déjà présentes.</x:t>
        </x:is>
      </x:c>
      <x:c r="J6" s="128" t="inlineStr">
        <x:is>
          <x:t xml:space="preserve">Pas de création d’animaux ; gabarit et places limités.</x:t>
        </x:is>
      </x:c>
      <x:c r="K6" s="128" t="inlineStr">
        <x:is>
          <x:t xml:space="preserve">SEPARATE_EXERCISE_ONLY</x:t>
        </x:is>
      </x:c>
      <x:c r="L6"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6" s="132" t="b">
        <x:v>0</x:v>
      </x:c>
    </x:row>
    <x:row r="7" ht="64" customHeight="1">
      <x:c r="A7" s="128" t="inlineStr">
        <x:is>
          <x:t xml:space="preserve">W3-S13</x:t>
        </x:is>
      </x:c>
      <x:c r="B7" s="128" t="inlineStr">
        <x:is>
          <x:t xml:space="preserve">Écran de confinement</x:t>
        </x:is>
      </x:c>
      <x:c r="C7" s="128" t="inlineStr">
        <x:is>
          <x:t xml:space="preserve">Structures de guerre</x:t>
        </x:is>
      </x:c>
      <x:c r="D7" s="128" t="inlineStr">
        <x:is>
          <x:t xml:space="preserve">C18:K18</x:t>
        </x:is>
      </x:c>
      <x:c r="E7" s="132">
        <x:v>18</x:v>
      </x:c>
      <x:c r="F7" s="132">
        <x:v>3</x:v>
      </x:c>
      <x:c r="G7" s="132">
        <x:v>3</x:v>
      </x:c>
      <x:c r="H7" s="128" t="inlineStr">
        <x:is>
          <x:t xml:space="preserve">W3-U27</x:t>
        </x:is>
      </x:c>
      <x:c r="I7" s="128" t="inlineStr">
        <x:is>
          <x:t xml:space="preserve">Ferme un couloir pour empêcher la traversée d’une menace donnée.</x:t>
        </x:is>
      </x:c>
      <x:c r="J7" s="128" t="inlineStr">
        <x:is>
          <x:t xml:space="preserve">Consomme de l’énergie et ne protège pas des passages adjacents.</x:t>
        </x:is>
      </x:c>
      <x:c r="K7" s="128" t="inlineStr">
        <x:is>
          <x:t xml:space="preserve">SEPARATE_EXERCISE_ONLY</x:t>
        </x:is>
      </x:c>
      <x:c r="L7"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7" s="132" t="b">
        <x:v>0</x:v>
      </x:c>
    </x:row>
    <x:row r="8" ht="64" customHeight="1">
      <x:c r="A8" s="128" t="inlineStr">
        <x:is>
          <x:t xml:space="preserve">W3-S14</x:t>
        </x:is>
      </x:c>
      <x:c r="B8" s="128" t="inlineStr">
        <x:is>
          <x:t xml:space="preserve">Emplacement de duel</x:t>
        </x:is>
      </x:c>
      <x:c r="C8" s="128" t="inlineStr">
        <x:is>
          <x:t xml:space="preserve">Structures de guerre</x:t>
        </x:is>
      </x:c>
      <x:c r="D8" s="128" t="inlineStr">
        <x:is>
          <x:t xml:space="preserve">C19:K19</x:t>
        </x:is>
      </x:c>
      <x:c r="E8" s="132">
        <x:v>8</x:v>
      </x:c>
      <x:c r="F8" s="132">
        <x:v>1</x:v>
      </x:c>
      <x:c r="G8" s="132">
        <x:v>2</x:v>
      </x:c>
      <x:c r="H8" s="128" t="inlineStr">
        <x:is>
          <x:t xml:space="preserve">W3-U08</x:t>
        </x:is>
      </x:c>
      <x:c r="I8" s="128" t="inlineStr">
        <x:is>
          <x:t xml:space="preserve">Délimite un espace visible où un duel accepté peut régler un objectif précis.</x:t>
        </x:is>
      </x:c>
      <x:c r="J8" s="128" t="inlineStr">
        <x:is>
          <x:t xml:space="preserve">Seuls les signataires s’engagent ; une troisième force reste libre d’agir.</x:t>
        </x:is>
      </x:c>
      <x:c r="K8" s="128" t="inlineStr">
        <x:is>
          <x:t xml:space="preserve">SEPARATE_EXERCISE_ONLY</x:t>
        </x:is>
      </x:c>
      <x:c r="L8"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8" s="132" t="b">
        <x:v>0</x:v>
      </x:c>
    </x:row>
    <x:row r="9" ht="64" customHeight="1">
      <x:c r="A9" s="128" t="inlineStr">
        <x:is>
          <x:t xml:space="preserve">W3-S15</x:t>
        </x:is>
      </x:c>
      <x:c r="B9" s="128" t="inlineStr">
        <x:is>
          <x:t xml:space="preserve">Station d’écoute</x:t>
        </x:is>
      </x:c>
      <x:c r="C9" s="128" t="inlineStr">
        <x:is>
          <x:t xml:space="preserve">Structures de guerre</x:t>
        </x:is>
      </x:c>
      <x:c r="D9" s="128" t="inlineStr">
        <x:is>
          <x:t xml:space="preserve">C20:K20</x:t>
        </x:is>
      </x:c>
      <x:c r="E9" s="132">
        <x:v>10</x:v>
      </x:c>
      <x:c r="F9" s="132">
        <x:v>1</x:v>
      </x:c>
      <x:c r="G9" s="132">
        <x:v>2</x:v>
      </x:c>
      <x:c r="H9" s="128" t="inlineStr">
        <x:is>
          <x:t xml:space="preserve">W3-U05</x:t>
        </x:is>
      </x:c>
      <x:c r="I9" s="128" t="inlineStr">
        <x:is>
          <x:t xml:space="preserve">Compare des sons enregistrés dans un secteur parcouru.</x:t>
        </x:is>
      </x:c>
      <x:c r="J9" s="128" t="inlineStr">
        <x:is>
          <x:t xml:space="preserve">Faune et météo produisent des incertitudes à montrer.</x:t>
        </x:is>
      </x:c>
      <x:c r="K9" s="128" t="inlineStr">
        <x:is>
          <x:t xml:space="preserve">SEPARATE_EXERCISE_ONLY</x:t>
        </x:is>
      </x:c>
      <x:c r="L9"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9" s="132" t="b">
        <x:v>0</x:v>
      </x:c>
    </x:row>
    <x:row r="10" ht="64" customHeight="1">
      <x:c r="A10" s="128" t="inlineStr">
        <x:is>
          <x:t xml:space="preserve">W3-S18</x:t>
        </x:is>
      </x:c>
      <x:c r="B10" s="128" t="inlineStr">
        <x:is>
          <x:t xml:space="preserve">Plateforme d’escale</x:t>
        </x:is>
      </x:c>
      <x:c r="C10" s="128" t="inlineStr">
        <x:is>
          <x:t xml:space="preserve">Structures de guerre</x:t>
        </x:is>
      </x:c>
      <x:c r="D10" s="128" t="inlineStr">
        <x:is>
          <x:t xml:space="preserve">C23:K23</x:t>
        </x:is>
      </x:c>
      <x:c r="E10" s="132">
        <x:v>22</x:v>
      </x:c>
      <x:c r="F10" s="132">
        <x:v>3</x:v>
      </x:c>
      <x:c r="G10" s="132">
        <x:v>3</x:v>
      </x:c>
      <x:c r="H10" s="128" t="inlineStr">
        <x:is>
          <x:t xml:space="preserve">W3-U26</x:t>
        </x:is>
      </x:c>
      <x:c r="I10" s="128" t="inlineStr">
        <x:is>
          <x:t xml:space="preserve">Accueille un transport autorisé après reconnaissance et sécurisation locale.</x:t>
        </x:is>
      </x:c>
      <x:c r="J10" s="128" t="inlineStr">
        <x:is>
          <x:t xml:space="preserve">Ce n’est ni une usine ni une base indépendante ; dépend d’un navire réel et d’une route.</x:t>
        </x:is>
      </x:c>
      <x:c r="K10" s="128" t="inlineStr">
        <x:is>
          <x:t xml:space="preserve">SEPARATE_EXERCISE_ONLY</x:t>
        </x:is>
      </x:c>
      <x:c r="L10"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10" s="132" t="b">
        <x:v>0</x:v>
      </x:c>
    </x:row>
  </x:sheetData>
  <x:autoFilter ref="A4:M10"/>
  <x:mergeCells count="3">
    <x:mergeCell ref="A1:M1"/>
    <x:mergeCell ref="A2:M2"/>
    <x:mergeCell ref="A3:M3"/>
  </x:mergeCells>
  <x:hyperlinks>
    <x:hyperlink ref="A3" location="'SyntheseV107'!A1" display="Retour à la synthèse"/>
  </x:hyperlinks>
  <x:pageMargins left="0.25" right="0.25" top="0.5" bottom="0.5" header="0.3" footer="0.3"/>
</x:worksheet>
</file>

<file path=xl/worksheets/v107-sheet-69.xml><?xml version="1.0" encoding="utf-8"?>
<x:worksheet xmlns:x="http://schemas.openxmlformats.org/spreadsheetml/2006/main">
  <x:dimension ref="A1:J5"/>
  <x:sheetViews>
    <x:sheetView workbookViewId="0" showGridLines="0">
      <x:pane ySplit="4" topLeftCell="A5" activePane="bottomLeft" state="frozen"/>
      <x:selection pane="bottomLeft" activeCell="A5" sqref="A5"/>
    </x:sheetView>
  </x:sheetViews>
  <x:sheetFormatPr defaultRowHeight="32"/>
  <x:cols>
    <x:col min="1" max="1" width="32" customWidth="1"/>
    <x:col min="2" max="2" width="32" customWidth="1"/>
    <x:col min="3" max="3" width="18" customWidth="1"/>
    <x:col min="4" max="4" width="25" customWidth="1"/>
    <x:col min="5" max="5" width="25" customWidth="1"/>
    <x:col min="6" max="6" width="18" customWidth="1"/>
    <x:col min="7" max="7" width="22" customWidth="1"/>
    <x:col min="8" max="8" width="28" customWidth="1"/>
    <x:col min="9" max="9" width="25" customWidth="1"/>
    <x:col min="10" max="10" width="145" customWidth="1"/>
  </x:cols>
  <x:sheetData>
    <x:row r="1" ht="31" customHeight="1">
      <x:c r="A1" s="130" t="inlineStr">
        <x:is>
          <x:t xml:space="preserve">Extension opt-in et objectifs physiques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row>
    <x:row r="4" ht="34" customHeight="1">
      <x:c r="A4" s="129" t="inlineStr">
        <x:is>
          <x:t xml:space="preserve">ID</x:t>
        </x:is>
      </x:c>
      <x:c r="B4" s="129" t="inlineStr">
        <x:is>
          <x:t xml:space="preserve">État</x:t>
        </x:is>
      </x:c>
      <x:c r="C4" s="129" t="inlineStr">
        <x:is>
          <x:t xml:space="preserve">Version</x:t>
        </x:is>
      </x:c>
      <x:c r="D4" s="129" t="inlineStr">
        <x:is>
          <x:t xml:space="preserve">Secteurs déclarés</x:t>
        </x:is>
      </x:c>
      <x:c r="E4" s="129" t="inlineStr">
        <x:is>
          <x:t xml:space="preserve">Adultes déclarés</x:t>
        </x:is>
      </x:c>
      <x:c r="F4" s="129" t="inlineStr">
        <x:is>
          <x:t xml:space="preserve">Navires</x:t>
        </x:is>
      </x:c>
      <x:c r="G4" s="129" t="inlineStr">
        <x:is>
          <x:t xml:space="preserve">Fournitures</x:t>
        </x:is>
      </x:c>
      <x:c r="H4" s="129" t="inlineStr">
        <x:is>
          <x:t xml:space="preserve">FichesH001–100 admises</x:t>
        </x:is>
      </x:c>
      <x:c r="I4" s="129" t="inlineStr">
        <x:is>
          <x:t xml:space="preserve">Nouveaux BODY</x:t>
        </x:is>
      </x:c>
      <x:c r="J4" s="129" t="inlineStr">
        <x:is>
          <x:t xml:space="preserve">Reste</x:t>
        </x:is>
      </x:c>
    </x:row>
    <x:row r="5" ht="64" customHeight="1">
      <x:c r="A5" s="128" t="inlineStr">
        <x:is>
          <x:t xml:space="preserve">preserve-expansion</x:t>
        </x:is>
      </x:c>
      <x:c r="B5" s="134" t="inlineStr">
        <x:is>
          <x:t xml:space="preserve">VALIDE_CIBLE</x:t>
        </x:is>
      </x:c>
      <x:c r="C5" s="132">
        <x:v>3</x:v>
      </x:c>
      <x:c r="D5" s="132">
        <x:v>8</x:v>
      </x:c>
      <x:c r="E5" s="132">
        <x:v>16</x:v>
      </x:c>
      <x:c r="F5" s="132">
        <x:v>4</x:v>
      </x:c>
      <x:c r="G5" s="132">
        <x:v>16</x:v>
      </x:c>
      <x:c r="H5" s="132">
        <x:v>0</x:v>
      </x:c>
      <x:c r="I5" s="132">
        <x:v>0</x:v>
      </x:c>
      <x:c r="J5" s="128" t="inlineStr">
        <x:is>
          <x:t xml:space="preserve">72 secteurs et 84 combattants restent visés ; créations projet, aucune fiche H001–H100 admise.</x:t>
        </x:is>
      </x:c>
    </x:row>
  </x:sheetData>
  <x:autoFilter ref="A4:J5"/>
  <x:mergeCells count="3">
    <x:mergeCell ref="A1:J1"/>
    <x:mergeCell ref="A2:J2"/>
    <x:mergeCell ref="A3:J3"/>
  </x:mergeCells>
  <x:hyperlinks>
    <x:hyperlink ref="A3" location="'SyntheseV107'!A1" display="Retour à la synthèse"/>
  </x:hyperlinks>
  <x:pageMargins left="0.25" right="0.25" top="0.5" bottom="0.5" header="0.3" footer="0.3"/>
</x:worksheet>
</file>

<file path=xl/worksheets/v107-sheet-70.xml><?xml version="1.0" encoding="utf-8"?>
<x:worksheet xmlns:x="http://schemas.openxmlformats.org/spreadsheetml/2006/main">
  <x:dimension ref="A1:H60"/>
  <x:sheetViews>
    <x:sheetView workbookViewId="0" showGridLines="0">
      <x:pane ySplit="4" topLeftCell="A5" activePane="bottomLeft" state="frozen"/>
      <x:selection pane="bottomLeft" activeCell="A5" sqref="A5"/>
    </x:sheetView>
  </x:sheetViews>
  <x:sheetFormatPr defaultRowHeight="32"/>
  <x:cols>
    <x:col min="1" max="1" width="55" customWidth="1"/>
    <x:col min="2" max="2" width="100" customWidth="1"/>
    <x:col min="3" max="3" width="34" customWidth="1"/>
    <x:col min="4" max="4" width="145" customWidth="1"/>
    <x:col min="5" max="5" width="35" customWidth="1"/>
    <x:col min="6" max="6" width="145" customWidth="1"/>
    <x:col min="7" max="7" width="145" customWidth="1"/>
    <x:col min="8" max="8" width="145" customWidth="1"/>
  </x:cols>
  <x:sheetData>
    <x:row r="1" ht="31" customHeight="1">
      <x:c r="A1" s="130" t="inlineStr">
        <x:is>
          <x:t xml:space="preserve">Toutes les lignes restant ouvertes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row>
    <x:row r="4" ht="34" customHeight="1">
      <x:c r="A4" s="129" t="inlineStr">
        <x:is>
          <x:t xml:space="preserve">ID</x:t>
        </x:is>
      </x:c>
      <x:c r="B4" s="129" t="inlineStr">
        <x:is>
          <x:t xml:space="preserve">Source / cellule</x:t>
        </x:is>
      </x:c>
      <x:c r="C4" s="129" t="inlineStr">
        <x:is>
          <x:t xml:space="preserve">Statut</x:t>
        </x:is>
      </x:c>
      <x:c r="D4" s="129" t="inlineStr">
        <x:is>
          <x:t xml:space="preserve">Reste ouvert / limite</x:t>
        </x:is>
      </x:c>
      <x:c r="E4" s="129" t="inlineStr">
        <x:is>
          <x:t xml:space="preserve">Famille</x:t>
        </x:is>
      </x:c>
      <x:c r="F4" s="129" t="inlineStr">
        <x:is>
          <x:t xml:space="preserve">Référence partielle retrouvée</x:t>
        </x:is>
      </x:c>
      <x:c r="G4" s="129" t="inlineStr">
        <x:is>
          <x:t xml:space="preserve">Progrès partielV107</x:t>
        </x:is>
      </x:c>
      <x:c r="H4" s="129" t="inlineStr">
        <x:is>
          <x:t xml:space="preserve">Preuves requises</x:t>
        </x:is>
      </x:c>
    </x:row>
    <x:row r="5" ht="50" customHeight="1">
      <x:c r="A5" s="128" t="inlineStr">
        <x:is>
          <x:t xml:space="preserve">add-bloodshed</x:t>
        </x:is>
      </x:c>
      <x:c r="B5" s="128" t="inlineStr">
        <x:is>
          <x:t xml:space="preserve">02_PERSONNAGES!A200:V200</x:t>
        </x:is>
      </x:c>
      <x:c r="C5" s="135" t="inlineStr">
        <x:is>
          <x:t xml:space="preserve">OUVERT</x:t>
        </x:is>
      </x:c>
      <x:c r="D5" s="128" t="inlineStr">
        <x:is>
          <x:t xml:space="preserve">Identité du tournoi attestée par Marvel ; apparence native et kit jouable manquants. Les dessins anonymes fournis ne permettent pas une attribution certaine.</x:t>
        </x:is>
      </x:c>
      <x:c r="E5" s="128" t="inlineStr">
        <x:is>
          <x:t xml:space="preserve">pit-roster-kits</x:t>
        </x:is>
      </x:c>
      <x:c r="F5" s="128" t="inlineStr">
        <x:is>
          <x:t xml:space="preserve"/>
        </x:is>
      </x:c>
      <x:c r="G5" s="128" t="inlineStr">
        <x:is>
          <x:t xml:space="preserve">Deux références V79 retrouvées et raccordées : une pose native droite, miroir gauche provisoire, kit partagé ; quatre autres dossiers et kits encore ouverts.</x:t>
        </x:is>
      </x:c>
      <x:c r="H5"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6" ht="50" customHeight="1">
      <x:c r="A6" s="128" t="inlineStr">
        <x:is>
          <x:t xml:space="preserve">add-last-hunt-super</x:t>
        </x:is>
      </x:c>
      <x:c r="B6" s="128" t="inlineStr">
        <x:is>
          <x:t xml:space="preserve">02_PERSONNAGES!A201:V201</x:t>
        </x:is>
      </x:c>
      <x:c r="C6" s="135" t="inlineStr">
        <x:is>
          <x:t xml:space="preserve">OUVERT</x:t>
        </x:is>
      </x:c>
      <x:c r="D6" s="128" t="inlineStr">
        <x:is>
          <x:t xml:space="preserve">Référence/incarnation déjà présente : compléter les dessins gauches indépendants, cycles natifs, équipement et kit spécifique. Le profil de duel partagé et le miroir provisoire ne terminent pas le personnage.</x:t>
        </x:is>
      </x:c>
      <x:c r="E6" s="128" t="inlineStr">
        <x:is>
          <x:t xml:space="preserve">pit-roster-kits</x:t>
        </x:is>
      </x:c>
      <x:c r="F6" s="128" t="inlineStr">
        <x:is>
          <x:t xml:space="preserve">{"status":"PARTIAL_REFERENCE_PRESENT_KIT_OPEN","fighterId":"user-last-hunt-super","variantId":"last-hunt-super-referenced-stance-v79","nativePages":[{"path":"public/game/sprites/v79/fighters/last-hunt-super/stance-right.png","sha256":"a3a6bae74c1c6609bb4f29ba7a3a46ed5ed0b64b633e6ba4812fe003bc46b603","bytes":2526979,"width":1024,"height":1536,"nativeFacing":"right","frames":1}],"nativeFacings":["right"],"leftDisplay":"PROVISIONAL_MIRROR_NOT_NATIVE","animated":false,"canonicalFidelityCertified":false,"sourceMetadata":"app/game/data/pitUserHuntersV79.json","sourceDocument":"docs/v79-reference-hunters-art.md","sourceUrls":["https://www.marvel.com/comics/collection/110461/","https://aiptcomics.com/2024/04/19/marvel-preview-predator-the-last-hunt-3/"],"sourceNotes":["Only the large foreground spiked hunter is the identity reference; the two inset hunters are excluded.","Helmet, pauldrons, mottled skin and crescent wrist blades reviewed against the issue preview. Unseen surfaces and guard stance are conservative reconstructions, not certified 1:1.","One native right-facing stance only. Left-facing display is a provisional mirror, not separately authored canon art. No drawn movement, attack, victory or defeat animation is delivered."],"derivedIcon":{"path":"public/game/sprites/v79/fighters/last-hunt-super/roster-icon.webp","sha256":"94f0502d89298eaf2523d754973022669b00689e4fa0c944a6d819b69e11a099","width":128,"height":192,"derivedFrom":"/game/sprites/v79/fighters/last-hunt-super/stance-right.png"},"remaining":"Référence/incarnation déjà présente : compléter les dessins gauches indépendants, cycles natifs, équipement et kit spécifique. Le profil de duel partagé et le miroir provisoire ne terminent pas le personnage."}</x:t>
        </x:is>
      </x:c>
      <x:c r="G6" s="128" t="inlineStr">
        <x:is>
          <x:t xml:space="preserve">Deux références V79 retrouvées et raccordées : une pose native droite, miroir gauche provisoire, kit partagé ; quatre autres dossiers et kits encore ouverts.</x:t>
        </x:is>
      </x:c>
      <x:c r="H6"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7" ht="50" customHeight="1">
      <x:c r="A7" s="128" t="inlineStr">
        <x:is>
          <x:t xml:space="preserve">add-jaguar</x:t>
        </x:is>
      </x:c>
      <x:c r="B7" s="128" t="inlineStr">
        <x:is>
          <x:t xml:space="preserve">02_PERSONNAGES!A202:V202</x:t>
        </x:is>
      </x:c>
      <x:c r="C7" s="135" t="inlineStr">
        <x:is>
          <x:t xml:space="preserve">OUVERT</x:t>
        </x:is>
      </x:c>
      <x:c r="D7" s="128" t="inlineStr">
        <x:is>
          <x:t xml:space="preserve">Incarnation AVP Jaguar absente ; ne pas substituer Dark, Prince ou Jungle Hunter.</x:t>
        </x:is>
      </x:c>
      <x:c r="E7" s="128" t="inlineStr">
        <x:is>
          <x:t xml:space="preserve">pit-roster-kits</x:t>
        </x:is>
      </x:c>
      <x:c r="F7" s="128" t="inlineStr">
        <x:is>
          <x:t xml:space="preserve"/>
        </x:is>
      </x:c>
      <x:c r="G7" s="128" t="inlineStr">
        <x:is>
          <x:t xml:space="preserve">Deux références V79 retrouvées et raccordées : une pose native droite, miroir gauche provisoire, kit partagé ; quatre autres dossiers et kits encore ouverts.</x:t>
        </x:is>
      </x:c>
      <x:c r="H7"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8" ht="50" customHeight="1">
      <x:c r="A8" s="128" t="inlineStr">
        <x:is>
          <x:t xml:space="preserve">add-avp-classic</x:t>
        </x:is>
      </x:c>
      <x:c r="B8" s="128" t="inlineStr">
        <x:is>
          <x:t xml:space="preserve">02_PERSONNAGES!A203:V203</x:t>
        </x:is>
      </x:c>
      <x:c r="C8" s="135" t="inlineStr">
        <x:is>
          <x:t xml:space="preserve">OUVERT</x:t>
        </x:is>
      </x:c>
      <x:c r="D8" s="128" t="inlineStr">
        <x:is>
          <x:t xml:space="preserve">Référence/incarnation déjà présente : compléter les dessins gauches indépendants, cycles natifs, équipement et kit spécifique. Le profil de duel partagé et le miroir provisoire ne terminent pas le personnage.</x:t>
        </x:is>
      </x:c>
      <x:c r="E8" s="128" t="inlineStr">
        <x:is>
          <x:t xml:space="preserve">pit-roster-kits</x:t>
        </x:is>
      </x:c>
      <x:c r="F8" s="128" t="inlineStr">
        <x:is>
          <x:t xml:space="preserve">{"status":"PARTIAL_REFERENCE_PRESENT_KIT_OPEN","fighterId":"user-avp-classic-2000","variantId":"avp-classic-2000-referenced-stance-v79","nativePages":[{"path":"public/game/sprites/v79/fighters/avp-classic-2000/stance-right.png","sha256":"04a93516a65155301eeb0ea8484cde6a7da349b582598965920806c8cee5a227","bytes":1256180,"width":1145,"height":1374,"nativeFacing":"right","frames":1}],"nativeFacings":["right"],"leftDisplay":"PROVISIONAL_MIRROR_NOT_NATIVE","animated":false,"canonicalFidelityCertified":false,"sourceMetadata":"app/game/data/pitUserHuntersV79.json","sourceDocument":"docs/v79-reference-hunters-art.md","sourceUrls":["https://store.steampowered.com/app/3730/","https://store.steampowered.com/manual/3730"],"sourceNotes":["The model from the official Classic 2000 screenshots is distinct from the 2010 AVP hunters. No personal name is invented.","Bronze/olive broad mask, dark blue locks with gold rings, green angular armor and rectangular gauntlets reviewed against the actual game model. Small hidden surfaces are reconstructed.","No combi-stick is assigned: the Classic 2000 manual lists wrist blades, plasma pistol, speargun, shoulder cannon and disc.","One native right-facing stance only; no complete animation sheet or certified 1:1 fidelity. The shared duel profile does not create exclusive canonical techniques."],"derivedIcon":{"path":"public/game/sprites/v79/fighters/avp-classic-2000/roster-icon.webp","sha256":"0a2d1fbe42b94f5ad57948fcbfd63131dd7375dd3de595261b71a33bdd4c2573","width":128,"height":192,"derivedFrom":"/game/sprites/v79/fighters/avp-classic-2000/stance-right.png"},"remaining":"Référence/incarnation déjà présente : compléter les dessins gauches indépendants, cycles natifs, équipement et kit spécifique. Le profil de duel partagé et le miroir provisoire ne terminent pas le personnage."}</x:t>
        </x:is>
      </x:c>
      <x:c r="G8" s="128" t="inlineStr">
        <x:is>
          <x:t xml:space="preserve">Deux références V79 retrouvées et raccordées : une pose native droite, miroir gauche provisoire, kit partagé ; quatre autres dossiers et kits encore ouverts.</x:t>
        </x:is>
      </x:c>
      <x:c r="H8"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9" ht="50" customHeight="1">
      <x:c r="A9" s="128" t="inlineStr">
        <x:is>
          <x:t xml:space="preserve">add-blood-ties-father</x:t>
        </x:is>
      </x:c>
      <x:c r="B9" s="128" t="inlineStr">
        <x:is>
          <x:t xml:space="preserve">02_PERSONNAGES!A204:V204</x:t>
        </x:is>
      </x:c>
      <x:c r="C9" s="135" t="inlineStr">
        <x:is>
          <x:t xml:space="preserve">OUVERT</x:t>
        </x:is>
      </x:c>
      <x:c r="D9" s="128" t="inlineStr">
        <x:is>
          <x:t xml:space="preserve">Père de Blood Ties : attribution visuelle à établir avant création ou réaffectation.</x:t>
        </x:is>
      </x:c>
      <x:c r="E9" s="128" t="inlineStr">
        <x:is>
          <x:t xml:space="preserve">pit-roster-kits</x:t>
        </x:is>
      </x:c>
      <x:c r="F9" s="128" t="inlineStr">
        <x:is>
          <x:t xml:space="preserve"/>
        </x:is>
      </x:c>
      <x:c r="G9" s="128" t="inlineStr">
        <x:is>
          <x:t xml:space="preserve">Deux références V79 retrouvées et raccordées : une pose native droite, miroir gauche provisoire, kit partagé ; quatre autres dossiers et kits encore ouverts.</x:t>
        </x:is>
      </x:c>
      <x:c r="H9"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10" ht="50" customHeight="1">
      <x:c r="A10" s="128" t="inlineStr">
        <x:is>
          <x:t xml:space="preserve">add-blood-ties-son</x:t>
        </x:is>
      </x:c>
      <x:c r="B10" s="128" t="inlineStr">
        <x:is>
          <x:t xml:space="preserve">02_PERSONNAGES!A205:V205</x:t>
        </x:is>
      </x:c>
      <x:c r="C10" s="135" t="inlineStr">
        <x:is>
          <x:t xml:space="preserve">OUVERT</x:t>
        </x:is>
      </x:c>
      <x:c r="D10" s="128" t="inlineStr">
        <x:is>
          <x:t xml:space="preserve">Fils de Blood Ties : identité distincte à établir, sans fusion avec les cycles I et II.</x:t>
        </x:is>
      </x:c>
      <x:c r="E10" s="128" t="inlineStr">
        <x:is>
          <x:t xml:space="preserve">pit-roster-kits</x:t>
        </x:is>
      </x:c>
      <x:c r="F10" s="128" t="inlineStr">
        <x:is>
          <x:t xml:space="preserve"/>
        </x:is>
      </x:c>
      <x:c r="G10" s="128" t="inlineStr">
        <x:is>
          <x:t xml:space="preserve">Deux références V79 retrouvées et raccordées : une pose native droite, miroir gauche provisoire, kit partagé ; quatre autres dossiers et kits encore ouverts.</x:t>
        </x:is>
      </x:c>
      <x:c r="H10"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11" ht="50" customHeight="1">
      <x:c r="A11" s="128" t="inlineStr">
        <x:is>
          <x:t xml:space="preserve">W3-S09</x:t>
        </x:is>
      </x:c>
      <x:c r="B11" s="128" t="inlineStr">
        <x:is>
          <x:t xml:space="preserve">Structures de guerre!C14,D14,E14,F14,G14,H14,I14,J14,K14</x:t>
        </x:is>
      </x:c>
      <x:c r="C11" s="128" t="inlineStr">
        <x:is>
          <x:t xml:space="preserve">PARTIEL_RESTE_OUVERT</x:t>
        </x:is>
      </x:c>
      <x:c r="D11" s="128" t="inlineStr">
        <x:is>
          <x:t xml:space="preserve">Raccorder un quai à une rive praticable et à un transport réellement identifié ; pas de téléportation de cargaison.</x:t>
        </x:is>
      </x:c>
      <x:c r="E11" s="128" t="inlineStr">
        <x:is>
          <x:t xml:space="preserve">war-structures</x:t>
        </x:is>
      </x:c>
      <x:c r="F11" s="128" t="inlineStr">
        <x:is>
          <x:t xml:space="preserve"/>
        </x:is>
      </x:c>
      <x:c r="G11"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11"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2" ht="50" customHeight="1">
      <x:c r="A12" s="128" t="inlineStr">
        <x:is>
          <x:t xml:space="preserve">W3-S10</x:t>
        </x:is>
      </x:c>
      <x:c r="B12" s="128" t="inlineStr">
        <x:is>
          <x:t xml:space="preserve">Structures de guerre!C15,D15,E15,F15,G15,H15,I15,J15,K15</x:t>
        </x:is>
      </x:c>
      <x:c r="C12" s="128" t="inlineStr">
        <x:is>
          <x:t xml:space="preserve">PARTIEL_RESTE_OUVERT</x:t>
        </x:is>
      </x:c>
      <x:c r="D12" s="128" t="inlineStr">
        <x:is>
          <x:t xml:space="preserve">Identifier et déplacer les montures existantes, leurs gardiens et leur capacité ; ne pas créer une monture depuis un compteur.</x:t>
        </x:is>
      </x:c>
      <x:c r="E12" s="128" t="inlineStr">
        <x:is>
          <x:t xml:space="preserve">war-structures</x:t>
        </x:is>
      </x:c>
      <x:c r="F12" s="128" t="inlineStr">
        <x:is>
          <x:t xml:space="preserve"/>
        </x:is>
      </x:c>
      <x:c r="G12"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12"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3" ht="50" customHeight="1">
      <x:c r="A13" s="128" t="inlineStr">
        <x:is>
          <x:t xml:space="preserve">W3-S13</x:t>
        </x:is>
      </x:c>
      <x:c r="B13" s="128" t="inlineStr">
        <x:is>
          <x:t xml:space="preserve">Structures de guerre!C18,D18,E18,F18,G18,H18,I18,J18,K18</x:t>
        </x:is>
      </x:c>
      <x:c r="C13" s="128" t="inlineStr">
        <x:is>
          <x:t xml:space="preserve">PARTIEL_RESTE_OUVERT</x:t>
        </x:is>
      </x:c>
      <x:c r="D13" s="128" t="inlineStr">
        <x:is>
          <x:t xml:space="preserve">Raccorder l'alimentation et le coût réel de confinement ; aucun effet gratuit déduit de la description.</x:t>
        </x:is>
      </x:c>
      <x:c r="E13" s="128" t="inlineStr">
        <x:is>
          <x:t xml:space="preserve">war-structures</x:t>
        </x:is>
      </x:c>
      <x:c r="F13" s="128" t="inlineStr">
        <x:is>
          <x:t xml:space="preserve"/>
        </x:is>
      </x:c>
      <x:c r="G13"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13"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4" ht="50" customHeight="1">
      <x:c r="A14" s="128" t="inlineStr">
        <x:is>
          <x:t xml:space="preserve">W3-S14</x:t>
        </x:is>
      </x:c>
      <x:c r="B14" s="128" t="inlineStr">
        <x:is>
          <x:t xml:space="preserve">Structures de guerre!C19,D19,E19,F19,G19,H19,I19,J19,K19</x:t>
        </x:is>
      </x:c>
      <x:c r="C14" s="128" t="inlineStr">
        <x:is>
          <x:t xml:space="preserve">PARTIEL_RESTE_OUVERT</x:t>
        </x:is>
      </x:c>
      <x:c r="D14" s="128" t="inlineStr">
        <x:is>
          <x:t xml:space="preserve">Raccorder un duel accepté par ses participants et son résultat réel ; pas de victoire automatique.</x:t>
        </x:is>
      </x:c>
      <x:c r="E14" s="128" t="inlineStr">
        <x:is>
          <x:t xml:space="preserve">war-structures</x:t>
        </x:is>
      </x:c>
      <x:c r="F14" s="128" t="inlineStr">
        <x:is>
          <x:t xml:space="preserve"/>
        </x:is>
      </x:c>
      <x:c r="G14"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14"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5" ht="50" customHeight="1">
      <x:c r="A15" s="128" t="inlineStr">
        <x:is>
          <x:t xml:space="preserve">W3-S15</x:t>
        </x:is>
      </x:c>
      <x:c r="B15" s="128" t="inlineStr">
        <x:is>
          <x:t xml:space="preserve">Structures de guerre!C20,D20,E20,F20,G20,H20,I20,J20,K20</x:t>
        </x:is>
      </x:c>
      <x:c r="C15" s="128" t="inlineStr">
        <x:is>
          <x:t xml:space="preserve">PARTIEL_RESTE_OUVERT</x:t>
        </x:is>
      </x:c>
      <x:c r="D15" s="128" t="inlineStr">
        <x:is>
          <x:t xml:space="preserve">Raccorder des sons enregistrés et situés, leur portée et leur occultation ; une direction de voix écrite n'est pas un son.</x:t>
        </x:is>
      </x:c>
      <x:c r="E15" s="128" t="inlineStr">
        <x:is>
          <x:t xml:space="preserve">war-structures</x:t>
        </x:is>
      </x:c>
      <x:c r="F15" s="128" t="inlineStr">
        <x:is>
          <x:t xml:space="preserve"/>
        </x:is>
      </x:c>
      <x:c r="G15"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15"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6" ht="50" customHeight="1">
      <x:c r="A16" s="128" t="inlineStr">
        <x:is>
          <x:t xml:space="preserve">W3-S18</x:t>
        </x:is>
      </x:c>
      <x:c r="B16" s="128" t="inlineStr">
        <x:is>
          <x:t xml:space="preserve">Structures de guerre!C23,D23,E23,F23,G23,H23,I23,J23,K23</x:t>
        </x:is>
      </x:c>
      <x:c r="C16" s="128" t="inlineStr">
        <x:is>
          <x:t xml:space="preserve">PARTIEL_RESTE_OUVERT</x:t>
        </x:is>
      </x:c>
      <x:c r="D16" s="128" t="inlineStr">
        <x:is>
          <x:t xml:space="preserve">Raccorder un navire acquis et une route orbitale effective ; l'inspection documentaire ne donne ni navire ni voyage.</x:t>
        </x:is>
      </x:c>
      <x:c r="E16" s="128" t="inlineStr">
        <x:is>
          <x:t xml:space="preserve">war-structures</x:t>
        </x:is>
      </x:c>
      <x:c r="F16" s="128" t="inlineStr">
        <x:is>
          <x:t xml:space="preserve"/>
        </x:is>
      </x:c>
      <x:c r="G16"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16"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7" ht="50" customHeight="1">
      <x:c r="A17" s="128" t="inlineStr">
        <x:is>
          <x:t xml:space="preserve">PRESERVE-SECTEURS</x:t>
        </x:is>
      </x:c>
      <x:c r="B17" s="128" t="inlineStr">
        <x:is>
          <x:t xml:space="preserve">PRESERVE-EXPANSION-80</x:t>
        </x:is>
      </x:c>
      <x:c r="C17" s="128" t="inlineStr">
        <x:is>
          <x:t xml:space="preserve">PARTIEL_RESTE_OUVERT</x:t>
        </x:is>
      </x:c>
      <x:c r="D17" s="128" t="inlineStr">
        <x:is>
          <x:t xml:space="preserve">8/80 secteurs ; 72 restent à produire. Le parcours physique V107 ne certifie pas une victoire de combat.</x:t>
        </x:is>
      </x:c>
      <x:c r="E17" s="128" t="inlineStr">
        <x:is>
          <x:t xml:space="preserve">preserve-expansion</x:t>
        </x:is>
      </x:c>
      <x:c r="F17" s="128" t="inlineStr">
        <x:is>
          <x:t xml:space="preserve"/>
        </x:is>
      </x:c>
      <x:c r="G17" s="128" t="inlineStr">
        <x:is>
          <x:t xml:space="preserve">V3 opt-in réellement démarrée avec huit secteurs, seize adultes originaux actifs et quatre aéronefs ; quatre relevés et retour à l’extraction vérifiés par déplacement réel. Le parcours intégral utilise une fixture explicite avec seize adultes déjà neutralisés ; art partagé, aucune fiche H001–H100 admise.</x:t>
        </x:is>
      </x:c>
      <x:c r="H17" s="128" t="inlineStr">
        <x:is>
          <x:t xml:space="preserve">["Contrat de terrain, raccords, collisions, couvertures, objectifs et retour à l’extraction réellement jouables.","Chaque combattant possède identité, rôle, comportement, combat et visuels ; un compteur ou clone renommé ne suffit pas.","Sauvegarde/reprise, mort/blessures, pause et refus d’écriture ; parcours clavier et mobile sur build production.","Recensement des secteurs et personnes effectivement actifs ; séparer le terrain initial des nouveaux profils opt-in."]</x:t>
        </x:is>
      </x:c>
    </x:row>
    <x:row r="18" ht="50" customHeight="1">
      <x:c r="A18" s="128" t="inlineStr">
        <x:is>
          <x:t xml:space="preserve">PRESERVE-COMBATTANTS</x:t>
        </x:is>
      </x:c>
      <x:c r="B18" s="128" t="inlineStr">
        <x:is>
          <x:t xml:space="preserve">PRESERVE-EXPANSION-80</x:t>
        </x:is>
      </x:c>
      <x:c r="C18" s="128" t="inlineStr">
        <x:is>
          <x:t xml:space="preserve">PARTIEL_RESTE_OUVERT</x:t>
        </x:is>
      </x:c>
      <x:c r="D18" s="128" t="inlineStr">
        <x:is>
          <x:t xml:space="preserve">16/100 combattants originaux effectifs ; 84 restent visés. Art H001–H100 non intégré et aucune victoire jouée déduite de la fixture de parcours.</x:t>
        </x:is>
      </x:c>
      <x:c r="E18" s="128" t="inlineStr">
        <x:is>
          <x:t xml:space="preserve">preserve-expansion</x:t>
        </x:is>
      </x:c>
      <x:c r="F18" s="128" t="inlineStr">
        <x:is>
          <x:t xml:space="preserve"/>
        </x:is>
      </x:c>
      <x:c r="G18" s="128" t="inlineStr">
        <x:is>
          <x:t xml:space="preserve">V3 opt-in réellement démarrée avec huit secteurs, seize adultes originaux actifs et quatre aéronefs ; quatre relevés et retour à l’extraction vérifiés par déplacement réel. Le parcours intégral utilise une fixture explicite avec seize adultes déjà neutralisés ; art partagé, aucune fiche H001–H100 admise.</x:t>
        </x:is>
      </x:c>
      <x:c r="H18" s="128" t="inlineStr">
        <x:is>
          <x:t xml:space="preserve">["Contrat de terrain, raccords, collisions, couvertures, objectifs et retour à l’extraction réellement jouables.","Chaque combattant possède identité, rôle, comportement, combat et visuels ; un compteur ou clone renommé ne suffit pas.","Sauvegarde/reprise, mort/blessures, pause et refus d’écriture ; parcours clavier et mobile sur build production.","Recensement des secteurs et personnes effectivement actifs ; séparer le terrain initial des nouveaux profils opt-in."]</x:t>
        </x:is>
      </x:c>
    </x:row>
    <x:row r="19" ht="50" customHeight="1">
      <x:c r="A19" s="128" t="inlineStr">
        <x:is>
          <x:t xml:space="preserve">PIT-KITS-COMPLETS</x:t>
        </x:is>
      </x:c>
      <x:c r="B19" s="128" t="inlineStr">
        <x:is>
          <x:t xml:space="preserve">05_MOVES_PROPOSES et 07_PRESENTATIONS, lignes Feral/Scar</x:t>
        </x:is>
      </x:c>
      <x:c r="C19" s="135" t="inlineStr">
        <x:is>
          <x:t xml:space="preserve">OUVERT</x:t>
        </x:is>
      </x:c>
      <x:c r="D19" s="128" t="inlineStr">
        <x:is>
          <x:t xml:space="preserve">Personnages complets, spéciaux, projections, entités, finishers et costumes non clos.</x:t>
        </x:is>
      </x:c>
      <x:c r="E19" s="128" t="inlineStr">
        <x:is>
          <x:t xml:space="preserve">pit-roster-kits</x:t>
        </x:is>
      </x:c>
      <x:c r="F19" s="128" t="inlineStr">
        <x:is>
          <x:t xml:space="preserve"/>
        </x:is>
      </x:c>
      <x:c r="G19" s="128" t="inlineStr">
        <x:is>
          <x:t xml:space="preserve">Deux références V79 retrouvées et raccordées : une pose native droite, miroir gauche provisoire, kit partagé ; quatre autres dossiers et kits encore ouverts.</x:t>
        </x:is>
      </x:c>
      <x:c r="H19"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20" ht="50" customHeight="1">
      <x:c r="A20" s="128" t="inlineStr">
        <x:is>
          <x:t xml:space="preserve">ENFORCERS-V613-RECEIPTS</x:t>
        </x:is>
      </x:c>
      <x:c r="B20" s="128" t="inlineStr">
        <x:is>
          <x:t xml:space="preserve">V6.13 production-manifest.json / summary</x:t>
        </x:is>
      </x:c>
      <x:c r="C20" s="135" t="inlineStr">
        <x:is>
          <x:t xml:space="preserve">OUVERT</x:t>
        </x:is>
      </x:c>
      <x:c r="D20" s="128" t="inlineStr">
        <x:is>
          <x:t xml:space="preserve">21 prompts/reçus finaux non récupérés ; 15 retrouvés. Les prompts planifiés ne sont pas des soumissions attestées.</x:t>
        </x:is>
      </x:c>
      <x:c r="E20" s="128" t="inlineStr">
        <x:is>
          <x:t xml:space="preserve">enforcer-provenance</x:t>
        </x:is>
      </x:c>
      <x:c r="F20" s="128" t="inlineStr">
        <x:is>
          <x:t xml:space="preserve"/>
        </x:is>
      </x:c>
      <x:c r="G20" s="128" t="inlineStr">
        <x:is>
          <x:t xml:space="preserve">Reçus historiques réellement absents conservés ouverts ; aucun prompt planifié remplacé par une preuve de soumission.</x:t>
        </x:is>
      </x:c>
      <x:c r="H20" s="128" t="inlineStr">
        <x:is>
          <x:t xml:space="preserve">["Reçu natif réellement récupéré, identifiant de génération et paramètres effectivement soumis.","Correspondance vérifiée entre reçu, fichier image et SHA ; attribution nominative sans déduire une soumission du seul prompt planifié.","Une trace historique sans PNG ne crée aucun nouvel asset ni livraison runtime."]</x:t>
        </x:is>
      </x:c>
    </x:row>
    <x:row r="21" ht="50" customHeight="1">
      <x:c r="A21" s="128" t="inlineStr">
        <x:is>
          <x:t xml:space="preserve">ENFORCERS-V610-TRACES</x:t>
        </x:is>
      </x:c>
      <x:c r="B21" s="128" t="inlineStr">
        <x:is>
          <x:t xml:space="preserve">Attestation de réconciliation d71e995ae886df69c4165a1a153291449e8f22f6</x:t>
        </x:is>
      </x:c>
      <x:c r="C21" s="135" t="inlineStr">
        <x:is>
          <x:t xml:space="preserve">OUVERT</x:t>
        </x:is>
      </x:c>
      <x:c r="D21" s="128" t="inlineStr">
        <x:is>
          <x:t xml:space="preserve">36 traces historiques V6.10 sans PNG récupéré ; zéro fichier produit ajouté à ce titre.</x:t>
        </x:is>
      </x:c>
      <x:c r="E21" s="128" t="inlineStr">
        <x:is>
          <x:t xml:space="preserve">enforcer-provenance</x:t>
        </x:is>
      </x:c>
      <x:c r="F21" s="128" t="inlineStr">
        <x:is>
          <x:t xml:space="preserve"/>
        </x:is>
      </x:c>
      <x:c r="G21" s="128" t="inlineStr">
        <x:is>
          <x:t xml:space="preserve">Reçus historiques réellement absents conservés ouverts ; aucun prompt planifié remplacé par une preuve de soumission.</x:t>
        </x:is>
      </x:c>
      <x:c r="H21" s="128" t="inlineStr">
        <x:is>
          <x:t xml:space="preserve">["Reçu natif réellement récupéré, identifiant de génération et paramètres effectivement soumis.","Correspondance vérifiée entre reçu, fichier image et SHA ; attribution nominative sans déduire une soumission du seul prompt planifié.","Une trace historique sans PNG ne crée aucun nouvel asset ni livraison runtime."]</x:t>
        </x:is>
      </x:c>
    </x:row>
    <x:row r="22" ht="50" customHeight="1">
      <x:c r="A22" s="128" t="inlineStr">
        <x:is>
          <x:t xml:space="preserve">M_F006_TH_F</x:t>
        </x:is>
      </x:c>
      <x:c r="B22" s="128" t="inlineStr">
        <x:is>
          <x:t xml:space="preserve">05_MOVES_PROPOSES!M10</x:t>
        </x:is>
      </x:c>
      <x:c r="C22" s="128" t="inlineStr">
        <x:is>
          <x:t xml:space="preserve">PARTIEL_RESTE_OUVERT</x:t>
        </x:is>
      </x:c>
      <x:c r="D22" s="128"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E22" s="128" t="inlineStr">
        <x:is>
          <x:t xml:space="preserve">pit-actions</x:t>
        </x:is>
      </x:c>
      <x:c r="F22" s="128" t="inlineStr">
        <x:is>
          <x:t xml:space="preserve"/>
        </x:is>
      </x:c>
      <x:c r="G22"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2"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3" ht="50" customHeight="1">
      <x:c r="A23" s="128" t="inlineStr">
        <x:is>
          <x:t xml:space="preserve">M_F006_TH_B</x:t>
        </x:is>
      </x:c>
      <x:c r="B23" s="128" t="inlineStr">
        <x:is>
          <x:t xml:space="preserve">05_MOVES_PROPOSES!N10</x:t>
        </x:is>
      </x:c>
      <x:c r="C23" s="128" t="inlineStr">
        <x:is>
          <x:t xml:space="preserve">PARTIEL_RESTE_OUVERT</x:t>
        </x:is>
      </x:c>
      <x:c r="D23" s="128"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E23" s="128" t="inlineStr">
        <x:is>
          <x:t xml:space="preserve">pit-actions</x:t>
        </x:is>
      </x:c>
      <x:c r="F23" s="128" t="inlineStr">
        <x:is>
          <x:t xml:space="preserve"/>
        </x:is>
      </x:c>
      <x:c r="G23"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3"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4" ht="50" customHeight="1">
      <x:c r="A24" s="128" t="inlineStr">
        <x:is>
          <x:t xml:space="preserve">CIN_F006_FATALITE_1</x:t>
        </x:is>
      </x:c>
      <x:c r="B24" s="128" t="inlineStr">
        <x:is>
          <x:t xml:space="preserve">07_PRESENTATIONS!H10</x:t>
        </x:is>
      </x:c>
      <x:c r="C24" s="128" t="inlineStr">
        <x:is>
          <x:t xml:space="preserve">PARTIEL_RESTE_OUVERT</x:t>
        </x:is>
      </x:c>
      <x:c r="D24" s="128"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E24" s="128" t="inlineStr">
        <x:is>
          <x:t xml:space="preserve">pit-actions</x:t>
        </x:is>
      </x:c>
      <x:c r="F24" s="128" t="inlineStr">
        <x:is>
          <x:t xml:space="preserve"/>
        </x:is>
      </x:c>
      <x:c r="G24"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4"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5" ht="50" customHeight="1">
      <x:c r="A25" s="128" t="inlineStr">
        <x:is>
          <x:t xml:space="preserve">CIN_F006_FATALITE_2</x:t>
        </x:is>
      </x:c>
      <x:c r="B25" s="128" t="inlineStr">
        <x:is>
          <x:t xml:space="preserve">07_PRESENTATIONS!I10</x:t>
        </x:is>
      </x:c>
      <x:c r="C25" s="128" t="inlineStr">
        <x:is>
          <x:t xml:space="preserve">PARTIEL_RESTE_OUVERT</x:t>
        </x:is>
      </x:c>
      <x:c r="D25" s="128"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E25" s="128" t="inlineStr">
        <x:is>
          <x:t xml:space="preserve">pit-actions</x:t>
        </x:is>
      </x:c>
      <x:c r="F25" s="128" t="inlineStr">
        <x:is>
          <x:t xml:space="preserve"/>
        </x:is>
      </x:c>
      <x:c r="G25"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5"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6" ht="50" customHeight="1">
      <x:c r="A26" s="128" t="inlineStr">
        <x:is>
          <x:t xml:space="preserve">CIN_F006_CLEMENCE</x:t>
        </x:is>
      </x:c>
      <x:c r="B26" s="128" t="inlineStr">
        <x:is>
          <x:t xml:space="preserve">07_PRESENTATIONS!J10</x:t>
        </x:is>
      </x:c>
      <x:c r="C26" s="128" t="inlineStr">
        <x:is>
          <x:t xml:space="preserve">PARTIEL_RESTE_OUVERT</x:t>
        </x:is>
      </x:c>
      <x:c r="D26" s="128"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E26" s="128" t="inlineStr">
        <x:is>
          <x:t xml:space="preserve">pit-actions</x:t>
        </x:is>
      </x:c>
      <x:c r="F26" s="128" t="inlineStr">
        <x:is>
          <x:t xml:space="preserve"/>
        </x:is>
      </x:c>
      <x:c r="G26"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6"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7" ht="50" customHeight="1">
      <x:c r="A27" s="128" t="inlineStr">
        <x:is>
          <x:t xml:space="preserve">M_F003_TH_F</x:t>
        </x:is>
      </x:c>
      <x:c r="B27" s="128" t="inlineStr">
        <x:is>
          <x:t xml:space="preserve">05_MOVES_PROPOSES!M7</x:t>
        </x:is>
      </x:c>
      <x:c r="C27" s="128" t="inlineStr">
        <x:is>
          <x:t xml:space="preserve">PARTIEL_RESTE_OUVERT</x:t>
        </x:is>
      </x:c>
      <x:c r="D27" s="128"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E27" s="128" t="inlineStr">
        <x:is>
          <x:t xml:space="preserve">pit-actions</x:t>
        </x:is>
      </x:c>
      <x:c r="F27" s="128" t="inlineStr">
        <x:is>
          <x:t xml:space="preserve"/>
        </x:is>
      </x:c>
      <x:c r="G27"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7"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8" ht="50" customHeight="1">
      <x:c r="A28" s="128" t="inlineStr">
        <x:is>
          <x:t xml:space="preserve">M_F003_TH_B</x:t>
        </x:is>
      </x:c>
      <x:c r="B28" s="128" t="inlineStr">
        <x:is>
          <x:t xml:space="preserve">05_MOVES_PROPOSES!N7</x:t>
        </x:is>
      </x:c>
      <x:c r="C28" s="128" t="inlineStr">
        <x:is>
          <x:t xml:space="preserve">PARTIEL_RESTE_OUVERT</x:t>
        </x:is>
      </x:c>
      <x:c r="D28" s="128"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E28" s="128" t="inlineStr">
        <x:is>
          <x:t xml:space="preserve">pit-actions</x:t>
        </x:is>
      </x:c>
      <x:c r="F28" s="128" t="inlineStr">
        <x:is>
          <x:t xml:space="preserve"/>
        </x:is>
      </x:c>
      <x:c r="G28"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8"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9" ht="50" customHeight="1">
      <x:c r="A29" s="128" t="inlineStr">
        <x:is>
          <x:t xml:space="preserve">CIN_F003_FATALITE_1</x:t>
        </x:is>
      </x:c>
      <x:c r="B29" s="128" t="inlineStr">
        <x:is>
          <x:t xml:space="preserve">07_PRESENTATIONS!H7</x:t>
        </x:is>
      </x:c>
      <x:c r="C29" s="128" t="inlineStr">
        <x:is>
          <x:t xml:space="preserve">PARTIEL_RESTE_OUVERT</x:t>
        </x:is>
      </x:c>
      <x:c r="D29" s="128"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E29" s="128" t="inlineStr">
        <x:is>
          <x:t xml:space="preserve">pit-actions</x:t>
        </x:is>
      </x:c>
      <x:c r="F29" s="128" t="inlineStr">
        <x:is>
          <x:t xml:space="preserve"/>
        </x:is>
      </x:c>
      <x:c r="G29"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9"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30" ht="50" customHeight="1">
      <x:c r="A30" s="128" t="inlineStr">
        <x:is>
          <x:t xml:space="preserve">CIN_F003_CLEMENCE</x:t>
        </x:is>
      </x:c>
      <x:c r="B30" s="128" t="inlineStr">
        <x:is>
          <x:t xml:space="preserve">07_PRESENTATIONS!J7</x:t>
        </x:is>
      </x:c>
      <x:c r="C30" s="128" t="inlineStr">
        <x:is>
          <x:t xml:space="preserve">PARTIEL_RESTE_OUVERT</x:t>
        </x:is>
      </x:c>
      <x:c r="D30" s="128" t="inlineStr">
        <x:is>
          <x:t xml:space="preserve">Dispositif inerte détaché ; aucune admission de désarmement offensif/pose désarmée. Ne compte pas comme nouvelle liaison source.</x:t>
        </x:is>
      </x:c>
      <x:c r="E30" s="128" t="inlineStr">
        <x:is>
          <x:t xml:space="preserve">pit-actions</x:t>
        </x:is>
      </x:c>
      <x:c r="F30" s="128" t="inlineStr">
        <x:is>
          <x:t xml:space="preserve"/>
        </x:is>
      </x:c>
      <x:c r="G30"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30"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31" ht="50" customHeight="1">
      <x:c r="A31" s="128" t="inlineStr">
        <x:is>
          <x:t xml:space="preserve">CAM-feral-hunter.01</x:t>
        </x:is>
      </x:c>
      <x:c r="B31" s="128" t="inlineStr">
        <x:is>
          <x:t xml:space="preserve">08_CAMPAGNES!D10</x:t>
        </x:is>
      </x:c>
      <x:c r="C31" s="128" t="inlineStr">
        <x:is>
          <x:t xml:space="preserve">PARTIEL_RESTE_OUVERT</x:t>
        </x:is>
      </x:c>
      <x:c r="D31" s="128"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c r="E31" s="128" t="inlineStr">
        <x:is>
          <x:t xml:space="preserve">pit-campaigns</x:t>
        </x:is>
      </x:c>
      <x:c r="F31" s="128" t="inlineStr">
        <x:is>
          <x:t xml:space="preserve"/>
        </x:is>
      </x:c>
      <x:c r="G31"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1"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2" ht="50" customHeight="1">
      <x:c r="A32" s="128" t="inlineStr">
        <x:is>
          <x:t xml:space="preserve">CAM-feral-hunter.02</x:t>
        </x:is>
      </x:c>
      <x:c r="B32" s="128" t="inlineStr">
        <x:is>
          <x:t xml:space="preserve">08_CAMPAGNES!E10</x:t>
        </x:is>
      </x:c>
      <x:c r="C32" s="128" t="inlineStr">
        <x:is>
          <x:t xml:space="preserve">PARTIEL_RESTE_OUVERT</x:t>
        </x:is>
      </x:c>
      <x:c r="D32" s="128"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c r="E32" s="128" t="inlineStr">
        <x:is>
          <x:t xml:space="preserve">pit-campaigns</x:t>
        </x:is>
      </x:c>
      <x:c r="F32" s="128" t="inlineStr">
        <x:is>
          <x:t xml:space="preserve"/>
        </x:is>
      </x:c>
      <x:c r="G32"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2"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3" ht="50" customHeight="1">
      <x:c r="A33" s="128" t="inlineStr">
        <x:is>
          <x:t xml:space="preserve">CAM-feral-hunter.03</x:t>
        </x:is>
      </x:c>
      <x:c r="B33" s="128" t="inlineStr">
        <x:is>
          <x:t xml:space="preserve">08_CAMPAGNES!F10</x:t>
        </x:is>
      </x:c>
      <x:c r="C33" s="128" t="inlineStr">
        <x:is>
          <x:t xml:space="preserve">PARTIEL_RESTE_OUVERT</x:t>
        </x:is>
      </x:c>
      <x:c r="D33" s="128"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c r="E33" s="128" t="inlineStr">
        <x:is>
          <x:t xml:space="preserve">pit-campaigns</x:t>
        </x:is>
      </x:c>
      <x:c r="F33" s="128" t="inlineStr">
        <x:is>
          <x:t xml:space="preserve"/>
        </x:is>
      </x:c>
      <x:c r="G33"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3"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4" ht="50" customHeight="1">
      <x:c r="A34" s="128" t="inlineStr">
        <x:is>
          <x:t xml:space="preserve">CAM-feral-hunter.04</x:t>
        </x:is>
      </x:c>
      <x:c r="B34" s="128" t="inlineStr">
        <x:is>
          <x:t xml:space="preserve">08_CAMPAGNES!G10</x:t>
        </x:is>
      </x:c>
      <x:c r="C34" s="128" t="inlineStr">
        <x:is>
          <x:t xml:space="preserve">PARTIEL_RESTE_OUVERT</x:t>
        </x:is>
      </x:c>
      <x:c r="D34" s="128"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c r="E34" s="128" t="inlineStr">
        <x:is>
          <x:t xml:space="preserve">pit-campaigns</x:t>
        </x:is>
      </x:c>
      <x:c r="F34" s="128" t="inlineStr">
        <x:is>
          <x:t xml:space="preserve"/>
        </x:is>
      </x:c>
      <x:c r="G34"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4"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5" ht="50" customHeight="1">
      <x:c r="A35" s="128" t="inlineStr">
        <x:is>
          <x:t xml:space="preserve">CAM-feral-hunter.05</x:t>
        </x:is>
      </x:c>
      <x:c r="B35" s="128" t="inlineStr">
        <x:is>
          <x:t xml:space="preserve">08_CAMPAGNES!H10</x:t>
        </x:is>
      </x:c>
      <x:c r="C35" s="128" t="inlineStr">
        <x:is>
          <x:t xml:space="preserve">PARTIEL_RESTE_OUVERT</x:t>
        </x:is>
      </x:c>
      <x:c r="D35" s="128"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c r="E35" s="128" t="inlineStr">
        <x:is>
          <x:t xml:space="preserve">pit-campaigns</x:t>
        </x:is>
      </x:c>
      <x:c r="F35" s="128" t="inlineStr">
        <x:is>
          <x:t xml:space="preserve"/>
        </x:is>
      </x:c>
      <x:c r="G35"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5"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6" ht="50" customHeight="1">
      <x:c r="A36" s="128" t="inlineStr">
        <x:is>
          <x:t xml:space="preserve">CAM-feral-hunter.06</x:t>
        </x:is>
      </x:c>
      <x:c r="B36" s="128" t="inlineStr">
        <x:is>
          <x:t xml:space="preserve">08_CAMPAGNES!I10</x:t>
        </x:is>
      </x:c>
      <x:c r="C36" s="128" t="inlineStr">
        <x:is>
          <x:t xml:space="preserve">PARTIEL_RESTE_OUVERT</x:t>
        </x:is>
      </x:c>
      <x:c r="D36" s="128"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E36" s="128" t="inlineStr">
        <x:is>
          <x:t xml:space="preserve">pit-campaigns</x:t>
        </x:is>
      </x:c>
      <x:c r="F36" s="128" t="inlineStr">
        <x:is>
          <x:t xml:space="preserve"/>
        </x:is>
      </x:c>
      <x:c r="G36"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6"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7" ht="50" customHeight="1">
      <x:c r="A37" s="128" t="inlineStr">
        <x:is>
          <x:t xml:space="preserve">CAM-feral-hunter.07</x:t>
        </x:is>
      </x:c>
      <x:c r="B37" s="128" t="inlineStr">
        <x:is>
          <x:t xml:space="preserve">08_CAMPAGNES!J10</x:t>
        </x:is>
      </x:c>
      <x:c r="C37" s="128" t="inlineStr">
        <x:is>
          <x:t xml:space="preserve">PARTIEL_RESTE_OUVERT</x:t>
        </x:is>
      </x:c>
      <x:c r="D37" s="128"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c r="E37" s="128" t="inlineStr">
        <x:is>
          <x:t xml:space="preserve">pit-campaigns</x:t>
        </x:is>
      </x:c>
      <x:c r="F37" s="128" t="inlineStr">
        <x:is>
          <x:t xml:space="preserve"/>
        </x:is>
      </x:c>
      <x:c r="G37"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7"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8" ht="50" customHeight="1">
      <x:c r="A38" s="128" t="inlineStr">
        <x:is>
          <x:t xml:space="preserve">CAM-feral-hunter.08</x:t>
        </x:is>
      </x:c>
      <x:c r="B38" s="128" t="inlineStr">
        <x:is>
          <x:t xml:space="preserve">08_CAMPAGNES!K10</x:t>
        </x:is>
      </x:c>
      <x:c r="C38" s="128" t="inlineStr">
        <x:is>
          <x:t xml:space="preserve">PARTIEL_RESTE_OUVERT</x:t>
        </x:is>
      </x:c>
      <x:c r="D38" s="128"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c r="E38" s="128" t="inlineStr">
        <x:is>
          <x:t xml:space="preserve">pit-campaigns</x:t>
        </x:is>
      </x:c>
      <x:c r="F38" s="128" t="inlineStr">
        <x:is>
          <x:t xml:space="preserve"/>
        </x:is>
      </x:c>
      <x:c r="G38"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8"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9" ht="50" customHeight="1">
      <x:c r="A39" s="128" t="inlineStr">
        <x:is>
          <x:t xml:space="preserve">VAR-feral-hunter.pilot-outfit</x:t>
        </x:is>
      </x:c>
      <x:c r="B39" s="128" t="inlineStr">
        <x:is>
          <x:t xml:space="preserve">14_VARIANTES!C10</x:t>
        </x:is>
      </x:c>
      <x:c r="C39" s="128" t="inlineStr">
        <x:is>
          <x:t xml:space="preserve">PARTIEL_RESTE_OUVERT</x:t>
        </x:is>
      </x:c>
      <x:c r="D39" s="128"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c r="E39" s="128" t="inlineStr">
        <x:is>
          <x:t xml:space="preserve">pit-variants</x:t>
        </x:is>
      </x:c>
      <x:c r="F39" s="128" t="inlineStr">
        <x:is>
          <x:t xml:space="preserve"/>
        </x:is>
      </x:c>
      <x:c r="G39"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39"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0" ht="50" customHeight="1">
      <x:c r="A40" s="128" t="inlineStr">
        <x:is>
          <x:t xml:space="preserve">VAR-feral-hunter.masked</x:t>
        </x:is>
      </x:c>
      <x:c r="B40" s="128" t="inlineStr">
        <x:is>
          <x:t xml:space="preserve">14_VARIANTES!D10</x:t>
        </x:is>
      </x:c>
      <x:c r="C40" s="128" t="inlineStr">
        <x:is>
          <x:t xml:space="preserve">PARTIEL_RESTE_OUVERT</x:t>
        </x:is>
      </x:c>
      <x:c r="D40" s="128"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c r="E40" s="128" t="inlineStr">
        <x:is>
          <x:t xml:space="preserve">pit-variants</x:t>
        </x:is>
      </x:c>
      <x:c r="F40" s="128" t="inlineStr">
        <x:is>
          <x:t xml:space="preserve"/>
        </x:is>
      </x:c>
      <x:c r="G40"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40"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1" ht="50" customHeight="1">
      <x:c r="A41" s="128" t="inlineStr">
        <x:is>
          <x:t xml:space="preserve">VAR-feral-hunter.unmasked</x:t>
        </x:is>
      </x:c>
      <x:c r="B41" s="128" t="inlineStr">
        <x:is>
          <x:t xml:space="preserve">14_VARIANTES!E10</x:t>
        </x:is>
      </x:c>
      <x:c r="C41" s="128" t="inlineStr">
        <x:is>
          <x:t xml:space="preserve">PARTIEL_RESTE_OUVERT</x:t>
        </x:is>
      </x:c>
      <x:c r="D41" s="128"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c r="E41" s="128" t="inlineStr">
        <x:is>
          <x:t xml:space="preserve">pit-variants</x:t>
        </x:is>
      </x:c>
      <x:c r="F41" s="128" t="inlineStr">
        <x:is>
          <x:t xml:space="preserve"/>
        </x:is>
      </x:c>
      <x:c r="G41"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41"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2" ht="50" customHeight="1">
      <x:c r="A42" s="128" t="inlineStr">
        <x:is>
          <x:t xml:space="preserve">VAR-feral-hunter.lost-or-stowed-equipment</x:t>
        </x:is>
      </x:c>
      <x:c r="B42" s="128" t="inlineStr">
        <x:is>
          <x:t xml:space="preserve">14_VARIANTES!F10</x:t>
        </x:is>
      </x:c>
      <x:c r="C42" s="128" t="inlineStr">
        <x:is>
          <x:t xml:space="preserve">PARTIEL_RESTE_OUVERT</x:t>
        </x:is>
      </x:c>
      <x:c r="D42" s="128"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c r="E42" s="128" t="inlineStr">
        <x:is>
          <x:t xml:space="preserve">pit-variants</x:t>
        </x:is>
      </x:c>
      <x:c r="F42" s="128" t="inlineStr">
        <x:is>
          <x:t xml:space="preserve"/>
        </x:is>
      </x:c>
      <x:c r="G42"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42"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3" ht="50" customHeight="1">
      <x:c r="A43" s="128" t="inlineStr">
        <x:is>
          <x:t xml:space="preserve">VAR-feral-hunter.damage-and-armor</x:t>
        </x:is>
      </x:c>
      <x:c r="B43" s="128" t="inlineStr">
        <x:is>
          <x:t xml:space="preserve">14_VARIANTES!G10</x:t>
        </x:is>
      </x:c>
      <x:c r="C43" s="128" t="inlineStr">
        <x:is>
          <x:t xml:space="preserve">PARTIEL_RESTE_OUVERT</x:t>
        </x:is>
      </x:c>
      <x:c r="D43" s="128"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c r="E43" s="128" t="inlineStr">
        <x:is>
          <x:t xml:space="preserve">pit-variants</x:t>
        </x:is>
      </x:c>
      <x:c r="F43" s="128" t="inlineStr">
        <x:is>
          <x:t xml:space="preserve"/>
        </x:is>
      </x:c>
      <x:c r="G43"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43"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4" ht="50" customHeight="1">
      <x:c r="A44" s="128" t="inlineStr">
        <x:is>
          <x:t xml:space="preserve">VAR-feral-hunter.native-directions</x:t>
        </x:is>
      </x:c>
      <x:c r="B44" s="128" t="inlineStr">
        <x:is>
          <x:t xml:space="preserve">14_VARIANTES!H10</x:t>
        </x:is>
      </x:c>
      <x:c r="C44" s="128" t="inlineStr">
        <x:is>
          <x:t xml:space="preserve">PARTIEL_RESTE_OUVERT</x:t>
        </x:is>
      </x:c>
      <x:c r="D44" s="128"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c r="E44" s="128" t="inlineStr">
        <x:is>
          <x:t xml:space="preserve">pit-variants</x:t>
        </x:is>
      </x:c>
      <x:c r="F44" s="128" t="inlineStr">
        <x:is>
          <x:t xml:space="preserve"/>
        </x:is>
      </x:c>
      <x:c r="G44"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44"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5" ht="50" customHeight="1">
      <x:c r="A45" s="128" t="inlineStr">
        <x:is>
          <x:t xml:space="preserve">VAR-feral-hunter.cloak</x:t>
        </x:is>
      </x:c>
      <x:c r="B45" s="128" t="inlineStr">
        <x:is>
          <x:t xml:space="preserve">14_VARIANTES!I10</x:t>
        </x:is>
      </x:c>
      <x:c r="C45" s="128" t="inlineStr">
        <x:is>
          <x:t xml:space="preserve">PARTIEL_RESTE_OUVERT</x:t>
        </x:is>
      </x:c>
      <x:c r="D45" s="128"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c r="E45" s="128" t="inlineStr">
        <x:is>
          <x:t xml:space="preserve">pit-variants</x:t>
        </x:is>
      </x:c>
      <x:c r="F45" s="128" t="inlineStr">
        <x:is>
          <x:t xml:space="preserve"/>
        </x:is>
      </x:c>
      <x:c r="G45"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45"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6" ht="50" customHeight="1">
      <x:c r="A46" s="128" t="inlineStr">
        <x:is>
          <x:t xml:space="preserve">CAM-scar.01</x:t>
        </x:is>
      </x:c>
      <x:c r="B46" s="128" t="inlineStr">
        <x:is>
          <x:t xml:space="preserve">08_CAMPAGNES!D7</x:t>
        </x:is>
      </x:c>
      <x:c r="C46" s="128" t="inlineStr">
        <x:is>
          <x:t xml:space="preserve">PARTIEL_RESTE_OUVERT</x:t>
        </x:is>
      </x:c>
      <x:c r="D46" s="128"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c r="E46" s="128" t="inlineStr">
        <x:is>
          <x:t xml:space="preserve">pit-campaigns</x:t>
        </x:is>
      </x:c>
      <x:c r="F46" s="128" t="inlineStr">
        <x:is>
          <x:t xml:space="preserve"/>
        </x:is>
      </x:c>
      <x:c r="G46"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46"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47" ht="50" customHeight="1">
      <x:c r="A47" s="128" t="inlineStr">
        <x:is>
          <x:t xml:space="preserve">CAM-scar.02</x:t>
        </x:is>
      </x:c>
      <x:c r="B47" s="128" t="inlineStr">
        <x:is>
          <x:t xml:space="preserve">08_CAMPAGNES!E7</x:t>
        </x:is>
      </x:c>
      <x:c r="C47" s="128" t="inlineStr">
        <x:is>
          <x:t xml:space="preserve">PARTIEL_RESTE_OUVERT</x:t>
        </x:is>
      </x:c>
      <x:c r="D47" s="128"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c r="E47" s="128" t="inlineStr">
        <x:is>
          <x:t xml:space="preserve">pit-campaigns</x:t>
        </x:is>
      </x:c>
      <x:c r="F47" s="128" t="inlineStr">
        <x:is>
          <x:t xml:space="preserve"/>
        </x:is>
      </x:c>
      <x:c r="G47"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47"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48" ht="50" customHeight="1">
      <x:c r="A48" s="128" t="inlineStr">
        <x:is>
          <x:t xml:space="preserve">CAM-scar.03</x:t>
        </x:is>
      </x:c>
      <x:c r="B48" s="128" t="inlineStr">
        <x:is>
          <x:t xml:space="preserve">08_CAMPAGNES!F7</x:t>
        </x:is>
      </x:c>
      <x:c r="C48" s="128" t="inlineStr">
        <x:is>
          <x:t xml:space="preserve">PARTIEL_RESTE_OUVERT</x:t>
        </x:is>
      </x:c>
      <x:c r="D48" s="128"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c r="E48" s="128" t="inlineStr">
        <x:is>
          <x:t xml:space="preserve">pit-campaigns</x:t>
        </x:is>
      </x:c>
      <x:c r="F48" s="128" t="inlineStr">
        <x:is>
          <x:t xml:space="preserve"/>
        </x:is>
      </x:c>
      <x:c r="G48"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48"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49" ht="50" customHeight="1">
      <x:c r="A49" s="128" t="inlineStr">
        <x:is>
          <x:t xml:space="preserve">CAM-scar.04</x:t>
        </x:is>
      </x:c>
      <x:c r="B49" s="128" t="inlineStr">
        <x:is>
          <x:t xml:space="preserve">08_CAMPAGNES!G7</x:t>
        </x:is>
      </x:c>
      <x:c r="C49" s="128" t="inlineStr">
        <x:is>
          <x:t xml:space="preserve">PARTIEL_RESTE_OUVERT</x:t>
        </x:is>
      </x:c>
      <x:c r="D49" s="128"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c r="E49" s="128" t="inlineStr">
        <x:is>
          <x:t xml:space="preserve">pit-campaigns</x:t>
        </x:is>
      </x:c>
      <x:c r="F49" s="128" t="inlineStr">
        <x:is>
          <x:t xml:space="preserve"/>
        </x:is>
      </x:c>
      <x:c r="G49"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49"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50" ht="50" customHeight="1">
      <x:c r="A50" s="128" t="inlineStr">
        <x:is>
          <x:t xml:space="preserve">CAM-scar.05</x:t>
        </x:is>
      </x:c>
      <x:c r="B50" s="128" t="inlineStr">
        <x:is>
          <x:t xml:space="preserve">08_CAMPAGNES!H7</x:t>
        </x:is>
      </x:c>
      <x:c r="C50" s="128" t="inlineStr">
        <x:is>
          <x:t xml:space="preserve">PARTIEL_RESTE_OUVERT</x:t>
        </x:is>
      </x:c>
      <x:c r="D50" s="128"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c r="E50" s="128" t="inlineStr">
        <x:is>
          <x:t xml:space="preserve">pit-campaigns</x:t>
        </x:is>
      </x:c>
      <x:c r="F50" s="128" t="inlineStr">
        <x:is>
          <x:t xml:space="preserve"/>
        </x:is>
      </x:c>
      <x:c r="G50"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50"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51" ht="50" customHeight="1">
      <x:c r="A51" s="128" t="inlineStr">
        <x:is>
          <x:t xml:space="preserve">CAM-scar.06</x:t>
        </x:is>
      </x:c>
      <x:c r="B51" s="128" t="inlineStr">
        <x:is>
          <x:t xml:space="preserve">08_CAMPAGNES!I7</x:t>
        </x:is>
      </x:c>
      <x:c r="C51" s="128" t="inlineStr">
        <x:is>
          <x:t xml:space="preserve">PARTIEL_RESTE_OUVERT</x:t>
        </x:is>
      </x:c>
      <x:c r="D51" s="128"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E51" s="128" t="inlineStr">
        <x:is>
          <x:t xml:space="preserve">pit-campaigns</x:t>
        </x:is>
      </x:c>
      <x:c r="F51" s="128" t="inlineStr">
        <x:is>
          <x:t xml:space="preserve"/>
        </x:is>
      </x:c>
      <x:c r="G51"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51"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52" ht="50" customHeight="1">
      <x:c r="A52" s="128" t="inlineStr">
        <x:is>
          <x:t xml:space="preserve">CAM-scar.07</x:t>
        </x:is>
      </x:c>
      <x:c r="B52" s="128" t="inlineStr">
        <x:is>
          <x:t xml:space="preserve">08_CAMPAGNES!J7</x:t>
        </x:is>
      </x:c>
      <x:c r="C52" s="128" t="inlineStr">
        <x:is>
          <x:t xml:space="preserve">PARTIEL_RESTE_OUVERT</x:t>
        </x:is>
      </x:c>
      <x:c r="D52" s="128"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c r="E52" s="128" t="inlineStr">
        <x:is>
          <x:t xml:space="preserve">pit-campaigns</x:t>
        </x:is>
      </x:c>
      <x:c r="F52" s="128" t="inlineStr">
        <x:is>
          <x:t xml:space="preserve"/>
        </x:is>
      </x:c>
      <x:c r="G52"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52"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53" ht="50" customHeight="1">
      <x:c r="A53" s="128" t="inlineStr">
        <x:is>
          <x:t xml:space="preserve">CAM-scar.08</x:t>
        </x:is>
      </x:c>
      <x:c r="B53" s="128" t="inlineStr">
        <x:is>
          <x:t xml:space="preserve">08_CAMPAGNES!K7</x:t>
        </x:is>
      </x:c>
      <x:c r="C53" s="128" t="inlineStr">
        <x:is>
          <x:t xml:space="preserve">PARTIEL_RESTE_OUVERT</x:t>
        </x:is>
      </x:c>
      <x:c r="D53" s="128"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c r="E53" s="128" t="inlineStr">
        <x:is>
          <x:t xml:space="preserve">pit-campaigns</x:t>
        </x:is>
      </x:c>
      <x:c r="F53" s="128" t="inlineStr">
        <x:is>
          <x:t xml:space="preserve"/>
        </x:is>
      </x:c>
      <x:c r="G53"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53"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54" ht="50" customHeight="1">
      <x:c r="A54" s="128" t="inlineStr">
        <x:is>
          <x:t xml:space="preserve">VAR-scar.pilot-outfit</x:t>
        </x:is>
      </x:c>
      <x:c r="B54" s="128" t="inlineStr">
        <x:is>
          <x:t xml:space="preserve">14_VARIANTES!C7</x:t>
        </x:is>
      </x:c>
      <x:c r="C54" s="128" t="inlineStr">
        <x:is>
          <x:t xml:space="preserve">PARTIEL_RESTE_OUVERT</x:t>
        </x:is>
      </x:c>
      <x:c r="D54" s="128"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c r="E54" s="128" t="inlineStr">
        <x:is>
          <x:t xml:space="preserve">pit-variants</x:t>
        </x:is>
      </x:c>
      <x:c r="F54" s="128" t="inlineStr">
        <x:is>
          <x:t xml:space="preserve"/>
        </x:is>
      </x:c>
      <x:c r="G54"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54"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55" ht="50" customHeight="1">
      <x:c r="A55" s="128" t="inlineStr">
        <x:is>
          <x:t xml:space="preserve">VAR-scar.masked</x:t>
        </x:is>
      </x:c>
      <x:c r="B55" s="128" t="inlineStr">
        <x:is>
          <x:t xml:space="preserve">14_VARIANTES!D7</x:t>
        </x:is>
      </x:c>
      <x:c r="C55" s="128" t="inlineStr">
        <x:is>
          <x:t xml:space="preserve">PARTIEL_RESTE_OUVERT</x:t>
        </x:is>
      </x:c>
      <x:c r="D55" s="128"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c r="E55" s="128" t="inlineStr">
        <x:is>
          <x:t xml:space="preserve">pit-variants</x:t>
        </x:is>
      </x:c>
      <x:c r="F55" s="128" t="inlineStr">
        <x:is>
          <x:t xml:space="preserve"/>
        </x:is>
      </x:c>
      <x:c r="G55"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55"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56" ht="50" customHeight="1">
      <x:c r="A56" s="128" t="inlineStr">
        <x:is>
          <x:t xml:space="preserve">VAR-scar.unmasked</x:t>
        </x:is>
      </x:c>
      <x:c r="B56" s="128" t="inlineStr">
        <x:is>
          <x:t xml:space="preserve">14_VARIANTES!E7</x:t>
        </x:is>
      </x:c>
      <x:c r="C56" s="128" t="inlineStr">
        <x:is>
          <x:t xml:space="preserve">PARTIEL_RESTE_OUVERT</x:t>
        </x:is>
      </x:c>
      <x:c r="D56" s="128"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c r="E56" s="128" t="inlineStr">
        <x:is>
          <x:t xml:space="preserve">pit-variants</x:t>
        </x:is>
      </x:c>
      <x:c r="F56" s="128" t="inlineStr">
        <x:is>
          <x:t xml:space="preserve"/>
        </x:is>
      </x:c>
      <x:c r="G56"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56"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57" ht="50" customHeight="1">
      <x:c r="A57" s="128" t="inlineStr">
        <x:is>
          <x:t xml:space="preserve">VAR-scar.lost-or-stowed-equipment</x:t>
        </x:is>
      </x:c>
      <x:c r="B57" s="128" t="inlineStr">
        <x:is>
          <x:t xml:space="preserve">14_VARIANTES!F7</x:t>
        </x:is>
      </x:c>
      <x:c r="C57" s="128" t="inlineStr">
        <x:is>
          <x:t xml:space="preserve">PARTIEL_RESTE_OUVERT</x:t>
        </x:is>
      </x:c>
      <x:c r="D57" s="128"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c r="E57" s="128" t="inlineStr">
        <x:is>
          <x:t xml:space="preserve">pit-variants</x:t>
        </x:is>
      </x:c>
      <x:c r="F57" s="128" t="inlineStr">
        <x:is>
          <x:t xml:space="preserve"/>
        </x:is>
      </x:c>
      <x:c r="G57"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57"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58" ht="50" customHeight="1">
      <x:c r="A58" s="128" t="inlineStr">
        <x:is>
          <x:t xml:space="preserve">VAR-scar.damage-and-armor</x:t>
        </x:is>
      </x:c>
      <x:c r="B58" s="128" t="inlineStr">
        <x:is>
          <x:t xml:space="preserve">14_VARIANTES!G7</x:t>
        </x:is>
      </x:c>
      <x:c r="C58" s="128" t="inlineStr">
        <x:is>
          <x:t xml:space="preserve">PARTIEL_RESTE_OUVERT</x:t>
        </x:is>
      </x:c>
      <x:c r="D58" s="128"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c r="E58" s="128" t="inlineStr">
        <x:is>
          <x:t xml:space="preserve">pit-variants</x:t>
        </x:is>
      </x:c>
      <x:c r="F58" s="128" t="inlineStr">
        <x:is>
          <x:t xml:space="preserve"/>
        </x:is>
      </x:c>
      <x:c r="G58"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58"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59" ht="50" customHeight="1">
      <x:c r="A59" s="128" t="inlineStr">
        <x:is>
          <x:t xml:space="preserve">VAR-scar.native-directions</x:t>
        </x:is>
      </x:c>
      <x:c r="B59" s="128" t="inlineStr">
        <x:is>
          <x:t xml:space="preserve">14_VARIANTES!H7</x:t>
        </x:is>
      </x:c>
      <x:c r="C59" s="128" t="inlineStr">
        <x:is>
          <x:t xml:space="preserve">PARTIEL_RESTE_OUVERT</x:t>
        </x:is>
      </x:c>
      <x:c r="D59" s="128"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c r="E59" s="128" t="inlineStr">
        <x:is>
          <x:t xml:space="preserve">pit-variants</x:t>
        </x:is>
      </x:c>
      <x:c r="F59" s="128" t="inlineStr">
        <x:is>
          <x:t xml:space="preserve"/>
        </x:is>
      </x:c>
      <x:c r="G59"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59"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60" ht="50" customHeight="1">
      <x:c r="A60" s="128" t="inlineStr">
        <x:is>
          <x:t xml:space="preserve">VAR-scar.cloak</x:t>
        </x:is>
      </x:c>
      <x:c r="B60" s="128" t="inlineStr">
        <x:is>
          <x:t xml:space="preserve">14_VARIANTES!I7</x:t>
        </x:is>
      </x:c>
      <x:c r="C60" s="128" t="inlineStr">
        <x:is>
          <x:t xml:space="preserve">PARTIEL_RESTE_OUVERT</x:t>
        </x:is>
      </x:c>
      <x:c r="D60" s="128"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c r="E60" s="128" t="inlineStr">
        <x:is>
          <x:t xml:space="preserve">pit-variants</x:t>
        </x:is>
      </x:c>
      <x:c r="F60" s="128" t="inlineStr">
        <x:is>
          <x:t xml:space="preserve"/>
        </x:is>
      </x:c>
      <x:c r="G60"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60"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sheetData>
  <x:autoFilter ref="A4:H60"/>
  <x:mergeCells count="3">
    <x:mergeCell ref="A1:H1"/>
    <x:mergeCell ref="A2:H2"/>
    <x:mergeCell ref="A3:H3"/>
  </x:mergeCells>
  <x:hyperlinks>
    <x:hyperlink ref="A3" location="'SyntheseV107'!A1" display="Retour à la synthèse"/>
  </x:hyperlinks>
  <x:pageMargins left="0.25" right="0.25" top="0.5" bottom="0.5" header="0.3" footer="0.3"/>
</x:worksheet>
</file>

<file path=xl/worksheets/v107-sheet-71.xml><?xml version="1.0" encoding="utf-8"?>
<x:worksheet xmlns:x="http://schemas.openxmlformats.org/spreadsheetml/2006/main">
  <x:dimension ref="A1:D670"/>
  <x:sheetViews>
    <x:sheetView workbookViewId="0" showGridLines="0">
      <x:pane ySplit="4" topLeftCell="A5" activePane="bottomLeft" state="frozen"/>
      <x:selection pane="bottomLeft" activeCell="A5" sqref="A5"/>
    </x:sheetView>
  </x:sheetViews>
  <x:sheetFormatPr defaultRowHeight="32"/>
  <x:cols>
    <x:col min="1" max="1" width="115" customWidth="1"/>
    <x:col min="2" max="2" width="72" customWidth="1"/>
    <x:col min="3" max="3" width="22" customWidth="1"/>
    <x:col min="4" max="4" width="135" customWidth="1"/>
  </x:cols>
  <x:sheetData>
    <x:row r="1" ht="31" customHeight="1">
      <x:c r="A1" s="130" t="inlineStr">
        <x:is>
          <x:t xml:space="preserve">Entrées réellement lues</x:t>
        </x:is>
      </x:c>
      <x:c r="B1" s="130" t="inlineStr">
        <x:is>
          <x:t xml:space="preserve"/>
        </x:is>
      </x:c>
      <x:c r="C1" s="130" t="inlineStr">
        <x:is>
          <x:t xml:space="preserve"/>
        </x:is>
      </x:c>
      <x:c r="D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row>
    <x:row r="4" ht="34" customHeight="1">
      <x:c r="A4" s="129" t="inlineStr">
        <x:is>
          <x:t xml:space="preserve">Chemin</x:t>
        </x:is>
      </x:c>
      <x:c r="B4" s="129" t="inlineStr">
        <x:is>
          <x:t xml:space="preserve">SHA256</x:t>
        </x:is>
      </x:c>
      <x:c r="C4" s="129" t="inlineStr">
        <x:is>
          <x:t xml:space="preserve">Octets</x:t>
        </x:is>
      </x:c>
      <x:c r="D4" s="129" t="inlineStr">
        <x:is>
          <x:t xml:space="preserve">Portée</x:t>
        </x:is>
      </x:c>
    </x:row>
    <x:row r="5" ht="50" customHeight="1">
      <x:c r="A5" s="128" t="inlineStr">
        <x:is>
          <x:t xml:space="preserve">app/game/ClanChroniclePanel.tsx</x:t>
        </x:is>
      </x:c>
      <x:c r="B5" s="128" t="inlineStr">
        <x:is>
          <x:t xml:space="preserve">c9f766b743fd733d25f5c2273975f19830c269c0f70b0100ad076398854c7cef</x:t>
        </x:is>
      </x:c>
      <x:c r="C5" s="132">
        <x:v>11966</x:v>
      </x:c>
      <x:c r="D5" s="128" t="inlineStr">
        <x:is>
          <x:t xml:space="preserve">Entrée lue ; aucune validation de jeu impliquée.</x:t>
        </x:is>
      </x:c>
    </x:row>
    <x:row r="6" ht="50" customHeight="1">
      <x:c r="A6" s="128" t="inlineStr">
        <x:is>
          <x:t xml:space="preserve">app/game/ClanWarBibleV6Panel.tsx</x:t>
        </x:is>
      </x:c>
      <x:c r="B6" s="128" t="inlineStr">
        <x:is>
          <x:t xml:space="preserve">640eb4878d083fb331fef4777f10fcadb2602739f282f8393bf5365c31e7a486</x:t>
        </x:is>
      </x:c>
      <x:c r="C6" s="132">
        <x:v>19502</x:v>
      </x:c>
      <x:c r="D6" s="128" t="inlineStr">
        <x:is>
          <x:t xml:space="preserve">Entrée lue ; aucune validation de jeu impliquée.</x:t>
        </x:is>
      </x:c>
    </x:row>
    <x:row r="7" ht="50" customHeight="1">
      <x:c r="A7" s="128" t="inlineStr">
        <x:is>
          <x:t xml:space="preserve">app/game/ClanWarPanelV85.tsx</x:t>
        </x:is>
      </x:c>
      <x:c r="B7" s="128" t="inlineStr">
        <x:is>
          <x:t xml:space="preserve">7d5692d4fa0560acd0598fa4823c6421c04cf678eb79fb6e3ebe9d593ba20e22</x:t>
        </x:is>
      </x:c>
      <x:c r="C7" s="132">
        <x:v>51449</x:v>
      </x:c>
      <x:c r="D7" s="128" t="inlineStr">
        <x:is>
          <x:t xml:space="preserve">Entrée lue ; aucune validation de jeu impliquée.</x:t>
        </x:is>
      </x:c>
    </x:row>
    <x:row r="8" ht="50" customHeight="1">
      <x:c r="A8" s="128" t="inlineStr">
        <x:is>
          <x:t xml:space="preserve">app/game/ClanWarSpecializedV107.module.css</x:t>
        </x:is>
      </x:c>
      <x:c r="B8" s="128" t="inlineStr">
        <x:is>
          <x:t xml:space="preserve">708de8280f0384642bddf5e1ea59a726656d08077498d8ae390101011af50530</x:t>
        </x:is>
      </x:c>
      <x:c r="C8" s="132">
        <x:v>3883</x:v>
      </x:c>
      <x:c r="D8" s="128" t="inlineStr">
        <x:is>
          <x:t xml:space="preserve">Entrée lue ; aucune validation de jeu impliquée.</x:t>
        </x:is>
      </x:c>
    </x:row>
    <x:row r="9" ht="50" customHeight="1">
      <x:c r="A9" s="128" t="inlineStr">
        <x:is>
          <x:t xml:space="preserve">app/game/ClanWarSpecializedV107.tsx</x:t>
        </x:is>
      </x:c>
      <x:c r="B9" s="128" t="inlineStr">
        <x:is>
          <x:t xml:space="preserve">46957b201f393c951a16575e936b6da8cf4dac9e93bca583242baccd35f70997</x:t>
        </x:is>
      </x:c>
      <x:c r="C9" s="132">
        <x:v>30600</x:v>
      </x:c>
      <x:c r="D9" s="128" t="inlineStr">
        <x:is>
          <x:t xml:space="preserve">Entrée lue ; aucune validation de jeu impliquée.</x:t>
        </x:is>
      </x:c>
    </x:row>
    <x:row r="10" ht="50" customHeight="1">
      <x:c r="A10" s="128" t="inlineStr">
        <x:is>
          <x:t xml:space="preserve">app/game/GameClient.tsx</x:t>
        </x:is>
      </x:c>
      <x:c r="B10" s="128" t="inlineStr">
        <x:is>
          <x:t xml:space="preserve">d3b75ba9243ee87c7db9763faba8d5ca14b26e2876c625f90a7fc3f29e0c5a92</x:t>
        </x:is>
      </x:c>
      <x:c r="C10" s="132">
        <x:v>280080</x:v>
      </x:c>
      <x:c r="D10" s="128" t="inlineStr">
        <x:is>
          <x:t xml:space="preserve">Entrée lue ; aucune validation de jeu impliquée.</x:t>
        </x:is>
      </x:c>
    </x:row>
    <x:row r="11" ht="50" customHeight="1">
      <x:c r="A11" s="128" t="inlineStr">
        <x:is>
          <x:t xml:space="preserve">app/game/GameReserveEntryV104.module.css</x:t>
        </x:is>
      </x:c>
      <x:c r="B11" s="128" t="inlineStr">
        <x:is>
          <x:t xml:space="preserve">670e0f1ebca8bd823ac05fab0988e717a9d41ba23fcb05ee13e6456bdfbdbb4c</x:t>
        </x:is>
      </x:c>
      <x:c r="C11" s="132">
        <x:v>380</x:v>
      </x:c>
      <x:c r="D11" s="128" t="inlineStr">
        <x:is>
          <x:t xml:space="preserve">Entrée lue ; aucune validation de jeu impliquée.</x:t>
        </x:is>
      </x:c>
    </x:row>
    <x:row r="12" ht="50" customHeight="1">
      <x:c r="A12" s="128" t="inlineStr">
        <x:is>
          <x:t xml:space="preserve">app/game/GameReserveEntryV66.tsx</x:t>
        </x:is>
      </x:c>
      <x:c r="B12" s="128" t="inlineStr">
        <x:is>
          <x:t xml:space="preserve">5e55de7da83584270b604dbd7d2898666deb0205245f6ce173ec1cf0a4720717</x:t>
        </x:is>
      </x:c>
      <x:c r="C12" s="132">
        <x:v>4326</x:v>
      </x:c>
      <x:c r="D12" s="128" t="inlineStr">
        <x:is>
          <x:t xml:space="preserve">Entrée lue ; aucune validation de jeu impliquée.</x:t>
        </x:is>
      </x:c>
    </x:row>
    <x:row r="13" ht="50" customHeight="1">
      <x:c r="A13" s="128" t="inlineStr">
        <x:is>
          <x:t xml:space="preserve">app/game/GameReserveTacticalV98.tsx</x:t>
        </x:is>
      </x:c>
      <x:c r="B13" s="128" t="inlineStr">
        <x:is>
          <x:t xml:space="preserve">925c66bcaa389fa1e16a80697c5ec8b3b1f964dd2b187f5972d1e71cbefd2b48</x:t>
        </x:is>
      </x:c>
      <x:c r="C13" s="132">
        <x:v>6618</x:v>
      </x:c>
      <x:c r="D13" s="128" t="inlineStr">
        <x:is>
          <x:t xml:space="preserve">Entrée lue ; aucune validation de jeu impliquée.</x:t>
        </x:is>
      </x:c>
    </x:row>
    <x:row r="14" ht="50" customHeight="1">
      <x:c r="A14" s="128" t="inlineStr">
        <x:is>
          <x:t xml:space="preserve">app/game/GameReserveV66.module.css</x:t>
        </x:is>
      </x:c>
      <x:c r="B14" s="128" t="inlineStr">
        <x:is>
          <x:t xml:space="preserve">a119b98893d28290a6f15834b4871f34c9677adb82a0ee84766dfc316bce976d</x:t>
        </x:is>
      </x:c>
      <x:c r="C14" s="132">
        <x:v>8614</x:v>
      </x:c>
      <x:c r="D14" s="128" t="inlineStr">
        <x:is>
          <x:t xml:space="preserve">Entrée lue ; aucune validation de jeu impliquée.</x:t>
        </x:is>
      </x:c>
    </x:row>
    <x:row r="15" ht="50" customHeight="1">
      <x:c r="A15" s="128" t="inlineStr">
        <x:is>
          <x:t xml:space="preserve">app/game/GameReserveV66.tsx</x:t>
        </x:is>
      </x:c>
      <x:c r="B15" s="128" t="inlineStr">
        <x:is>
          <x:t xml:space="preserve">69bf3bf963ccc78a4b5ca098ddfc85e9810045e7881ccd680482c4752124f0e3</x:t>
        </x:is>
      </x:c>
      <x:c r="C15" s="132">
        <x:v>24181</x:v>
      </x:c>
      <x:c r="D15" s="128" t="inlineStr">
        <x:is>
          <x:t xml:space="preserve">Entrée lue ; aucune validation de jeu impliquée.</x:t>
        </x:is>
      </x:c>
    </x:row>
    <x:row r="16" ht="50" customHeight="1">
      <x:c r="A16" s="128" t="inlineStr">
        <x:is>
          <x:t xml:space="preserve">app/game/HomeworldArchiveComparisonV107.module.css</x:t>
        </x:is>
      </x:c>
      <x:c r="B16" s="128" t="inlineStr">
        <x:is>
          <x:t xml:space="preserve">91824a07eb09962adb00722ee3c5fcf74de89108ca46edf7fcda04859c5f4c90</x:t>
        </x:is>
      </x:c>
      <x:c r="C16" s="132">
        <x:v>1719</x:v>
      </x:c>
      <x:c r="D16" s="128" t="inlineStr">
        <x:is>
          <x:t xml:space="preserve">Entrée lue ; aucune validation de jeu impliquée.</x:t>
        </x:is>
      </x:c>
    </x:row>
    <x:row r="17" ht="50" customHeight="1">
      <x:c r="A17" s="128" t="inlineStr">
        <x:is>
          <x:t xml:space="preserve">app/game/HomeworldArchiveComparisonV107.tsx</x:t>
        </x:is>
      </x:c>
      <x:c r="B17" s="128" t="inlineStr">
        <x:is>
          <x:t xml:space="preserve">04e333dfbf3146b289c4f575bc8357f081b83080f5804fa382a2641366e8dc41</x:t>
        </x:is>
      </x:c>
      <x:c r="C17" s="132">
        <x:v>9984</x:v>
      </x:c>
      <x:c r="D17" s="128" t="inlineStr">
        <x:is>
          <x:t xml:space="preserve">Entrée lue ; aucune validation de jeu impliquée.</x:t>
        </x:is>
      </x:c>
    </x:row>
    <x:row r="18" ht="50" customHeight="1">
      <x:c r="A18" s="128" t="inlineStr">
        <x:is>
          <x:t xml:space="preserve">app/game/HomeworldArchiveComparisonWorldV107.tsx</x:t>
        </x:is>
      </x:c>
      <x:c r="B18" s="128" t="inlineStr">
        <x:is>
          <x:t xml:space="preserve">c76dbc53f1e2bc2c13bf11098ff6265b69fe90fd4a09109f8361d8ae33d8d3f8</x:t>
        </x:is>
      </x:c>
      <x:c r="C18" s="132">
        <x:v>1944</x:v>
      </x:c>
      <x:c r="D18" s="128" t="inlineStr">
        <x:is>
          <x:t xml:space="preserve">Entrée lue ; aucune validation de jeu impliquée.</x:t>
        </x:is>
      </x:c>
    </x:row>
    <x:row r="19" ht="50" customHeight="1">
      <x:c r="A19" s="128" t="inlineStr">
        <x:is>
          <x:t xml:space="preserve">app/game/HomeworldArchiveV106.module.css</x:t>
        </x:is>
      </x:c>
      <x:c r="B19" s="128" t="inlineStr">
        <x:is>
          <x:t xml:space="preserve">67dd39b845f524f0037a00f5e4ecf39f9a4dbe39284cca791b4ce3b8f61f406c</x:t>
        </x:is>
      </x:c>
      <x:c r="C19" s="132">
        <x:v>1485</x:v>
      </x:c>
      <x:c r="D19" s="128" t="inlineStr">
        <x:is>
          <x:t xml:space="preserve">Entrée lue ; aucune validation de jeu impliquée.</x:t>
        </x:is>
      </x:c>
    </x:row>
    <x:row r="20" ht="50" customHeight="1">
      <x:c r="A20" s="128" t="inlineStr">
        <x:is>
          <x:t xml:space="preserve">app/game/HomeworldArchiveV106.tsx</x:t>
        </x:is>
      </x:c>
      <x:c r="B20" s="128" t="inlineStr">
        <x:is>
          <x:t xml:space="preserve">61caf4fd0916c9e4369b76a6b1ca6779b0b209e3b21d9ba1dfca63d8afc4131b</x:t>
        </x:is>
      </x:c>
      <x:c r="C20" s="132">
        <x:v>7906</x:v>
      </x:c>
      <x:c r="D20" s="128" t="inlineStr">
        <x:is>
          <x:t xml:space="preserve">Entrée lue ; aucune validation de jeu impliquée.</x:t>
        </x:is>
      </x:c>
    </x:row>
    <x:row r="21" ht="50" customHeight="1">
      <x:c r="A21" s="128" t="inlineStr">
        <x:is>
          <x:t xml:space="preserve">app/game/HomeworldArchiveWorldV106.tsx</x:t>
        </x:is>
      </x:c>
      <x:c r="B21" s="128" t="inlineStr">
        <x:is>
          <x:t xml:space="preserve">ac5d96cd5a0b972fef67dcba3e8f0d36e2e835b25aa6e54b9695d25d4cec34f9</x:t>
        </x:is>
      </x:c>
      <x:c r="C21" s="132">
        <x:v>3043</x:v>
      </x:c>
      <x:c r="D21" s="128" t="inlineStr">
        <x:is>
          <x:t xml:space="preserve">Entrée lue ; aucune validation de jeu impliquée.</x:t>
        </x:is>
      </x:c>
    </x:row>
    <x:row r="22" ht="50" customHeight="1">
      <x:c r="A22" s="128" t="inlineStr">
        <x:is>
          <x:t xml:space="preserve">app/game/HomeworldHub.tsx</x:t>
        </x:is>
      </x:c>
      <x:c r="B22" s="128" t="inlineStr">
        <x:is>
          <x:t xml:space="preserve">b489de4256a6f966c1ee3aab6f5d5ed9d627806744fe30dcb6e61c996df1b2d4</x:t>
        </x:is>
      </x:c>
      <x:c r="C22" s="132">
        <x:v>133314</x:v>
      </x:c>
      <x:c r="D22" s="128" t="inlineStr">
        <x:is>
          <x:t xml:space="preserve">Entrée lue ; aucune validation de jeu impliquée.</x:t>
        </x:is>
      </x:c>
    </x:row>
    <x:row r="23" ht="50" customHeight="1">
      <x:c r="A23" s="128" t="inlineStr">
        <x:is>
          <x:t xml:space="preserve">app/game/HomeworldModularHunter.tsx</x:t>
        </x:is>
      </x:c>
      <x:c r="B23" s="128" t="inlineStr">
        <x:is>
          <x:t xml:space="preserve">acb0b274b9b388fa53a6176baf80ed7d992d5af1af1d710646a1611b6b632577</x:t>
        </x:is>
      </x:c>
      <x:c r="C23" s="132">
        <x:v>5410</x:v>
      </x:c>
      <x:c r="D23" s="128" t="inlineStr">
        <x:is>
          <x:t xml:space="preserve">Entrée lue ; aucune validation de jeu impliquée.</x:t>
        </x:is>
      </x:c>
    </x:row>
    <x:row r="24" ht="50" customHeight="1">
      <x:c r="A24" s="128" t="inlineStr">
        <x:is>
          <x:t xml:space="preserve">app/game/HomeworldWorldSceneV77.tsx</x:t>
        </x:is>
      </x:c>
      <x:c r="B24" s="128" t="inlineStr">
        <x:is>
          <x:t xml:space="preserve">7d06b04538ab05d7a359fff7bad76ec0beb5cf7322ef4f49aa29ea9f4b466261</x:t>
        </x:is>
      </x:c>
      <x:c r="C24" s="132">
        <x:v>23149</x:v>
      </x:c>
      <x:c r="D24" s="128" t="inlineStr">
        <x:is>
          <x:t xml:space="preserve">Entrée lue ; aucune validation de jeu impliquée.</x:t>
        </x:is>
      </x:c>
    </x:row>
    <x:row r="25" ht="50" customHeight="1">
      <x:c r="A25" s="128" t="inlineStr">
        <x:is>
          <x:t xml:space="preserve">app/game/MainMenuBonusModesV81.tsx</x:t>
        </x:is>
      </x:c>
      <x:c r="B25" s="128" t="inlineStr">
        <x:is>
          <x:t xml:space="preserve">259f6fb1f79977ba08b08c657bc5a91dcde6f619ae02085fc1f92922d67e85bd</x:t>
        </x:is>
      </x:c>
      <x:c r="C25" s="132">
        <x:v>15659</x:v>
      </x:c>
      <x:c r="D25" s="128" t="inlineStr">
        <x:is>
          <x:t xml:space="preserve">Entrée lue ; aucune validation de jeu impliquée.</x:t>
        </x:is>
      </x:c>
    </x:row>
    <x:row r="26" ht="50" customHeight="1">
      <x:c r="A26" s="128" t="inlineStr">
        <x:is>
          <x:t xml:space="preserve">app/game/PitCanvas.tsx</x:t>
        </x:is>
      </x:c>
      <x:c r="B26" s="128" t="inlineStr">
        <x:is>
          <x:t xml:space="preserve">17b7a1473e7065acead9e3cca1d6047c988487989112a560a6f3f2c9c2668121</x:t>
        </x:is>
      </x:c>
      <x:c r="C26" s="132">
        <x:v>282627</x:v>
      </x:c>
      <x:c r="D26" s="128" t="inlineStr">
        <x:is>
          <x:t xml:space="preserve">Entrée lue ; aucune validation de jeu impliquée.</x:t>
        </x:is>
      </x:c>
    </x:row>
    <x:row r="27" ht="50" customHeight="1">
      <x:c r="A27" s="128" t="inlineStr">
        <x:is>
          <x:t xml:space="preserve">app/game/PitExperienceV79.tsx</x:t>
        </x:is>
      </x:c>
      <x:c r="B27" s="128" t="inlineStr">
        <x:is>
          <x:t xml:space="preserve">39a52174318759bbc0f6aec2d8b98e05282ad120fc7879deee47fa95f28114ca</x:t>
        </x:is>
      </x:c>
      <x:c r="C27" s="132">
        <x:v>24829</x:v>
      </x:c>
      <x:c r="D27" s="128" t="inlineStr">
        <x:is>
          <x:t xml:space="preserve">Entrée lue ; aucune validation de jeu impliquée.</x:t>
        </x:is>
      </x:c>
    </x:row>
    <x:row r="28" ht="50" customHeight="1">
      <x:c r="A28" s="128" t="inlineStr">
        <x:is>
          <x:t xml:space="preserve">app/game/PitWorkbookAnimationViewerV100.tsx</x:t>
        </x:is>
      </x:c>
      <x:c r="B28" s="128" t="inlineStr">
        <x:is>
          <x:t xml:space="preserve">d88bb11ecf746759414decd17f50d917fe8ffadadea89740861cf68ee58e3d90</x:t>
        </x:is>
      </x:c>
      <x:c r="C28" s="132">
        <x:v>10967</x:v>
      </x:c>
      <x:c r="D28" s="128" t="inlineStr">
        <x:is>
          <x:t xml:space="preserve">Entrée lue ; aucune validation de jeu impliquée.</x:t>
        </x:is>
      </x:c>
    </x:row>
    <x:row r="29" ht="50" customHeight="1">
      <x:c r="A29" s="128" t="inlineStr">
        <x:is>
          <x:t xml:space="preserve">app/game/PitWorkbookCampaignV107.module.css</x:t>
        </x:is>
      </x:c>
      <x:c r="B29" s="128" t="inlineStr">
        <x:is>
          <x:t xml:space="preserve">33d0cbaf09af4e07d964647bbf54ed44df2ba713869c5f7b4bb325439b55a31f</x:t>
        </x:is>
      </x:c>
      <x:c r="C29" s="132">
        <x:v>1818</x:v>
      </x:c>
      <x:c r="D29" s="128" t="inlineStr">
        <x:is>
          <x:t xml:space="preserve">Entrée lue ; aucune validation de jeu impliquée.</x:t>
        </x:is>
      </x:c>
    </x:row>
    <x:row r="30" ht="50" customHeight="1">
      <x:c r="A30" s="128" t="inlineStr">
        <x:is>
          <x:t xml:space="preserve">app/game/PitWorkbookCampaignV107.tsx</x:t>
        </x:is>
      </x:c>
      <x:c r="B30" s="128" t="inlineStr">
        <x:is>
          <x:t xml:space="preserve">ba1c2cf41076c84232766a9a0a29fdd00079eced547e1741376e349a0b6d9ec7</x:t>
        </x:is>
      </x:c>
      <x:c r="C30" s="132">
        <x:v>19826</x:v>
      </x:c>
      <x:c r="D30" s="128" t="inlineStr">
        <x:is>
          <x:t xml:space="preserve">Entrée lue ; aucune validation de jeu impliquée.</x:t>
        </x:is>
      </x:c>
    </x:row>
    <x:row r="31" ht="50" customHeight="1">
      <x:c r="A31" s="128" t="inlineStr">
        <x:is>
          <x:t xml:space="preserve">app/game/PitWorkbookConclusionHudV107.tsx</x:t>
        </x:is>
      </x:c>
      <x:c r="B31" s="128" t="inlineStr">
        <x:is>
          <x:t xml:space="preserve">3ed8e30dc5f4572df40db0c1ffa1eb679e131abd5dbf6fc0cba5b8e3bbcfd1a5</x:t>
        </x:is>
      </x:c>
      <x:c r="C31" s="132">
        <x:v>2381</x:v>
      </x:c>
      <x:c r="D31" s="128" t="inlineStr">
        <x:is>
          <x:t xml:space="preserve">Entrée lue ; aucune validation de jeu impliquée.</x:t>
        </x:is>
      </x:c>
    </x:row>
    <x:row r="32" ht="50" customHeight="1">
      <x:c r="A32" s="128" t="inlineStr">
        <x:is>
          <x:t xml:space="preserve">app/game/biomaskCatalogueV62.ts</x:t>
        </x:is>
      </x:c>
      <x:c r="B32" s="128" t="inlineStr">
        <x:is>
          <x:t xml:space="preserve">f3f32609f9eb67d92ab1f1cccfacedd8c06dcb530cafcb3bb80b5d6440b8359b</x:t>
        </x:is>
      </x:c>
      <x:c r="C32" s="132">
        <x:v>4950</x:v>
      </x:c>
      <x:c r="D32" s="128" t="inlineStr">
        <x:is>
          <x:t xml:space="preserve">Entrée lue ; aucune validation de jeu impliquée.</x:t>
        </x:is>
      </x:c>
    </x:row>
    <x:row r="33" ht="50" customHeight="1">
      <x:c r="A33" s="128" t="inlineStr">
        <x:is>
          <x:t xml:space="preserve">app/game/buildInfo.ts</x:t>
        </x:is>
      </x:c>
      <x:c r="B33" s="128" t="inlineStr">
        <x:is>
          <x:t xml:space="preserve">e0f251e07fb4083dba3bcc6e168c6e7458fa81ce183990e3a43853f206c0807a</x:t>
        </x:is>
      </x:c>
      <x:c r="C33" s="132">
        <x:v>270</x:v>
      </x:c>
      <x:c r="D33" s="128" t="inlineStr">
        <x:is>
          <x:t xml:space="preserve">Entrée lue ; aucune validation de jeu impliquée.</x:t>
        </x:is>
      </x:c>
    </x:row>
    <x:row r="34" ht="50" customHeight="1">
      <x:c r="A34" s="128" t="inlineStr">
        <x:is>
          <x:t xml:space="preserve">app/game/clanWarBibleV6Source.json</x:t>
        </x:is>
      </x:c>
      <x:c r="B34" s="128" t="inlineStr">
        <x:is>
          <x:t xml:space="preserve">ce27085c44196fefa600407f0bc46cbb74934eb5437126b29d03d35a1e7a751d</x:t>
        </x:is>
      </x:c>
      <x:c r="C34" s="132">
        <x:v>1362699</x:v>
      </x:c>
      <x:c r="D34" s="128" t="inlineStr">
        <x:is>
          <x:t xml:space="preserve">Entrée lue ; aucune validation de jeu impliquée.</x:t>
        </x:is>
      </x:c>
    </x:row>
    <x:row r="35" ht="50" customHeight="1">
      <x:c r="A35" s="128" t="inlineStr">
        <x:is>
          <x:t xml:space="preserve">app/game/data/bibleArchiveSceneV106.json</x:t>
        </x:is>
      </x:c>
      <x:c r="B35" s="128" t="inlineStr">
        <x:is>
          <x:t xml:space="preserve">1460ecc3362a9ba4da794762e64dc36a110fade7233298808eafb23e8f6857f4</x:t>
        </x:is>
      </x:c>
      <x:c r="C35" s="132">
        <x:v>19332</x:v>
      </x:c>
      <x:c r="D35" s="128" t="inlineStr">
        <x:is>
          <x:t xml:space="preserve">Entrée lue ; aucune validation de jeu impliquée.</x:t>
        </x:is>
      </x:c>
    </x:row>
    <x:row r="36" ht="50" customHeight="1">
      <x:c r="A36" s="128" t="inlineStr">
        <x:is>
          <x:t xml:space="preserve">app/game/data/enforcerAlternativesV107.json</x:t>
        </x:is>
      </x:c>
      <x:c r="B36" s="128" t="inlineStr">
        <x:is>
          <x:t xml:space="preserve">ce86ab0eac7dbfdad443319b2b7f5f818a3877c3952895de5dad274bc5057372</x:t>
        </x:is>
      </x:c>
      <x:c r="C36" s="132">
        <x:v>40589</x:v>
      </x:c>
      <x:c r="D36" s="128" t="inlineStr">
        <x:is>
          <x:t xml:space="preserve">Entrée lue ; aucune validation de jeu impliquée.</x:t>
        </x:is>
      </x:c>
    </x:row>
    <x:row r="37" ht="50" customHeight="1">
      <x:c r="A37" s="128" t="inlineStr">
        <x:is>
          <x:t xml:space="preserve">app/game/data/enforcerProductionV611.json</x:t>
        </x:is>
      </x:c>
      <x:c r="B37" s="128" t="inlineStr">
        <x:is>
          <x:t xml:space="preserve">8498df70b2079b2abc9b1a27894a99cd7ef86b453eb1bcacbf08f2babc0fc00b</x:t>
        </x:is>
      </x:c>
      <x:c r="C37" s="132">
        <x:v>86145</x:v>
      </x:c>
      <x:c r="D37" s="128" t="inlineStr">
        <x:is>
          <x:t xml:space="preserve">Entrée lue ; aucune validation de jeu impliquée.</x:t>
        </x:is>
      </x:c>
    </x:row>
    <x:row r="38" ht="50" customHeight="1">
      <x:c r="A38" s="128" t="inlineStr">
        <x:is>
          <x:t xml:space="preserve">app/game/data/enforcerProductionV612.json</x:t>
        </x:is>
      </x:c>
      <x:c r="B38" s="128" t="inlineStr">
        <x:is>
          <x:t xml:space="preserve">2b393e3a7d07f6b6a894af348ddc0e779846ee25e3377d35e8e74754afd259b2</x:t>
        </x:is>
      </x:c>
      <x:c r="C38" s="132">
        <x:v>87629</x:v>
      </x:c>
      <x:c r="D38" s="128" t="inlineStr">
        <x:is>
          <x:t xml:space="preserve">Entrée lue ; aucune validation de jeu impliquée.</x:t>
        </x:is>
      </x:c>
    </x:row>
    <x:row r="39" ht="50" customHeight="1">
      <x:c r="A39" s="128" t="inlineStr">
        <x:is>
          <x:t xml:space="preserve">app/game/data/enforcerProductionV613.json</x:t>
        </x:is>
      </x:c>
      <x:c r="B39" s="128" t="inlineStr">
        <x:is>
          <x:t xml:space="preserve">9222cf9561dd47538d75c903f50829205513147a65ecfea50f398f5ab85e0e52</x:t>
        </x:is>
      </x:c>
      <x:c r="C39" s="132">
        <x:v>81966</x:v>
      </x:c>
      <x:c r="D39" s="128" t="inlineStr">
        <x:is>
          <x:t xml:space="preserve">Entrée lue ; aucune validation de jeu impliquée.</x:t>
        </x:is>
      </x:c>
    </x:row>
    <x:row r="40" ht="50" customHeight="1">
      <x:c r="A40" s="128" t="inlineStr">
        <x:is>
          <x:t xml:space="preserve">app/game/data/enforcerProductionV614.json</x:t>
        </x:is>
      </x:c>
      <x:c r="B40" s="128" t="inlineStr">
        <x:is>
          <x:t xml:space="preserve">721bf64fce4b7c88e98b139b690123f70e05e402c853e50032cca8ff43ad412a</x:t>
        </x:is>
      </x:c>
      <x:c r="C40" s="132">
        <x:v>49256</x:v>
      </x:c>
      <x:c r="D40" s="128" t="inlineStr">
        <x:is>
          <x:t xml:space="preserve">Entrée lue ; aucune validation de jeu impliquée.</x:t>
        </x:is>
      </x:c>
    </x:row>
    <x:row r="41" ht="50" customHeight="1">
      <x:c r="A41" s="128" t="inlineStr">
        <x:is>
          <x:t xml:space="preserve">app/game/data/homeworldAssetCatalogueTargetV81.json</x:t>
        </x:is>
      </x:c>
      <x:c r="B41" s="128" t="inlineStr">
        <x:is>
          <x:t xml:space="preserve">9f3fe5bb48ae4bbc7284006c15b17788e721f67822db3893fd1e142efc294e24</x:t>
        </x:is>
      </x:c>
      <x:c r="C41" s="132">
        <x:v>61893</x:v>
      </x:c>
      <x:c r="D41" s="128" t="inlineStr">
        <x:is>
          <x:t xml:space="preserve">Entrée lue ; aucune validation de jeu impliquée.</x:t>
        </x:is>
      </x:c>
    </x:row>
    <x:row r="42" ht="50" customHeight="1">
      <x:c r="A42" s="128" t="inlineStr">
        <x:is>
          <x:t xml:space="preserve">app/game/data/homeworldCharacterGroundV64.json</x:t>
        </x:is>
      </x:c>
      <x:c r="B42" s="128" t="inlineStr">
        <x:is>
          <x:t xml:space="preserve">7808c962ea3f8c6816f36b8ab09eaccdb60c42791a251c9b72687d069f505b36</x:t>
        </x:is>
      </x:c>
      <x:c r="C42" s="132">
        <x:v>20160</x:v>
      </x:c>
      <x:c r="D42" s="128" t="inlineStr">
        <x:is>
          <x:t xml:space="preserve">Entrée lue ; aucune validation de jeu impliquée.</x:t>
        </x:is>
      </x:c>
    </x:row>
    <x:row r="43" ht="50" customHeight="1">
      <x:c r="A43" s="128" t="inlineStr">
        <x:is>
          <x:t xml:space="preserve">app/game/data/homeworldNativeDecorV80.json</x:t>
        </x:is>
      </x:c>
      <x:c r="B43" s="128" t="inlineStr">
        <x:is>
          <x:t xml:space="preserve">4d5098edfb2bf3f08945618438c58027a58d23d12f1faf0b0adbfe8b194109f8</x:t>
        </x:is>
      </x:c>
      <x:c r="C43" s="132">
        <x:v>10904</x:v>
      </x:c>
      <x:c r="D43" s="128" t="inlineStr">
        <x:is>
          <x:t xml:space="preserve">Entrée lue ; aucune validation de jeu impliquée.</x:t>
        </x:is>
      </x:c>
    </x:row>
    <x:row r="44" ht="50" customHeight="1">
      <x:c r="A44" s="128" t="inlineStr">
        <x:is>
          <x:t xml:space="preserve">app/game/data/npcProductionV615.json</x:t>
        </x:is>
      </x:c>
      <x:c r="B44" s="128" t="inlineStr">
        <x:is>
          <x:t xml:space="preserve">3d3c2a15d29f9877ad5ceb8ff7cf135c6dbca4bf9235f3f922179b7eb18e0733</x:t>
        </x:is>
      </x:c>
      <x:c r="C44" s="132">
        <x:v>52512</x:v>
      </x:c>
      <x:c r="D44" s="128" t="inlineStr">
        <x:is>
          <x:t xml:space="preserve">Entrée lue ; aucune validation de jeu impliquée.</x:t>
        </x:is>
      </x:c>
    </x:row>
    <x:row r="45" ht="50" customHeight="1">
      <x:c r="A45" s="128" t="inlineStr">
        <x:is>
          <x:t xml:space="preserve">app/game/data/pitLifecycleAnimationsV93.json</x:t>
        </x:is>
      </x:c>
      <x:c r="B45" s="128" t="inlineStr">
        <x:is>
          <x:t xml:space="preserve">8dd16050d6faf8b1803e0d6fdc52990970d4072a95a66525423de80a8242c10b</x:t>
        </x:is>
      </x:c>
      <x:c r="C45" s="132">
        <x:v>50610</x:v>
      </x:c>
      <x:c r="D45" s="128" t="inlineStr">
        <x:is>
          <x:t xml:space="preserve">Entrée lue ; aucune validation de jeu impliquée.</x:t>
        </x:is>
      </x:c>
    </x:row>
    <x:row r="46" ht="50" customHeight="1">
      <x:c r="A46" s="128" t="inlineStr">
        <x:is>
          <x:t xml:space="preserve">app/game/data/pitLifecycleBerserkerV94.json</x:t>
        </x:is>
      </x:c>
      <x:c r="B46" s="128" t="inlineStr">
        <x:is>
          <x:t xml:space="preserve">3075aaa1c52d050a5774922ba87b6ea0380cc51e9df92f2f99b987f9db5e9b44</x:t>
        </x:is>
      </x:c>
      <x:c r="C46" s="132">
        <x:v>25936</x:v>
      </x:c>
      <x:c r="D46" s="128" t="inlineStr">
        <x:is>
          <x:t xml:space="preserve">Entrée lue ; aucune validation de jeu impliquée.</x:t>
        </x:is>
      </x:c>
    </x:row>
    <x:row r="47" ht="50" customHeight="1">
      <x:c r="A47" s="128" t="inlineStr">
        <x:is>
          <x:t xml:space="preserve">app/game/data/pitLifecycleCelticV94.json</x:t>
        </x:is>
      </x:c>
      <x:c r="B47" s="128" t="inlineStr">
        <x:is>
          <x:t xml:space="preserve">f000e99af2f9783073adc542150220b3d83e3625cc2161368c632a32d12004db</x:t>
        </x:is>
      </x:c>
      <x:c r="C47" s="132">
        <x:v>60695</x:v>
      </x:c>
      <x:c r="D47" s="128" t="inlineStr">
        <x:is>
          <x:t xml:space="preserve">Entrée lue ; aucune validation de jeu impliquée.</x:t>
        </x:is>
      </x:c>
    </x:row>
    <x:row r="48" ht="50" customHeight="1">
      <x:c r="A48" s="128" t="inlineStr">
        <x:is>
          <x:t xml:space="preserve">app/game/data/pitLifecycleGreybackV94.json</x:t>
        </x:is>
      </x:c>
      <x:c r="B48" s="128" t="inlineStr">
        <x:is>
          <x:t xml:space="preserve">4fb090529bf87c5a7ec79c3e404a8d4f5ea1d2e3cf9cf5d8f5050366bcaa4822</x:t>
        </x:is>
      </x:c>
      <x:c r="C48" s="132">
        <x:v>4725</x:v>
      </x:c>
      <x:c r="D48" s="128" t="inlineStr">
        <x:is>
          <x:t xml:space="preserve">Entrée lue ; aucune validation de jeu impliquée.</x:t>
        </x:is>
      </x:c>
    </x:row>
    <x:row r="49" ht="50" customHeight="1">
      <x:c r="A49" s="128" t="inlineStr">
        <x:is>
          <x:t xml:space="preserve">app/game/data/pitLifecycleWolfV94.json</x:t>
        </x:is>
      </x:c>
      <x:c r="B49" s="128" t="inlineStr">
        <x:is>
          <x:t xml:space="preserve">d80f38ec583d340bc4eada8d4fd590e772dca4030863f43d63bcbe8ba63ff188</x:t>
        </x:is>
      </x:c>
      <x:c r="C49" s="132">
        <x:v>9296</x:v>
      </x:c>
      <x:c r="D49" s="128" t="inlineStr">
        <x:is>
          <x:t xml:space="preserve">Entrée lue ; aucune validation de jeu impliquée.</x:t>
        </x:is>
      </x:c>
    </x:row>
    <x:row r="50" ht="50" customHeight="1">
      <x:c r="A50" s="128" t="inlineStr">
        <x:is>
          <x:t xml:space="preserve">app/game/data/pitPresentationPlansV93.json</x:t>
        </x:is>
      </x:c>
      <x:c r="B50" s="128" t="inlineStr">
        <x:is>
          <x:t xml:space="preserve">b8f5ea4682057836b13fff895d69044a01dc7697dd94fbed1065d10e39297b71</x:t>
        </x:is>
      </x:c>
      <x:c r="C50" s="132">
        <x:v>3321575</x:v>
      </x:c>
      <x:c r="D50" s="128" t="inlineStr">
        <x:is>
          <x:t xml:space="preserve">Entrée lue ; aucune validation de jeu impliquée.</x:t>
        </x:is>
      </x:c>
    </x:row>
    <x:row r="51" ht="50" customHeight="1">
      <x:c r="A51" s="128" t="inlineStr">
        <x:is>
          <x:t xml:space="preserve">app/game/data/pitUserAnimationsV62.json</x:t>
        </x:is>
      </x:c>
      <x:c r="B51" s="128" t="inlineStr">
        <x:is>
          <x:t xml:space="preserve">59ecd85923bb8bf95e88ab5dbb443844c1502a46832aa14579005f0b0e36efb7</x:t>
        </x:is>
      </x:c>
      <x:c r="C51" s="132">
        <x:v>10236</x:v>
      </x:c>
      <x:c r="D51" s="128" t="inlineStr">
        <x:is>
          <x:t xml:space="preserve">Entrée lue ; aucune validation de jeu impliquée.</x:t>
        </x:is>
      </x:c>
    </x:row>
    <x:row r="52" ht="50" customHeight="1">
      <x:c r="A52" s="128" t="inlineStr">
        <x:is>
          <x:t xml:space="preserve">app/game/data/pitUserAnimationsV63.json</x:t>
        </x:is>
      </x:c>
      <x:c r="B52" s="128" t="inlineStr">
        <x:is>
          <x:t xml:space="preserve">77f8511a1147df28e1305bb8151088498d77754503e692a3edaeead4c26218e7</x:t>
        </x:is>
      </x:c>
      <x:c r="C52" s="132">
        <x:v>20409</x:v>
      </x:c>
      <x:c r="D52" s="128" t="inlineStr">
        <x:is>
          <x:t xml:space="preserve">Entrée lue ; aucune validation de jeu impliquée.</x:t>
        </x:is>
      </x:c>
    </x:row>
    <x:row r="53" ht="50" customHeight="1">
      <x:c r="A53" s="128" t="inlineStr">
        <x:is>
          <x:t xml:space="preserve">app/game/data/pitUserAnimationsV91.json</x:t>
        </x:is>
      </x:c>
      <x:c r="B53" s="128" t="inlineStr">
        <x:is>
          <x:t xml:space="preserve">82f5332c4deba5cfdda4cc55019cb636f54414e7011714556bd9c38744ad410f</x:t>
        </x:is>
      </x:c>
      <x:c r="C53" s="132">
        <x:v>20976</x:v>
      </x:c>
      <x:c r="D53" s="128" t="inlineStr">
        <x:is>
          <x:t xml:space="preserve">Entrée lue ; aucune validation de jeu impliquée.</x:t>
        </x:is>
      </x:c>
    </x:row>
    <x:row r="54" ht="50" customHeight="1">
      <x:c r="A54" s="128" t="inlineStr">
        <x:is>
          <x:t xml:space="preserve">app/game/data/pitUserAnimationsV92.json</x:t>
        </x:is>
      </x:c>
      <x:c r="B54" s="128" t="inlineStr">
        <x:is>
          <x:t xml:space="preserve">a7f2aea2bacd2cf540a8dad4db8215304e7c6be1a9419170ea7afa793b309f26</x:t>
        </x:is>
      </x:c>
      <x:c r="C54" s="132">
        <x:v>27484</x:v>
      </x:c>
      <x:c r="D54" s="128" t="inlineStr">
        <x:is>
          <x:t xml:space="preserve">Entrée lue ; aucune validation de jeu impliquée.</x:t>
        </x:is>
      </x:c>
    </x:row>
    <x:row r="55" ht="50" customHeight="1">
      <x:c r="A55" s="128" t="inlineStr">
        <x:is>
          <x:t xml:space="preserve">app/game/data/pitUserHuntersV44.json</x:t>
        </x:is>
      </x:c>
      <x:c r="B55" s="128" t="inlineStr">
        <x:is>
          <x:t xml:space="preserve">dbdb6d2dc993a93481d2d96a4dbe99bd75f0e37f3a1b70a7e4124feae79af7d7</x:t>
        </x:is>
      </x:c>
      <x:c r="C55" s="132">
        <x:v>752312</x:v>
      </x:c>
      <x:c r="D55" s="128" t="inlineStr">
        <x:is>
          <x:t xml:space="preserve">Entrée lue ; aucune validation de jeu impliquée.</x:t>
        </x:is>
      </x:c>
    </x:row>
    <x:row r="56" ht="50" customHeight="1">
      <x:c r="A56" s="128" t="inlineStr">
        <x:is>
          <x:t xml:space="preserve">app/game/data/pitUserHuntersV62.json</x:t>
        </x:is>
      </x:c>
      <x:c r="B56" s="128" t="inlineStr">
        <x:is>
          <x:t xml:space="preserve">3a860e299afd833d2fc32af5395ad9397a960ff9b4956776ba67ab620e259c52</x:t>
        </x:is>
      </x:c>
      <x:c r="C56" s="132">
        <x:v>2592</x:v>
      </x:c>
      <x:c r="D56" s="128" t="inlineStr">
        <x:is>
          <x:t xml:space="preserve">Entrée lue ; aucune validation de jeu impliquée.</x:t>
        </x:is>
      </x:c>
    </x:row>
    <x:row r="57" ht="50" customHeight="1">
      <x:c r="A57" s="128" t="inlineStr">
        <x:is>
          <x:t xml:space="preserve">app/game/data/pitUserHuntersV79.json</x:t>
        </x:is>
      </x:c>
      <x:c r="B57" s="128" t="inlineStr">
        <x:is>
          <x:t xml:space="preserve">dd16fed6bbcf2227281e20b62214731347bdb4a4dbd7a5739e7f5bc7eca88247</x:t>
        </x:is>
      </x:c>
      <x:c r="C57" s="132">
        <x:v>4895</x:v>
      </x:c>
      <x:c r="D57" s="128" t="inlineStr">
        <x:is>
          <x:t xml:space="preserve">Entrée lue ; aucune validation de jeu impliquée.</x:t>
        </x:is>
      </x:c>
    </x:row>
    <x:row r="58" ht="50" customHeight="1">
      <x:c r="A58" s="128" t="inlineStr">
        <x:is>
          <x:t xml:space="preserve">app/game/data/pitUserVariantsV63.json</x:t>
        </x:is>
      </x:c>
      <x:c r="B58" s="128" t="inlineStr">
        <x:is>
          <x:t xml:space="preserve">9cbef2a8938f7d766b6dc90bd99f0d89c86d305c080d9d3afe3dd1ee0844f3be</x:t>
        </x:is>
      </x:c>
      <x:c r="C58" s="132">
        <x:v>3914</x:v>
      </x:c>
      <x:c r="D58" s="128" t="inlineStr">
        <x:is>
          <x:t xml:space="preserve">Entrée lue ; aucune validation de jeu impliquée.</x:t>
        </x:is>
      </x:c>
    </x:row>
    <x:row r="59" ht="50" customHeight="1">
      <x:c r="A59" s="128" t="inlineStr">
        <x:is>
          <x:t xml:space="preserve">app/game/data/pitWorkbookAnimationPlanV100.json</x:t>
        </x:is>
      </x:c>
      <x:c r="B59" s="128" t="inlineStr">
        <x:is>
          <x:t xml:space="preserve">e320476807a1e5c36bb82202d243761097497e48b4d893884a8771bbf01f3141</x:t>
        </x:is>
      </x:c>
      <x:c r="C59" s="132">
        <x:v>56186</x:v>
      </x:c>
      <x:c r="D59" s="128" t="inlineStr">
        <x:is>
          <x:t xml:space="preserve">Entrée lue ; aucune validation de jeu impliquée.</x:t>
        </x:is>
      </x:c>
    </x:row>
    <x:row r="60" ht="50" customHeight="1">
      <x:c r="A60" s="128" t="inlineStr">
        <x:is>
          <x:t xml:space="preserve">app/game/data/pitWorkbookAnimationsV100.json</x:t>
        </x:is>
      </x:c>
      <x:c r="B60" s="128" t="inlineStr">
        <x:is>
          <x:t xml:space="preserve">5de70a8a5a08ac1c2bbe56f11fddfac52b6285cde4e606970141e74b8cc21956</x:t>
        </x:is>
      </x:c>
      <x:c r="C60" s="132">
        <x:v>476546</x:v>
      </x:c>
      <x:c r="D60" s="128" t="inlineStr">
        <x:is>
          <x:t xml:space="preserve">Entrée lue ; aucune validation de jeu impliquée.</x:t>
        </x:is>
      </x:c>
    </x:row>
    <x:row r="61" ht="50" customHeight="1">
      <x:c r="A61" s="128" t="inlineStr">
        <x:is>
          <x:t xml:space="preserve">app/game/data/pitWorkbookConclusionAnchorsV107.json</x:t>
        </x:is>
      </x:c>
      <x:c r="B61" s="128" t="inlineStr">
        <x:is>
          <x:t xml:space="preserve">1a81fdfc6d91531591d5ba85b47aa001a5761b7a8a4bf560711dddefcb4b10ce</x:t>
        </x:is>
      </x:c>
      <x:c r="C61" s="132">
        <x:v>13609</x:v>
      </x:c>
      <x:c r="D61" s="128" t="inlineStr">
        <x:is>
          <x:t xml:space="preserve">Entrée lue ; aucune validation de jeu impliquée.</x:t>
        </x:is>
      </x:c>
    </x:row>
    <x:row r="62" ht="50" customHeight="1">
      <x:c r="A62" s="128" t="inlineStr">
        <x:is>
          <x:t xml:space="preserve">app/game/data/pitWorkbookDeviceAnchorsV107.json</x:t>
        </x:is>
      </x:c>
      <x:c r="B62" s="128" t="inlineStr">
        <x:is>
          <x:t xml:space="preserve">3f49077ad185ba14614b8928742fa9ab0074faa04800d082b7e201863c99cf54</x:t>
        </x:is>
      </x:c>
      <x:c r="C62" s="132">
        <x:v>4002</x:v>
      </x:c>
      <x:c r="D62" s="128" t="inlineStr">
        <x:is>
          <x:t xml:space="preserve">Entrée lue ; aucune validation de jeu impliquée.</x:t>
        </x:is>
      </x:c>
    </x:row>
    <x:row r="63" ht="50" customHeight="1">
      <x:c r="A63" s="128" t="inlineStr">
        <x:is>
          <x:t xml:space="preserve">app/game/data/pitWorkbookEntityAnchorsV106.json</x:t>
        </x:is>
      </x:c>
      <x:c r="B63" s="128" t="inlineStr">
        <x:is>
          <x:t xml:space="preserve">3bc39ef4742cc9a818cdcb43c2b90bf3d6abefd4b985af059236e61c8715c65c</x:t>
        </x:is>
      </x:c>
      <x:c r="C63" s="132">
        <x:v>13764</x:v>
      </x:c>
      <x:c r="D63" s="128" t="inlineStr">
        <x:is>
          <x:t xml:space="preserve">Entrée lue ; aucune validation de jeu impliquée.</x:t>
        </x:is>
      </x:c>
    </x:row>
    <x:row r="64" ht="50" customHeight="1">
      <x:c r="A64" s="128" t="inlineStr">
        <x:is>
          <x:t xml:space="preserve">app/game/data/pitWorkbookMineMasksV107.json</x:t>
        </x:is>
      </x:c>
      <x:c r="B64" s="128" t="inlineStr">
        <x:is>
          <x:t xml:space="preserve">bb39971302bae085da39b2ee99f1b8f8532129030674c81db0d0f7ad4df9f16e</x:t>
        </x:is>
      </x:c>
      <x:c r="C64" s="132">
        <x:v>9676</x:v>
      </x:c>
      <x:c r="D64" s="128" t="inlineStr">
        <x:is>
          <x:t xml:space="preserve">Entrée lue ; aucune validation de jeu impliquée.</x:t>
        </x:is>
      </x:c>
    </x:row>
    <x:row r="65" ht="50" customHeight="1">
      <x:c r="A65" s="128" t="inlineStr">
        <x:is>
          <x:t xml:space="preserve">app/game/data/pitWorkbookObjectiveArtV107.json</x:t>
        </x:is>
      </x:c>
      <x:c r="B65" s="128" t="inlineStr">
        <x:is>
          <x:t xml:space="preserve">9d3d45b02d9dd1afc82e8a2be937ce0687030794d449c88b54661ba62c47ad92</x:t>
        </x:is>
      </x:c>
      <x:c r="C65" s="132">
        <x:v>1399</x:v>
      </x:c>
      <x:c r="D65" s="128" t="inlineStr">
        <x:is>
          <x:t xml:space="preserve">Entrée lue ; aucune validation de jeu impliquée.</x:t>
        </x:is>
      </x:c>
    </x:row>
    <x:row r="66" ht="50" customHeight="1">
      <x:c r="A66" s="128" t="inlineStr">
        <x:is>
          <x:t xml:space="preserve">app/game/data/pitWorkbookScopeV105.json</x:t>
        </x:is>
      </x:c>
      <x:c r="B66" s="128" t="inlineStr">
        <x:is>
          <x:t xml:space="preserve">83a9dfac30079c3e3c3553e929469425b33c8ea9dfa91e0580b33ffa5f3543bd</x:t>
        </x:is>
      </x:c>
      <x:c r="C66" s="132">
        <x:v>117299</x:v>
      </x:c>
      <x:c r="D66" s="128" t="inlineStr">
        <x:is>
          <x:t xml:space="preserve">Entrée lue ; aucune validation de jeu impliquée.</x:t>
        </x:is>
      </x:c>
    </x:row>
    <x:row r="67" ht="50" customHeight="1">
      <x:c r="A67" s="128" t="inlineStr">
        <x:is>
          <x:t xml:space="preserve">app/game/data/pitWorkbookSuperAnchorsV106.json</x:t>
        </x:is>
      </x:c>
      <x:c r="B67" s="128" t="inlineStr">
        <x:is>
          <x:t xml:space="preserve">bcebc17f8c25a37f504bf80761a577648088b7314976ed1c16cf23b2512d3921</x:t>
        </x:is>
      </x:c>
      <x:c r="C67" s="132">
        <x:v>24556</x:v>
      </x:c>
      <x:c r="D67" s="128" t="inlineStr">
        <x:is>
          <x:t xml:space="preserve">Entrée lue ; aucune validation de jeu impliquée.</x:t>
        </x:is>
      </x:c>
    </x:row>
    <x:row r="68" ht="50" customHeight="1">
      <x:c r="A68" s="128" t="inlineStr">
        <x:is>
          <x:t xml:space="preserve">app/game/gameReserveV66Rendering.ts</x:t>
        </x:is>
      </x:c>
      <x:c r="B68" s="128" t="inlineStr">
        <x:is>
          <x:t xml:space="preserve">8973af506a5e63aaaa1dae3fa3cde4ba1eb3378ac958401d340270312b4b18c0</x:t>
        </x:is>
      </x:c>
      <x:c r="C68" s="132">
        <x:v>13600</x:v>
      </x:c>
      <x:c r="D68" s="128" t="inlineStr">
        <x:is>
          <x:t xml:space="preserve">Entrée lue ; aucune validation de jeu impliquée.</x:t>
        </x:is>
      </x:c>
    </x:row>
    <x:row r="69" ht="50" customHeight="1">
      <x:c r="A69" s="128" t="inlineStr">
        <x:is>
          <x:t xml:space="preserve">app/game/hunterHeadArtV62.ts</x:t>
        </x:is>
      </x:c>
      <x:c r="B69" s="128" t="inlineStr">
        <x:is>
          <x:t xml:space="preserve">5b95ab1ce256b7ccac9f3576c8f4b15751c982dbc8863d029475eac1a94c28bf</x:t>
        </x:is>
      </x:c>
      <x:c r="C69" s="132">
        <x:v>2778</x:v>
      </x:c>
      <x:c r="D69" s="128" t="inlineStr">
        <x:is>
          <x:t xml:space="preserve">Entrée lue ; aucune validation de jeu impliquée.</x:t>
        </x:is>
      </x:c>
    </x:row>
    <x:row r="70" ht="50" customHeight="1">
      <x:c r="A70" s="128" t="inlineStr">
        <x:is>
          <x:t xml:space="preserve">app/game/hunterSpriteAtlas.ts</x:t>
        </x:is>
      </x:c>
      <x:c r="B70" s="128" t="inlineStr">
        <x:is>
          <x:t xml:space="preserve">be0c4d820b2900708a3391a546269fa1c9bdd6b27f4f9a610d6ed43ce4ad606e</x:t>
        </x:is>
      </x:c>
      <x:c r="C70" s="132">
        <x:v>32604</x:v>
      </x:c>
      <x:c r="D70" s="128" t="inlineStr">
        <x:is>
          <x:t xml:space="preserve">Entrée lue ; aucune validation de jeu impliquée.</x:t>
        </x:is>
      </x:c>
    </x:row>
    <x:row r="71" ht="50" customHeight="1">
      <x:c r="A71" s="128" t="inlineStr">
        <x:is>
          <x:t xml:space="preserve">app/game/hunterSpriteMotion.ts</x:t>
        </x:is>
      </x:c>
      <x:c r="B71" s="128" t="inlineStr">
        <x:is>
          <x:t xml:space="preserve">ec0d24c611c95ca42a513538f82ba52b624d0cc10388a59252aa0dd2b6986d3c</x:t>
        </x:is>
      </x:c>
      <x:c r="C71" s="132">
        <x:v>17483</x:v>
      </x:c>
      <x:c r="D71" s="128" t="inlineStr">
        <x:is>
          <x:t xml:space="preserve">Entrée lue ; aucune validation de jeu impliquée.</x:t>
        </x:is>
      </x:c>
    </x:row>
    <x:row r="72" ht="50" customHeight="1">
      <x:c r="A72" s="128" t="inlineStr">
        <x:is>
          <x:t xml:space="preserve">app/game/hunterVisuals.ts</x:t>
        </x:is>
      </x:c>
      <x:c r="B72" s="128" t="inlineStr">
        <x:is>
          <x:t xml:space="preserve">e78262d5c6e390fc45807161551e4b0ed2517ab7e37bbacf57c817ea2f63e710</x:t>
        </x:is>
      </x:c>
      <x:c r="C72" s="132">
        <x:v>10555</x:v>
      </x:c>
      <x:c r="D72" s="128" t="inlineStr">
        <x:is>
          <x:t xml:space="preserve">Entrée lue ; aucune validation de jeu impliquée.</x:t>
        </x:is>
      </x:c>
    </x:row>
    <x:row r="73" ht="50" customHeight="1">
      <x:c r="A73" s="128" t="inlineStr">
        <x:is>
          <x:t xml:space="preserve">app/game/pitArenaProductionData.generated.json</x:t>
        </x:is>
      </x:c>
      <x:c r="B73" s="128" t="inlineStr">
        <x:is>
          <x:t xml:space="preserve">c07d5d314269548b50f7a4d564fd6e9c6583d2ac5d6033c56254340909d01f5b</x:t>
        </x:is>
      </x:c>
      <x:c r="C73" s="132">
        <x:v>1758885</x:v>
      </x:c>
      <x:c r="D73" s="128" t="inlineStr">
        <x:is>
          <x:t xml:space="preserve">Entrée lue ; aucune validation de jeu impliquée.</x:t>
        </x:is>
      </x:c>
    </x:row>
    <x:row r="74" ht="50" customHeight="1">
      <x:c r="A74" s="128" t="inlineStr">
        <x:is>
          <x:t xml:space="preserve">app/game/pitCombatBitmapArt.ts</x:t>
        </x:is>
      </x:c>
      <x:c r="B74" s="128" t="inlineStr">
        <x:is>
          <x:t xml:space="preserve">3daa2bbce31fafb284611a96e58d2db9e5985116c68e0b55703edb8ce9da74ec</x:t>
        </x:is>
      </x:c>
      <x:c r="C74" s="132">
        <x:v>21988</x:v>
      </x:c>
      <x:c r="D74" s="128" t="inlineStr">
        <x:is>
          <x:t xml:space="preserve">Entrée lue ; aucune validation de jeu impliquée.</x:t>
        </x:is>
      </x:c>
    </x:row>
    <x:row r="75" ht="50" customHeight="1">
      <x:c r="A75" s="128" t="inlineStr">
        <x:is>
          <x:t xml:space="preserve">app/game/pitFighterPresentation.ts</x:t>
        </x:is>
      </x:c>
      <x:c r="B75" s="128" t="inlineStr">
        <x:is>
          <x:t xml:space="preserve">b060f231cb63384657e47072ee17c9ab9caf718d4b216b18413dc4c3fa475b59</x:t>
        </x:is>
      </x:c>
      <x:c r="C75" s="132">
        <x:v>4377</x:v>
      </x:c>
      <x:c r="D75" s="128" t="inlineStr">
        <x:is>
          <x:t xml:space="preserve">Entrée lue ; aucune validation de jeu impliquée.</x:t>
        </x:is>
      </x:c>
    </x:row>
    <x:row r="76" ht="50" customHeight="1">
      <x:c r="A76" s="128" t="inlineStr">
        <x:is>
          <x:t xml:space="preserve">app/game/pitSpriteSheetAnimation.ts</x:t>
        </x:is>
      </x:c>
      <x:c r="B76" s="128" t="inlineStr">
        <x:is>
          <x:t xml:space="preserve">b5bc6dcbb89422b5b3638d346258e8111a3026358bdb9465bf3bbf01db094e67</x:t>
        </x:is>
      </x:c>
      <x:c r="C76" s="132">
        <x:v>39042</x:v>
      </x:c>
      <x:c r="D76" s="128" t="inlineStr">
        <x:is>
          <x:t xml:space="preserve">Entrée lue ; aucune validation de jeu impliquée.</x:t>
        </x:is>
      </x:c>
    </x:row>
    <x:row r="77" ht="50" customHeight="1">
      <x:c r="A77" s="128" t="inlineStr">
        <x:is>
          <x:t xml:space="preserve">app/game/pitSpriteSheetRegistry.ts</x:t>
        </x:is>
      </x:c>
      <x:c r="B77" s="128" t="inlineStr">
        <x:is>
          <x:t xml:space="preserve">ccf79d56ec0399e417b57b2406e8de1a785f585054e10b5c50d72e5cb96a5433</x:t>
        </x:is>
      </x:c>
      <x:c r="C77" s="132">
        <x:v>429034</x:v>
      </x:c>
      <x:c r="D77" s="128" t="inlineStr">
        <x:is>
          <x:t xml:space="preserve">Entrée lue ; aucune validation de jeu impliquée.</x:t>
        </x:is>
      </x:c>
    </x:row>
    <x:row r="78" ht="50" customHeight="1">
      <x:c r="A78" s="128" t="inlineStr">
        <x:is>
          <x:t xml:space="preserve">app/game/pitWorkbookAnimationV100.ts</x:t>
        </x:is>
      </x:c>
      <x:c r="B78" s="128" t="inlineStr">
        <x:is>
          <x:t xml:space="preserve">d1120ca77376b54a3f38a958520e23f58d1f93879fff13cb32161cae4956af6a</x:t>
        </x:is>
      </x:c>
      <x:c r="C78" s="132">
        <x:v>12704</x:v>
      </x:c>
      <x:c r="D78" s="128" t="inlineStr">
        <x:is>
          <x:t xml:space="preserve">Entrée lue ; aucune validation de jeu impliquée.</x:t>
        </x:is>
      </x:c>
    </x:row>
    <x:row r="79" ht="50" customHeight="1">
      <x:c r="A79" s="128" t="inlineStr">
        <x:is>
          <x:t xml:space="preserve">app/game/pitWorkbookCameraV106.ts</x:t>
        </x:is>
      </x:c>
      <x:c r="B79" s="128" t="inlineStr">
        <x:is>
          <x:t xml:space="preserve">721480a89a565436861b3d57ecd74ed8b916cdad05cc8359612760a17e025022</x:t>
        </x:is>
      </x:c>
      <x:c r="C79" s="132">
        <x:v>1699</x:v>
      </x:c>
      <x:c r="D79" s="128" t="inlineStr">
        <x:is>
          <x:t xml:space="preserve">Entrée lue ; aucune validation de jeu impliquée.</x:t>
        </x:is>
      </x:c>
    </x:row>
    <x:row r="80" ht="50" customHeight="1">
      <x:c r="A80" s="128" t="inlineStr">
        <x:is>
          <x:t xml:space="preserve">app/game/pitWorkbookCombatRegistryV100.ts</x:t>
        </x:is>
      </x:c>
      <x:c r="B80" s="128" t="inlineStr">
        <x:is>
          <x:t xml:space="preserve">708e1540d4f805e1293e08f327bcd65582ffead672bd39df845cd40897be9b91</x:t>
        </x:is>
      </x:c>
      <x:c r="C80" s="132">
        <x:v>1239</x:v>
      </x:c>
      <x:c r="D80" s="128" t="inlineStr">
        <x:is>
          <x:t xml:space="preserve">Entrée lue ; aucune validation de jeu impliquée.</x:t>
        </x:is>
      </x:c>
    </x:row>
    <x:row r="81" ht="50" customHeight="1">
      <x:c r="A81" s="128" t="inlineStr">
        <x:is>
          <x:t xml:space="preserve">app/game/pitWorkbookConclusionRenderingV107.ts</x:t>
        </x:is>
      </x:c>
      <x:c r="B81" s="128" t="inlineStr">
        <x:is>
          <x:t xml:space="preserve">af9ff71bf5d3cbfeaf50ee91cd11e2912f159f53774b2884e52c6ab49a8e7620</x:t>
        </x:is>
      </x:c>
      <x:c r="C81" s="132">
        <x:v>10417</x:v>
      </x:c>
      <x:c r="D81" s="128" t="inlineStr">
        <x:is>
          <x:t xml:space="preserve">Entrée lue ; aucune validation de jeu impliquée.</x:t>
        </x:is>
      </x:c>
    </x:row>
    <x:row r="82" ht="50" customHeight="1">
      <x:c r="A82" s="128" t="inlineStr">
        <x:is>
          <x:t xml:space="preserve">app/game/pitWorkbookDeviceRenderingV107.ts</x:t>
        </x:is>
      </x:c>
      <x:c r="B82" s="128" t="inlineStr">
        <x:is>
          <x:t xml:space="preserve">11b637abb78a5453c295467d77625c4ea061aaaadba4cdb452741f6d4ecea74a</x:t>
        </x:is>
      </x:c>
      <x:c r="C82" s="132">
        <x:v>6607</x:v>
      </x:c>
      <x:c r="D82" s="128" t="inlineStr">
        <x:is>
          <x:t xml:space="preserve">Entrée lue ; aucune validation de jeu impliquée.</x:t>
        </x:is>
      </x:c>
    </x:row>
    <x:row r="83" ht="50" customHeight="1">
      <x:c r="A83" s="128" t="inlineStr">
        <x:is>
          <x:t xml:space="preserve">app/game/pitWorkbookNormalRegistryV104.ts</x:t>
        </x:is>
      </x:c>
      <x:c r="B83" s="128" t="inlineStr">
        <x:is>
          <x:t xml:space="preserve">f8886674588f3adbe7a034142c5ee462cc6a61a971fe50f7ff95cacf7060268d</x:t>
        </x:is>
      </x:c>
      <x:c r="C83" s="132">
        <x:v>3956</x:v>
      </x:c>
      <x:c r="D83" s="128" t="inlineStr">
        <x:is>
          <x:t xml:space="preserve">Entrée lue ; aucune validation de jeu impliquée.</x:t>
        </x:is>
      </x:c>
    </x:row>
    <x:row r="84" ht="50" customHeight="1">
      <x:c r="A84" s="128" t="inlineStr">
        <x:is>
          <x:t xml:space="preserve">app/game/pitWorkbookObjectiveRenderingV107.ts</x:t>
        </x:is>
      </x:c>
      <x:c r="B84" s="128" t="inlineStr">
        <x:is>
          <x:t xml:space="preserve">4af54f503db992e8a8e83f54ca6e8df024d6d815ae36f91f8f2fa00c7746edd4</x:t>
        </x:is>
      </x:c>
      <x:c r="C84" s="132">
        <x:v>3658</x:v>
      </x:c>
      <x:c r="D84" s="128" t="inlineStr">
        <x:is>
          <x:t xml:space="preserve">Entrée lue ; aucune validation de jeu impliquée.</x:t>
        </x:is>
      </x:c>
    </x:row>
    <x:row r="85" ht="50" customHeight="1">
      <x:c r="A85" s="128" t="inlineStr">
        <x:is>
          <x:t xml:space="preserve">app/game/pitWorkbookObjectiveSessionV107.ts</x:t>
        </x:is>
      </x:c>
      <x:c r="B85" s="128" t="inlineStr">
        <x:is>
          <x:t xml:space="preserve">425ee4e0c6e6298daae9238c9ad370701c29d652985433b0724e08be342912d3</x:t>
        </x:is>
      </x:c>
      <x:c r="C85" s="132">
        <x:v>1654</x:v>
      </x:c>
      <x:c r="D85" s="128" t="inlineStr">
        <x:is>
          <x:t xml:space="preserve">Entrée lue ; aucune validation de jeu impliquée.</x:t>
        </x:is>
      </x:c>
    </x:row>
    <x:row r="86" ht="50" customHeight="1">
      <x:c r="A86" s="128" t="inlineStr">
        <x:is>
          <x:t xml:space="preserve">app/game/pitWorkbookRegistryV105.ts</x:t>
        </x:is>
      </x:c>
      <x:c r="B86" s="128" t="inlineStr">
        <x:is>
          <x:t xml:space="preserve">d78e10da3d70317effc267644e01854f5dd193b11440870751c2dd800524e5d6</x:t>
        </x:is>
      </x:c>
      <x:c r="C86" s="132">
        <x:v>7108</x:v>
      </x:c>
      <x:c r="D86" s="128" t="inlineStr">
        <x:is>
          <x:t xml:space="preserve">Entrée lue ; aucune validation de jeu impliquée.</x:t>
        </x:is>
      </x:c>
    </x:row>
    <x:row r="87" ht="50" customHeight="1">
      <x:c r="A87" s="128" t="inlineStr">
        <x:is>
          <x:t xml:space="preserve">app/game/pitWorkbookRegistryV106.ts</x:t>
        </x:is>
      </x:c>
      <x:c r="B87" s="128" t="inlineStr">
        <x:is>
          <x:t xml:space="preserve">e47244e587d7c4d2b7802cd7c6869060b2e7a6031f29fefd2a5dc51eec31d330</x:t>
        </x:is>
      </x:c>
      <x:c r="C87" s="132">
        <x:v>7651</x:v>
      </x:c>
      <x:c r="D87" s="128" t="inlineStr">
        <x:is>
          <x:t xml:space="preserve">Entrée lue ; aucune validation de jeu impliquée.</x:t>
        </x:is>
      </x:c>
    </x:row>
    <x:row r="88" ht="50" customHeight="1">
      <x:c r="A88" s="128" t="inlineStr">
        <x:is>
          <x:t xml:space="preserve">app/game/pitWorkbookRegistryV107.ts</x:t>
        </x:is>
      </x:c>
      <x:c r="B88" s="128" t="inlineStr">
        <x:is>
          <x:t xml:space="preserve">f6bd8c1bda925cc24d6f45d254be77db49bca62090d207a3259b75ad15dae6f5</x:t>
        </x:is>
      </x:c>
      <x:c r="C88" s="132">
        <x:v>5178</x:v>
      </x:c>
      <x:c r="D88" s="128" t="inlineStr">
        <x:is>
          <x:t xml:space="preserve">Entrée lue ; aucune validation de jeu impliquée.</x:t>
        </x:is>
      </x:c>
    </x:row>
    <x:row r="89" ht="50" customHeight="1">
      <x:c r="A89" s="128" t="inlineStr">
        <x:is>
          <x:t xml:space="preserve">app/game/pitWorkbookVariantCapabilitiesV107.ts</x:t>
        </x:is>
      </x:c>
      <x:c r="B89" s="128" t="inlineStr">
        <x:is>
          <x:t xml:space="preserve">88961f9fd4d20dcb8683f50b9570726739987116dc8d607e1abf5c220f7341b0</x:t>
        </x:is>
      </x:c>
      <x:c r="C89" s="132">
        <x:v>9335</x:v>
      </x:c>
      <x:c r="D89" s="128" t="inlineStr">
        <x:is>
          <x:t xml:space="preserve">Entrée lue ; aucune validation de jeu impliquée.</x:t>
        </x:is>
      </x:c>
    </x:row>
    <x:row r="90" ht="50" customHeight="1">
      <x:c r="A90" s="128" t="inlineStr">
        <x:is>
          <x:t xml:space="preserve">app/game/save.ts</x:t>
        </x:is>
      </x:c>
      <x:c r="B90" s="128" t="inlineStr">
        <x:is>
          <x:t xml:space="preserve">3d188f726510f6a3816148ca3e60c4dfcea3ef52b4bdadc8bf513b8a90425a98</x:t>
        </x:is>
      </x:c>
      <x:c r="C90" s="132">
        <x:v>78149</x:v>
      </x:c>
      <x:c r="D90" s="128" t="inlineStr">
        <x:is>
          <x:t xml:space="preserve">Entrée lue ; aucune validation de jeu impliquée.</x:t>
        </x:is>
      </x:c>
    </x:row>
    <x:row r="91" ht="50" customHeight="1">
      <x:c r="A91" s="128" t="inlineStr">
        <x:is>
          <x:t xml:space="preserve">app/game/spriteContact.ts</x:t>
        </x:is>
      </x:c>
      <x:c r="B91" s="128" t="inlineStr">
        <x:is>
          <x:t xml:space="preserve">3267276073ad8e006dfc9e0aa8a1f4c299287d0c2ab9bec9839e4564b4f53a10</x:t>
        </x:is>
      </x:c>
      <x:c r="C91" s="132">
        <x:v>3886</x:v>
      </x:c>
      <x:c r="D91" s="128" t="inlineStr">
        <x:is>
          <x:t xml:space="preserve">Entrée lue ; aucune validation de jeu impliquée.</x:t>
        </x:is>
      </x:c>
    </x:row>
    <x:row r="92" ht="50" customHeight="1">
      <x:c r="A92" s="128" t="inlineStr">
        <x:is>
          <x:t xml:space="preserve">app/game/systems/clanWarBibleV6.ts</x:t>
        </x:is>
      </x:c>
      <x:c r="B92" s="128" t="inlineStr">
        <x:is>
          <x:t xml:space="preserve">66de0c9d66d9f9fffa65fd1037b9f1b428cdbe7545211c08a9afe77162833dab</x:t>
        </x:is>
      </x:c>
      <x:c r="C92" s="132">
        <x:v>22223</x:v>
      </x:c>
      <x:c r="D92" s="128" t="inlineStr">
        <x:is>
          <x:t xml:space="preserve">Entrée lue ; aucune validation de jeu impliquée.</x:t>
        </x:is>
      </x:c>
    </x:row>
    <x:row r="93" ht="50" customHeight="1">
      <x:c r="A93" s="128" t="inlineStr">
        <x:is>
          <x:t xml:space="preserve">app/game/systems/clanWarSpecializedV107.ts</x:t>
        </x:is>
      </x:c>
      <x:c r="B93" s="128" t="inlineStr">
        <x:is>
          <x:t xml:space="preserve">dd8fc139aab8a20e64e93e00cd78211eb938119a58f6dcc03e13a55b7720410c</x:t>
        </x:is>
      </x:c>
      <x:c r="C93" s="132">
        <x:v>41365</x:v>
      </x:c>
      <x:c r="D93" s="128" t="inlineStr">
        <x:is>
          <x:t xml:space="preserve">Entrée lue ; aucune validation de jeu impliquée.</x:t>
        </x:is>
      </x:c>
    </x:row>
    <x:row r="94" ht="50" customHeight="1">
      <x:c r="A94" s="128" t="inlineStr">
        <x:is>
          <x:t xml:space="preserve">app/game/systems/clanWarWorksV6.ts</x:t>
        </x:is>
      </x:c>
      <x:c r="B94" s="128" t="inlineStr">
        <x:is>
          <x:t xml:space="preserve">6570904149af46580e72ca42f9820c0ac2e79b63985b4799def43cb33123cf88</x:t>
        </x:is>
      </x:c>
      <x:c r="C94" s="132">
        <x:v>122298</x:v>
      </x:c>
      <x:c r="D94" s="128" t="inlineStr">
        <x:is>
          <x:t xml:space="preserve">Entrée lue ; aucune validation de jeu impliquée.</x:t>
        </x:is>
      </x:c>
    </x:row>
    <x:row r="95" ht="50" customHeight="1">
      <x:c r="A95" s="128" t="inlineStr">
        <x:is>
          <x:t xml:space="preserve">app/game/systems/gameReserveExpeditionV107.ts</x:t>
        </x:is>
      </x:c>
      <x:c r="B95" s="128" t="inlineStr">
        <x:is>
          <x:t xml:space="preserve">a7ed34b0c944c490d4e8bc28d1ad3c35901670069e0a116a7137790b9d861b73</x:t>
        </x:is>
      </x:c>
      <x:c r="C95" s="132">
        <x:v>6360</x:v>
      </x:c>
      <x:c r="D95" s="128" t="inlineStr">
        <x:is>
          <x:t xml:space="preserve">Entrée lue ; aucune validation de jeu impliquée.</x:t>
        </x:is>
      </x:c>
    </x:row>
    <x:row r="96" ht="50" customHeight="1">
      <x:c r="A96" s="128" t="inlineStr">
        <x:is>
          <x:t xml:space="preserve">app/game/systems/gameReserveLookoutV104.ts</x:t>
        </x:is>
      </x:c>
      <x:c r="B96" s="128" t="inlineStr">
        <x:is>
          <x:t xml:space="preserve">ca7cff12aa8df630d3e3ea18f9c95d4dcf6aa81030b9ef1aa07f7e9fe6c4d32f</x:t>
        </x:is>
      </x:c>
      <x:c r="C96" s="132">
        <x:v>937</x:v>
      </x:c>
      <x:c r="D96" s="128" t="inlineStr">
        <x:is>
          <x:t xml:space="preserve">Entrée lue ; aucune validation de jeu impliquée.</x:t>
        </x:is>
      </x:c>
    </x:row>
    <x:row r="97" ht="50" customHeight="1">
      <x:c r="A97" s="128" t="inlineStr">
        <x:is>
          <x:t xml:space="preserve">app/game/systems/gameReserveTacticalV98.ts</x:t>
        </x:is>
      </x:c>
      <x:c r="B97" s="128" t="inlineStr">
        <x:is>
          <x:t xml:space="preserve">97debf823149c5b3c0f07eac5fcc4fb8dc088edd19e975ea6b8978129f009ca4</x:t>
        </x:is>
      </x:c>
      <x:c r="C97" s="132">
        <x:v>5732</x:v>
      </x:c>
      <x:c r="D97" s="128" t="inlineStr">
        <x:is>
          <x:t xml:space="preserve">Entrée lue ; aucune validation de jeu impliquée.</x:t>
        </x:is>
      </x:c>
    </x:row>
    <x:row r="98" ht="50" customHeight="1">
      <x:c r="A98" s="128" t="inlineStr">
        <x:is>
          <x:t xml:space="preserve">app/game/systems/gameReserveV66.ts</x:t>
        </x:is>
      </x:c>
      <x:c r="B98" s="128" t="inlineStr">
        <x:is>
          <x:t xml:space="preserve">f51f44adc6128bf4d48e5418cf347827b7ffb4ba734eb4fed09c06c0e7144f43</x:t>
        </x:is>
      </x:c>
      <x:c r="C98" s="132">
        <x:v>44787</x:v>
      </x:c>
      <x:c r="D98" s="128" t="inlineStr">
        <x:is>
          <x:t xml:space="preserve">Entrée lue ; aucune validation de jeu impliquée.</x:t>
        </x:is>
      </x:c>
    </x:row>
    <x:row r="99" ht="50" customHeight="1">
      <x:c r="A99" s="128" t="inlineStr">
        <x:is>
          <x:t xml:space="preserve">app/game/systems/homeworld.ts</x:t>
        </x:is>
      </x:c>
      <x:c r="B99" s="128" t="inlineStr">
        <x:is>
          <x:t xml:space="preserve">c21dd22e37b0654657c6c5fae3463972d2cbb404a869713c3afb1bd509d96c66</x:t>
        </x:is>
      </x:c>
      <x:c r="C99" s="132">
        <x:v>29890</x:v>
      </x:c>
      <x:c r="D99" s="128" t="inlineStr">
        <x:is>
          <x:t xml:space="preserve">Entrée lue ; aucune validation de jeu impliquée.</x:t>
        </x:is>
      </x:c>
    </x:row>
    <x:row r="100" ht="50" customHeight="1">
      <x:c r="A100" s="128" t="inlineStr">
        <x:is>
          <x:t xml:space="preserve">app/game/systems/homeworldArchiveComparisonDefinitionV107.ts</x:t>
        </x:is>
      </x:c>
      <x:c r="B100" s="128" t="inlineStr">
        <x:is>
          <x:t xml:space="preserve">c23c654897fc91f43054615d88ce8ded3bab40e0242bf0c4b07722c3733e7342</x:t>
        </x:is>
      </x:c>
      <x:c r="C100" s="132">
        <x:v>1886</x:v>
      </x:c>
      <x:c r="D100" s="128" t="inlineStr">
        <x:is>
          <x:t xml:space="preserve">Entrée lue ; aucune validation de jeu impliquée.</x:t>
        </x:is>
      </x:c>
    </x:row>
    <x:row r="101" ht="50" customHeight="1">
      <x:c r="A101" s="128" t="inlineStr">
        <x:is>
          <x:t xml:space="preserve">app/game/systems/homeworldArchiveComparisonLedgerV107.ts</x:t>
        </x:is>
      </x:c>
      <x:c r="B101" s="128" t="inlineStr">
        <x:is>
          <x:t xml:space="preserve">c0a5a799fe951cf4850eff4a61136222b396a7030e73f1042491ea301daf6b1e</x:t>
        </x:is>
      </x:c>
      <x:c r="C101" s="132">
        <x:v>6052</x:v>
      </x:c>
      <x:c r="D101" s="128" t="inlineStr">
        <x:is>
          <x:t xml:space="preserve">Entrée lue ; aucune validation de jeu impliquée.</x:t>
        </x:is>
      </x:c>
    </x:row>
    <x:row r="102" ht="50" customHeight="1">
      <x:c r="A102" s="128" t="inlineStr">
        <x:is>
          <x:t xml:space="preserve">app/game/systems/homeworldArchiveComparisonSolidsV107.ts</x:t>
        </x:is>
      </x:c>
      <x:c r="B102" s="128" t="inlineStr">
        <x:is>
          <x:t xml:space="preserve">11f514cffdf685a756b052369543267371174887e56a86890e3e0d908a025a40</x:t>
        </x:is>
      </x:c>
      <x:c r="C102" s="132">
        <x:v>1864</x:v>
      </x:c>
      <x:c r="D102" s="128" t="inlineStr">
        <x:is>
          <x:t xml:space="preserve">Entrée lue ; aucune validation de jeu impliquée.</x:t>
        </x:is>
      </x:c>
    </x:row>
    <x:row r="103" ht="50" customHeight="1">
      <x:c r="A103" s="128" t="inlineStr">
        <x:is>
          <x:t xml:space="preserve">app/game/systems/homeworldArchiveComparisonV107.ts</x:t>
        </x:is>
      </x:c>
      <x:c r="B103" s="128" t="inlineStr">
        <x:is>
          <x:t xml:space="preserve">db46038550659353cf93bc82016f1f0779d130bf19b3cfd2aa7ff0e2a93f5424</x:t>
        </x:is>
      </x:c>
      <x:c r="C103" s="132">
        <x:v>10716</x:v>
      </x:c>
      <x:c r="D103" s="128" t="inlineStr">
        <x:is>
          <x:t xml:space="preserve">Entrée lue ; aucune validation de jeu impliquée.</x:t>
        </x:is>
      </x:c>
    </x:row>
    <x:row r="104" ht="50" customHeight="1">
      <x:c r="A104" s="128" t="inlineStr">
        <x:is>
          <x:t xml:space="preserve">app/game/systems/homeworldArchiveDefinitionV106.ts</x:t>
        </x:is>
      </x:c>
      <x:c r="B104" s="128" t="inlineStr">
        <x:is>
          <x:t xml:space="preserve">00abbffa9464bac97a74d78b9047cb11350302d1e04f60eb870fa3e3adb6842d</x:t>
        </x:is>
      </x:c>
      <x:c r="C104" s="132">
        <x:v>1779</x:v>
      </x:c>
      <x:c r="D104" s="128" t="inlineStr">
        <x:is>
          <x:t xml:space="preserve">Entrée lue ; aucune validation de jeu impliquée.</x:t>
        </x:is>
      </x:c>
    </x:row>
    <x:row r="105" ht="50" customHeight="1">
      <x:c r="A105" s="128" t="inlineStr">
        <x:is>
          <x:t xml:space="preserve">app/game/systems/homeworldArchiveLedgerV106.ts</x:t>
        </x:is>
      </x:c>
      <x:c r="B105" s="128" t="inlineStr">
        <x:is>
          <x:t xml:space="preserve">cbd307cbe7374b542a16c1a6597ef65087f65da2b0f7d5df362be080da6ae6df</x:t>
        </x:is>
      </x:c>
      <x:c r="C105" s="132">
        <x:v>4650</x:v>
      </x:c>
      <x:c r="D105" s="128" t="inlineStr">
        <x:is>
          <x:t xml:space="preserve">Entrée lue ; aucune validation de jeu impliquée.</x:t>
        </x:is>
      </x:c>
    </x:row>
    <x:row r="106" ht="50" customHeight="1">
      <x:c r="A106" s="128" t="inlineStr">
        <x:is>
          <x:t xml:space="preserve">app/game/systems/homeworldArchiveSolidsV106.ts</x:t>
        </x:is>
      </x:c>
      <x:c r="B106" s="128" t="inlineStr">
        <x:is>
          <x:t xml:space="preserve">fa00c983c41a8c4e236c574c8fb4f5ecc08101a33f695a19f86df8cd77cf7a88</x:t>
        </x:is>
      </x:c>
      <x:c r="C106" s="132">
        <x:v>2021</x:v>
      </x:c>
      <x:c r="D106" s="128" t="inlineStr">
        <x:is>
          <x:t xml:space="preserve">Entrée lue ; aucune validation de jeu impliquée.</x:t>
        </x:is>
      </x:c>
    </x:row>
    <x:row r="107" ht="50" customHeight="1">
      <x:c r="A107" s="128" t="inlineStr">
        <x:is>
          <x:t xml:space="preserve">app/game/systems/homeworldArchiveV106.ts</x:t>
        </x:is>
      </x:c>
      <x:c r="B107" s="128" t="inlineStr">
        <x:is>
          <x:t xml:space="preserve">44e8eb79b319e01bd80f0eedd083572fa79918c202b05c47d6f5f20bed1dadaf</x:t>
        </x:is>
      </x:c>
      <x:c r="C107" s="132">
        <x:v>9428</x:v>
      </x:c>
      <x:c r="D107" s="128" t="inlineStr">
        <x:is>
          <x:t xml:space="preserve">Entrée lue ; aucune validation de jeu impliquée.</x:t>
        </x:is>
      </x:c>
    </x:row>
    <x:row r="108" ht="50" customHeight="1">
      <x:c r="A108" s="128" t="inlineStr">
        <x:is>
          <x:t xml:space="preserve">app/game/systems/homeworldAtlasLandmarksV83.ts</x:t>
        </x:is>
      </x:c>
      <x:c r="B108" s="128" t="inlineStr">
        <x:is>
          <x:t xml:space="preserve">936edef7b270913c84e61729ba1dca6b293d9219dd317251211d3265edda98af</x:t>
        </x:is>
      </x:c>
      <x:c r="C108" s="132">
        <x:v>7846</x:v>
      </x:c>
      <x:c r="D108" s="128" t="inlineStr">
        <x:is>
          <x:t xml:space="preserve">Entrée lue ; aucune validation de jeu impliquée.</x:t>
        </x:is>
      </x:c>
    </x:row>
    <x:row r="109" ht="50" customHeight="1">
      <x:c r="A109" s="128" t="inlineStr">
        <x:is>
          <x:t xml:space="preserve">app/game/systems/homeworldCivicWorldV80.ts</x:t>
        </x:is>
      </x:c>
      <x:c r="B109" s="128" t="inlineStr">
        <x:is>
          <x:t xml:space="preserve">2dea22888be4f28db64e7e2c2784ef2d92978de7c9b68e75309c43416e98dc8e</x:t>
        </x:is>
      </x:c>
      <x:c r="C109" s="132">
        <x:v>2144</x:v>
      </x:c>
      <x:c r="D109" s="128" t="inlineStr">
        <x:is>
          <x:t xml:space="preserve">Entrée lue ; aucune validation de jeu impliquée.</x:t>
        </x:is>
      </x:c>
    </x:row>
    <x:row r="110" ht="50" customHeight="1">
      <x:c r="A110" s="128" t="inlineStr">
        <x:is>
          <x:t xml:space="preserve">app/game/systems/mainMenuModesV81.ts</x:t>
        </x:is>
      </x:c>
      <x:c r="B110" s="128" t="inlineStr">
        <x:is>
          <x:t xml:space="preserve">0b9d18dc247c85d183d24c7c7d23624a9087a9020fd7aa56beea9937229d29ac</x:t>
        </x:is>
      </x:c>
      <x:c r="C110" s="132">
        <x:v>3346</x:v>
      </x:c>
      <x:c r="D110" s="128" t="inlineStr">
        <x:is>
          <x:t xml:space="preserve">Entrée lue ; aucune validation de jeu impliquée.</x:t>
        </x:is>
      </x:c>
    </x:row>
    <x:row r="111" ht="50" customHeight="1">
      <x:c r="A111" s="128" t="inlineStr">
        <x:is>
          <x:t xml:space="preserve">app/game/systems/pitArenaCompositionsV42.generated.json</x:t>
        </x:is>
      </x:c>
      <x:c r="B111" s="128" t="inlineStr">
        <x:is>
          <x:t xml:space="preserve">af5b4c285920e3e50ed22c4b53b6d25bebc363bcc85dc9ec214900a4ea284621</x:t>
        </x:is>
      </x:c>
      <x:c r="C111" s="132">
        <x:v>22715</x:v>
      </x:c>
      <x:c r="D111" s="128" t="inlineStr">
        <x:is>
          <x:t xml:space="preserve">Entrée lue ; aucune validation de jeu impliquée.</x:t>
        </x:is>
      </x:c>
    </x:row>
    <x:row r="112" ht="50" customHeight="1">
      <x:c r="A112" s="128" t="inlineStr">
        <x:is>
          <x:t xml:space="preserve">app/game/systems/pitArenaExtensions.ts</x:t>
        </x:is>
      </x:c>
      <x:c r="B112" s="128" t="inlineStr">
        <x:is>
          <x:t xml:space="preserve">e626bc78f26f1dfe143a0980decac44bf0fa73177f5ca31259440b2056b6cf45</x:t>
        </x:is>
      </x:c>
      <x:c r="C112" s="132">
        <x:v>5885</x:v>
      </x:c>
      <x:c r="D112" s="128" t="inlineStr">
        <x:is>
          <x:t xml:space="preserve">Entrée lue ; aucune validation de jeu impliquée.</x:t>
        </x:is>
      </x:c>
    </x:row>
    <x:row r="113" ht="50" customHeight="1">
      <x:c r="A113" s="128" t="inlineStr">
        <x:is>
          <x:t xml:space="preserve">app/game/systems/pitAuthoredMovesetsV92.ts</x:t>
        </x:is>
      </x:c>
      <x:c r="B113" s="128" t="inlineStr">
        <x:is>
          <x:t xml:space="preserve">af95ed0c703bb90083433dfd7de4e3af317568ef0e9051c80cd5aba46d378bf7</x:t>
        </x:is>
      </x:c>
      <x:c r="C113" s="132">
        <x:v>5683</x:v>
      </x:c>
      <x:c r="D113" s="128" t="inlineStr">
        <x:is>
          <x:t xml:space="preserve">Entrée lue ; aucune validation de jeu impliquée.</x:t>
        </x:is>
      </x:c>
    </x:row>
    <x:row r="114" ht="50" customHeight="1">
      <x:c r="A114" s="128" t="inlineStr">
        <x:is>
          <x:t xml:space="preserve">app/game/systems/pitCamera.ts</x:t>
        </x:is>
      </x:c>
      <x:c r="B114" s="128" t="inlineStr">
        <x:is>
          <x:t xml:space="preserve">cf58681c97fec2eca33cefc7b8c1bb071536aa8d58c7e6a2d3a753f42d5d8068</x:t>
        </x:is>
      </x:c>
      <x:c r="C114" s="132">
        <x:v>11666</x:v>
      </x:c>
      <x:c r="D114" s="128" t="inlineStr">
        <x:is>
          <x:t xml:space="preserve">Entrée lue ; aucune validation de jeu impliquée.</x:t>
        </x:is>
      </x:c>
    </x:row>
    <x:row r="115" ht="50" customHeight="1">
      <x:c r="A115" s="128" t="inlineStr">
        <x:is>
          <x:t xml:space="preserve">app/game/systems/pitCombat.ts</x:t>
        </x:is>
      </x:c>
      <x:c r="B115" s="128" t="inlineStr">
        <x:is>
          <x:t xml:space="preserve">446a445c3c4ae273905ea29e014a0912f20c43f0467f17e8001871245e022db4</x:t>
        </x:is>
      </x:c>
      <x:c r="C115" s="132">
        <x:v>145595</x:v>
      </x:c>
      <x:c r="D115" s="128" t="inlineStr">
        <x:is>
          <x:t xml:space="preserve">Entrée lue ; aucune validation de jeu impliquée.</x:t>
        </x:is>
      </x:c>
    </x:row>
    <x:row r="116" ht="50" customHeight="1">
      <x:c r="A116" s="128" t="inlineStr">
        <x:is>
          <x:t xml:space="preserve">app/game/systems/pitCompanion.ts</x:t>
        </x:is>
      </x:c>
      <x:c r="B116" s="128" t="inlineStr">
        <x:is>
          <x:t xml:space="preserve">9b18899e3404b93a32efc0dbf74d44771529105d2479b93e0841ae187c4f53bf</x:t>
        </x:is>
      </x:c>
      <x:c r="C116" s="132">
        <x:v>1844</x:v>
      </x:c>
      <x:c r="D116" s="128" t="inlineStr">
        <x:is>
          <x:t xml:space="preserve">Entrée lue ; aucune validation de jeu impliquée.</x:t>
        </x:is>
      </x:c>
    </x:row>
    <x:row r="117" ht="50" customHeight="1">
      <x:c r="A117" s="128" t="inlineStr">
        <x:is>
          <x:t xml:space="preserve">app/game/systems/pitEquipmentV57.ts</x:t>
        </x:is>
      </x:c>
      <x:c r="B117" s="128" t="inlineStr">
        <x:is>
          <x:t xml:space="preserve">635428df8230f7b523c12724c64ad84daa5889052366fdd3d1e0b0613f5086a6</x:t>
        </x:is>
      </x:c>
      <x:c r="C117" s="132">
        <x:v>634</x:v>
      </x:c>
      <x:c r="D117" s="128" t="inlineStr">
        <x:is>
          <x:t xml:space="preserve">Entrée lue ; aucune validation de jeu impliquée.</x:t>
        </x:is>
      </x:c>
    </x:row>
    <x:row r="118" ht="50" customHeight="1">
      <x:c r="A118" s="128" t="inlineStr">
        <x:is>
          <x:t xml:space="preserve">app/game/systems/pitFalconerDrone.ts</x:t>
        </x:is>
      </x:c>
      <x:c r="B118" s="128" t="inlineStr">
        <x:is>
          <x:t xml:space="preserve">928f974b54cba2a4b44985003f75c13cd029490bcbdb0d065615a765da470559</x:t>
        </x:is>
      </x:c>
      <x:c r="C118" s="132">
        <x:v>986</x:v>
      </x:c>
      <x:c r="D118" s="128" t="inlineStr">
        <x:is>
          <x:t xml:space="preserve">Entrée lue ; aucune validation de jeu impliquée.</x:t>
        </x:is>
      </x:c>
    </x:row>
    <x:row r="119" ht="50" customHeight="1">
      <x:c r="A119" s="128" t="inlineStr">
        <x:is>
          <x:t xml:space="preserve">app/game/systems/pitFeralBoltsV58.ts</x:t>
        </x:is>
      </x:c>
      <x:c r="B119" s="128" t="inlineStr">
        <x:is>
          <x:t xml:space="preserve">ee235f354db4a0ee28e0167849f879c5c383fc0cee0419475b570c3ed4dfeda5</x:t>
        </x:is>
      </x:c>
      <x:c r="C119" s="132">
        <x:v>1972</x:v>
      </x:c>
      <x:c r="D119" s="128" t="inlineStr">
        <x:is>
          <x:t xml:space="preserve">Entrée lue ; aucune validation de jeu impliquée.</x:t>
        </x:is>
      </x:c>
    </x:row>
    <x:row r="120" ht="50" customHeight="1">
      <x:c r="A120" s="128" t="inlineStr">
        <x:is>
          <x:t xml:space="preserve">app/game/systems/pitFeralMuzzleV59.ts</x:t>
        </x:is>
      </x:c>
      <x:c r="B120" s="128" t="inlineStr">
        <x:is>
          <x:t xml:space="preserve">8f13a8f9b1ec1b09bfd4a36f3559d0ef658af00e1ec1ce18ddc2691a3bcde6ff</x:t>
        </x:is>
      </x:c>
      <x:c r="C120" s="132">
        <x:v>2117</x:v>
      </x:c>
      <x:c r="D120" s="128" t="inlineStr">
        <x:is>
          <x:t xml:space="preserve">Entrée lue ; aucune validation de jeu impliquée.</x:t>
        </x:is>
      </x:c>
    </x:row>
    <x:row r="121" ht="50" customHeight="1">
      <x:c r="A121" s="128" t="inlineStr">
        <x:is>
          <x:t xml:space="preserve">app/game/systems/pitFirstEdition.ts</x:t>
        </x:is>
      </x:c>
      <x:c r="B121" s="128" t="inlineStr">
        <x:is>
          <x:t xml:space="preserve">cabc80517887111f65ae104efd3921fd3570808bae20b3cf02fae5d6191f1b0c</x:t>
        </x:is>
      </x:c>
      <x:c r="C121" s="132">
        <x:v>32857</x:v>
      </x:c>
      <x:c r="D121" s="128" t="inlineStr">
        <x:is>
          <x:t xml:space="preserve">Entrée lue ; aucune validation de jeu impliquée.</x:t>
        </x:is>
      </x:c>
    </x:row>
    <x:row r="122" ht="50" customHeight="1">
      <x:c r="A122" s="128" t="inlineStr">
        <x:is>
          <x:t xml:space="preserve">app/game/systems/pitLoreStages.ts</x:t>
        </x:is>
      </x:c>
      <x:c r="B122" s="128" t="inlineStr">
        <x:is>
          <x:t xml:space="preserve">78f46bfe0d473718127d4b9442a841eae445234ac23c4afb16dafab77b68789f</x:t>
        </x:is>
      </x:c>
      <x:c r="C122" s="132">
        <x:v>4221</x:v>
      </x:c>
      <x:c r="D122" s="128" t="inlineStr">
        <x:is>
          <x:t xml:space="preserve">Entrée lue ; aucune validation de jeu impliquée.</x:t>
        </x:is>
      </x:c>
    </x:row>
    <x:row r="123" ht="50" customHeight="1">
      <x:c r="A123" s="128" t="inlineStr">
        <x:is>
          <x:t xml:space="preserve">app/game/systems/pitLoreStagesV55.generated.json</x:t>
        </x:is>
      </x:c>
      <x:c r="B123" s="128" t="inlineStr">
        <x:is>
          <x:t xml:space="preserve">2ae6736874ba324a79ee2acc9a37f5c7decd2cc4fa8de1a1b2f36a1a4be4affd</x:t>
        </x:is>
      </x:c>
      <x:c r="C123" s="132">
        <x:v>125607</x:v>
      </x:c>
      <x:c r="D123" s="128" t="inlineStr">
        <x:is>
          <x:t xml:space="preserve">Entrée lue ; aucune validation de jeu impliquée.</x:t>
        </x:is>
      </x:c>
    </x:row>
    <x:row r="124" ht="50" customHeight="1">
      <x:c r="A124" s="128" t="inlineStr">
        <x:is>
          <x:t xml:space="preserve">app/game/systems/pitLoreStagesV60.generated.json</x:t>
        </x:is>
      </x:c>
      <x:c r="B124" s="128" t="inlineStr">
        <x:is>
          <x:t xml:space="preserve">c8a9a86a60a90750136a018327c95f72669a1f8346fdd6f305fbc91d1a650afe</x:t>
        </x:is>
      </x:c>
      <x:c r="C124" s="132">
        <x:v>45626</x:v>
      </x:c>
      <x:c r="D124" s="128" t="inlineStr">
        <x:is>
          <x:t xml:space="preserve">Entrée lue ; aucune validation de jeu impliquée.</x:t>
        </x:is>
      </x:c>
    </x:row>
    <x:row r="125" ht="50" customHeight="1">
      <x:c r="A125" s="128" t="inlineStr">
        <x:is>
          <x:t xml:space="preserve">app/game/systems/pitLoreStagesV62.generated.json</x:t>
        </x:is>
      </x:c>
      <x:c r="B125" s="128" t="inlineStr">
        <x:is>
          <x:t xml:space="preserve">2f66c149fe9dbbcb326ae3a368f8c8d11a4aef113122828b7dcbfc0648ebee38</x:t>
        </x:is>
      </x:c>
      <x:c r="C125" s="132">
        <x:v>1214</x:v>
      </x:c>
      <x:c r="D125" s="128" t="inlineStr">
        <x:is>
          <x:t xml:space="preserve">Entrée lue ; aucune validation de jeu impliquée.</x:t>
        </x:is>
      </x:c>
    </x:row>
    <x:row r="126" ht="50" customHeight="1">
      <x:c r="A126" s="128" t="inlineStr">
        <x:is>
          <x:t xml:space="preserve">app/game/systems/pitOriginalFightersV56.ts</x:t>
        </x:is>
      </x:c>
      <x:c r="B126" s="128" t="inlineStr">
        <x:is>
          <x:t xml:space="preserve">33ecf5fe798ba2e2e52b98976ac1359b1ff5c9afddcd91b188247ba67b26728c</x:t>
        </x:is>
      </x:c>
      <x:c r="C126" s="132">
        <x:v>7371</x:v>
      </x:c>
      <x:c r="D126" s="128" t="inlineStr">
        <x:is>
          <x:t xml:space="preserve">Entrée lue ; aucune validation de jeu impliquée.</x:t>
        </x:is>
      </x:c>
    </x:row>
    <x:row r="127" ht="50" customHeight="1">
      <x:c r="A127" s="128" t="inlineStr">
        <x:is>
          <x:t xml:space="preserve">app/game/systems/pitReplay.ts</x:t>
        </x:is>
      </x:c>
      <x:c r="B127" s="128" t="inlineStr">
        <x:is>
          <x:t xml:space="preserve">2a72376f8cb4092e46bb212d293873f7e1f435f97a752ebb9935eb324ba89658</x:t>
        </x:is>
      </x:c>
      <x:c r="C127" s="132">
        <x:v>34810</x:v>
      </x:c>
      <x:c r="D127" s="128" t="inlineStr">
        <x:is>
          <x:t xml:space="preserve">Entrée lue ; aucune validation de jeu impliquée.</x:t>
        </x:is>
      </x:c>
    </x:row>
    <x:row r="128" ht="50" customHeight="1">
      <x:c r="A128" s="128" t="inlineStr">
        <x:is>
          <x:t xml:space="preserve">app/game/systems/pitRosterExpansion.ts</x:t>
        </x:is>
      </x:c>
      <x:c r="B128" s="128" t="inlineStr">
        <x:is>
          <x:t xml:space="preserve">47b631381f375799484441f8406d5708d408b59d0b47a1381a57cf4500287e87</x:t>
        </x:is>
      </x:c>
      <x:c r="C128" s="132">
        <x:v>9615</x:v>
      </x:c>
      <x:c r="D128" s="128" t="inlineStr">
        <x:is>
          <x:t xml:space="preserve">Entrée lue ; aucune validation de jeu impliquée.</x:t>
        </x:is>
      </x:c>
    </x:row>
    <x:row r="129" ht="50" customHeight="1">
      <x:c r="A129" s="128" t="inlineStr">
        <x:is>
          <x:t xml:space="preserve">app/game/systems/pitRosterIdentityV62.ts</x:t>
        </x:is>
      </x:c>
      <x:c r="B129" s="128" t="inlineStr">
        <x:is>
          <x:t xml:space="preserve">9290654fa1f4a5b443e291e28d842b894bb9fa68939c4b4e453bfad63d514fdc</x:t>
        </x:is>
      </x:c>
      <x:c r="C129" s="132">
        <x:v>3585</x:v>
      </x:c>
      <x:c r="D129" s="128" t="inlineStr">
        <x:is>
          <x:t xml:space="preserve">Entrée lue ; aucune validation de jeu impliquée.</x:t>
        </x:is>
      </x:c>
    </x:row>
    <x:row r="130" ht="50" customHeight="1">
      <x:c r="A130" s="128" t="inlineStr">
        <x:is>
          <x:t xml:space="preserve">app/game/systems/pitScreenArenas.ts</x:t>
        </x:is>
      </x:c>
      <x:c r="B130" s="128" t="inlineStr">
        <x:is>
          <x:t xml:space="preserve">eeb946235bc150a1d1107eec7baa5a435e5231f7af7a1f4b3339daa548c27b0a</x:t>
        </x:is>
      </x:c>
      <x:c r="C130" s="132">
        <x:v>1291</x:v>
      </x:c>
      <x:c r="D130" s="128" t="inlineStr">
        <x:is>
          <x:t xml:space="preserve">Entrée lue ; aucune validation de jeu impliquée.</x:t>
        </x:is>
      </x:c>
    </x:row>
    <x:row r="131" ht="50" customHeight="1">
      <x:c r="A131" s="128" t="inlineStr">
        <x:is>
          <x:t xml:space="preserve">app/game/systems/pitScreenArenasV43.generated.json</x:t>
        </x:is>
      </x:c>
      <x:c r="B131" s="128" t="inlineStr">
        <x:is>
          <x:t xml:space="preserve">b407900e0d3d309dc0373e238c1bc4fd7a6c3f4bc1999251209f317da8b33e75</x:t>
        </x:is>
      </x:c>
      <x:c r="C131" s="132">
        <x:v>20977</x:v>
      </x:c>
      <x:c r="D131" s="128" t="inlineStr">
        <x:is>
          <x:t xml:space="preserve">Entrée lue ; aucune validation de jeu impliquée.</x:t>
        </x:is>
      </x:c>
    </x:row>
    <x:row r="132" ht="50" customHeight="1">
      <x:c r="A132" s="128" t="inlineStr">
        <x:is>
          <x:t xml:space="preserve">app/game/systems/pitStageJourney.ts</x:t>
        </x:is>
      </x:c>
      <x:c r="B132" s="128" t="inlineStr">
        <x:is>
          <x:t xml:space="preserve">dc647d2d9e43d007d4eb9a569449d0e38e1fe370a17c868f77dadf3a570cda2e</x:t>
        </x:is>
      </x:c>
      <x:c r="C132" s="132">
        <x:v>4238</x:v>
      </x:c>
      <x:c r="D132" s="128" t="inlineStr">
        <x:is>
          <x:t xml:space="preserve">Entrée lue ; aucune validation de jeu impliquée.</x:t>
        </x:is>
      </x:c>
    </x:row>
    <x:row r="133" ht="50" customHeight="1">
      <x:c r="A133" s="128" t="inlineStr">
        <x:is>
          <x:t xml:space="preserve">app/game/systems/pitStageJourneyRoutes.ts</x:t>
        </x:is>
      </x:c>
      <x:c r="B133" s="128" t="inlineStr">
        <x:is>
          <x:t xml:space="preserve">3e3fc473f7a090ff758ab4dd5f90f0c956eaad47e7416b79b1d14c396048ea4d</x:t>
        </x:is>
      </x:c>
      <x:c r="C133" s="132">
        <x:v>4736</x:v>
      </x:c>
      <x:c r="D133" s="128" t="inlineStr">
        <x:is>
          <x:t xml:space="preserve">Entrée lue ; aucune validation de jeu impliquée.</x:t>
        </x:is>
      </x:c>
    </x:row>
    <x:row r="134" ht="50" customHeight="1">
      <x:c r="A134" s="128" t="inlineStr">
        <x:is>
          <x:t xml:space="preserve">app/game/systems/pitTraining.ts</x:t>
        </x:is>
      </x:c>
      <x:c r="B134" s="128" t="inlineStr">
        <x:is>
          <x:t xml:space="preserve">7886ff5ae984c877ee43b5b0ddf93491f84c1f5ff8dceab623367793e071fcb5</x:t>
        </x:is>
      </x:c>
      <x:c r="C134" s="132">
        <x:v>26962</x:v>
      </x:c>
      <x:c r="D134" s="128" t="inlineStr">
        <x:is>
          <x:t xml:space="preserve">Entrée lue ; aucune validation de jeu impliquée.</x:t>
        </x:is>
      </x:c>
    </x:row>
    <x:row r="135" ht="50" customHeight="1">
      <x:c r="A135" s="128" t="inlineStr">
        <x:is>
          <x:t xml:space="preserve">app/game/systems/pitUserRoster.ts</x:t>
        </x:is>
      </x:c>
      <x:c r="B135" s="128" t="inlineStr">
        <x:is>
          <x:t xml:space="preserve">d0c57b7e6072c532b0ccf100205d07226a45f825fed6f083024b3af57083901c</x:t>
        </x:is>
      </x:c>
      <x:c r="C135" s="132">
        <x:v>5846</x:v>
      </x:c>
      <x:c r="D135" s="128" t="inlineStr">
        <x:is>
          <x:t xml:space="preserve">Entrée lue ; aucune validation de jeu impliquée.</x:t>
        </x:is>
      </x:c>
    </x:row>
    <x:row r="136" ht="50" customHeight="1">
      <x:c r="A136" s="128" t="inlineStr">
        <x:is>
          <x:t xml:space="preserve">app/game/systems/pitWorkbookCampaignV107.ts</x:t>
        </x:is>
      </x:c>
      <x:c r="B136" s="128" t="inlineStr">
        <x:is>
          <x:t xml:space="preserve">d5fcfddee5752c4c5a15805e870ec3c1585aa13f05c7604e7816f1cc0fa141f8</x:t>
        </x:is>
      </x:c>
      <x:c r="C136" s="132">
        <x:v>20483</x:v>
      </x:c>
      <x:c r="D136" s="128" t="inlineStr">
        <x:is>
          <x:t xml:space="preserve">Entrée lue ; aucune validation de jeu impliquée.</x:t>
        </x:is>
      </x:c>
    </x:row>
    <x:row r="137" ht="50" customHeight="1">
      <x:c r="A137" s="128" t="inlineStr">
        <x:is>
          <x:t xml:space="preserve">app/game/systems/pitWorkbookCombatV105.ts</x:t>
        </x:is>
      </x:c>
      <x:c r="B137" s="128" t="inlineStr">
        <x:is>
          <x:t xml:space="preserve">c388d8f253cd19882fa5da55f2031c853a17dabb875cd4b3f4fa64496b31e1b1</x:t>
        </x:is>
      </x:c>
      <x:c r="C137" s="132">
        <x:v>1383</x:v>
      </x:c>
      <x:c r="D137" s="128" t="inlineStr">
        <x:is>
          <x:t xml:space="preserve">Entrée lue ; aucune validation de jeu impliquée.</x:t>
        </x:is>
      </x:c>
    </x:row>
    <x:row r="138" ht="50" customHeight="1">
      <x:c r="A138" s="128" t="inlineStr">
        <x:is>
          <x:t xml:space="preserve">app/game/systems/pitWorkbookCombatV106.ts</x:t>
        </x:is>
      </x:c>
      <x:c r="B138" s="128" t="inlineStr">
        <x:is>
          <x:t xml:space="preserve">2d56285fc1a3ec70077adda49e599ad2564235f89858fa39a7d3120239552bbb</x:t>
        </x:is>
      </x:c>
      <x:c r="C138" s="132">
        <x:v>1899</x:v>
      </x:c>
      <x:c r="D138" s="128" t="inlineStr">
        <x:is>
          <x:t xml:space="preserve">Entrée lue ; aucune validation de jeu impliquée.</x:t>
        </x:is>
      </x:c>
    </x:row>
    <x:row r="139" ht="50" customHeight="1">
      <x:c r="A139" s="128" t="inlineStr">
        <x:is>
          <x:t xml:space="preserve">app/game/systems/pitWorkbookCombatV107.ts</x:t>
        </x:is>
      </x:c>
      <x:c r="B139" s="128" t="inlineStr">
        <x:is>
          <x:t xml:space="preserve">98a9aaf0acd47c0812b0f022c129ae8f085854a3b627747acf063ec0efbf6f3a</x:t>
        </x:is>
      </x:c>
      <x:c r="C139" s="132">
        <x:v>3002</x:v>
      </x:c>
      <x:c r="D139" s="128" t="inlineStr">
        <x:is>
          <x:t xml:space="preserve">Entrée lue ; aucune validation de jeu impliquée.</x:t>
        </x:is>
      </x:c>
    </x:row>
    <x:row r="140" ht="50" customHeight="1">
      <x:c r="A140" s="128" t="inlineStr">
        <x:is>
          <x:t xml:space="preserve">app/game/systems/pitWorkbookConclusionSourceV107.ts</x:t>
        </x:is>
      </x:c>
      <x:c r="B140" s="128" t="inlineStr">
        <x:is>
          <x:t xml:space="preserve">88d408c77ddb1441cc475322260654bbc24dc4524f69d85c34652747ed30b804</x:t>
        </x:is>
      </x:c>
      <x:c r="C140" s="132">
        <x:v>2567</x:v>
      </x:c>
      <x:c r="D140" s="128" t="inlineStr">
        <x:is>
          <x:t xml:space="preserve">Entrée lue ; aucune validation de jeu impliquée.</x:t>
        </x:is>
      </x:c>
    </x:row>
    <x:row r="141" ht="50" customHeight="1">
      <x:c r="A141" s="128" t="inlineStr">
        <x:is>
          <x:t xml:space="preserve">app/game/systems/pitWorkbookConclusionsV107.ts</x:t>
        </x:is>
      </x:c>
      <x:c r="B141" s="128" t="inlineStr">
        <x:is>
          <x:t xml:space="preserve">d0d31130aa1ee72b48cb902d539233a91eab0d8c7de91ab46578be4cf6a95782</x:t>
        </x:is>
      </x:c>
      <x:c r="C141" s="132">
        <x:v>29094</x:v>
      </x:c>
      <x:c r="D141" s="128" t="inlineStr">
        <x:is>
          <x:t xml:space="preserve">Entrée lue ; aucune validation de jeu impliquée.</x:t>
        </x:is>
      </x:c>
    </x:row>
    <x:row r="142" ht="50" customHeight="1">
      <x:c r="A142" s="128" t="inlineStr">
        <x:is>
          <x:t xml:space="preserve">app/game/systems/pitWorkbookDeviceSourceV107.ts</x:t>
        </x:is>
      </x:c>
      <x:c r="B142" s="128" t="inlineStr">
        <x:is>
          <x:t xml:space="preserve">802812a6eb8339b651e60ff8ef1d9fb53bb735a132434bbbca127c9532594f8d</x:t>
        </x:is>
      </x:c>
      <x:c r="C142" s="132">
        <x:v>1280</x:v>
      </x:c>
      <x:c r="D142" s="128" t="inlineStr">
        <x:is>
          <x:t xml:space="preserve">Entrée lue ; aucune validation de jeu impliquée.</x:t>
        </x:is>
      </x:c>
    </x:row>
    <x:row r="143" ht="50" customHeight="1">
      <x:c r="A143" s="128" t="inlineStr">
        <x:is>
          <x:t xml:space="preserve">app/game/systems/pitWorkbookMotionV106.ts</x:t>
        </x:is>
      </x:c>
      <x:c r="B143" s="128" t="inlineStr">
        <x:is>
          <x:t xml:space="preserve">480c8d892090cc2f84bd5042ddd1f986d94de11da1e0a7aea554b2302982da7d</x:t>
        </x:is>
      </x:c>
      <x:c r="C143" s="132">
        <x:v>3260</x:v>
      </x:c>
      <x:c r="D143" s="128" t="inlineStr">
        <x:is>
          <x:t xml:space="preserve">Entrée lue ; aucune validation de jeu impliquée.</x:t>
        </x:is>
      </x:c>
    </x:row>
    <x:row r="144" ht="50" customHeight="1">
      <x:c r="A144" s="128" t="inlineStr">
        <x:is>
          <x:t xml:space="preserve">app/game/systems/pitWorkbookMovesV105.ts</x:t>
        </x:is>
      </x:c>
      <x:c r="B144" s="128" t="inlineStr">
        <x:is>
          <x:t xml:space="preserve">13ed45fac972e76e6491348c2753854c9c3f25f8b5f5f9cefd5d21522440826b</x:t>
        </x:is>
      </x:c>
      <x:c r="C144" s="132">
        <x:v>5371</x:v>
      </x:c>
      <x:c r="D144" s="128" t="inlineStr">
        <x:is>
          <x:t xml:space="preserve">Entrée lue ; aucune validation de jeu impliquée.</x:t>
        </x:is>
      </x:c>
    </x:row>
    <x:row r="145" ht="50" customHeight="1">
      <x:c r="A145" s="128" t="inlineStr">
        <x:is>
          <x:t xml:space="preserve">app/game/systems/pitWorkbookNormalsV104.ts</x:t>
        </x:is>
      </x:c>
      <x:c r="B145" s="128" t="inlineStr">
        <x:is>
          <x:t xml:space="preserve">d4a79c3a6654cbf9864f6afb7b9a921557cc8f91fccbda6366ca037503b5177e</x:t>
        </x:is>
      </x:c>
      <x:c r="C145" s="132">
        <x:v>3882</x:v>
      </x:c>
      <x:c r="D145" s="128" t="inlineStr">
        <x:is>
          <x:t xml:space="preserve">Entrée lue ; aucune validation de jeu impliquée.</x:t>
        </x:is>
      </x:c>
    </x:row>
    <x:row r="146" ht="50" customHeight="1">
      <x:c r="A146" s="128" t="inlineStr">
        <x:is>
          <x:t xml:space="preserve">app/game/systems/pitWorkbookPresentationClockV105.ts</x:t>
        </x:is>
      </x:c>
      <x:c r="B146" s="128" t="inlineStr">
        <x:is>
          <x:t xml:space="preserve">0083827f099bbc95d8e8cc531ab4d81c7b3e5a0121b116ebc9cb787ba18f7f20</x:t>
        </x:is>
      </x:c>
      <x:c r="C146" s="132">
        <x:v>1411</x:v>
      </x:c>
      <x:c r="D146" s="128" t="inlineStr">
        <x:is>
          <x:t xml:space="preserve">Entrée lue ; aucune validation de jeu impliquée.</x:t>
        </x:is>
      </x:c>
    </x:row>
    <x:row r="147" ht="50" customHeight="1">
      <x:c r="A147" s="128" t="inlineStr">
        <x:is>
          <x:t xml:space="preserve">app/game/systems/pitWorkbookProjectileSourceV106.ts</x:t>
        </x:is>
      </x:c>
      <x:c r="B147" s="128" t="inlineStr">
        <x:is>
          <x:t xml:space="preserve">7966090dc4e86739c943ca63c3a7f84be09cf38389163f5270c776c0e8aa20c3</x:t>
        </x:is>
      </x:c>
      <x:c r="C147" s="132">
        <x:v>5760</x:v>
      </x:c>
      <x:c r="D147" s="128" t="inlineStr">
        <x:is>
          <x:t xml:space="preserve">Entrée lue ; aucune validation de jeu impliquée.</x:t>
        </x:is>
      </x:c>
    </x:row>
    <x:row r="148" ht="50" customHeight="1">
      <x:c r="A148" s="128" t="inlineStr">
        <x:is>
          <x:t xml:space="preserve">app/game/systems/pitWorkbookSuperSourceV106.ts</x:t>
        </x:is>
      </x:c>
      <x:c r="B148" s="128" t="inlineStr">
        <x:is>
          <x:t xml:space="preserve">062bce6f0615036d68690761452a9205eb8f0ef6570330db6bbbb11cb1122147</x:t>
        </x:is>
      </x:c>
      <x:c r="C148" s="132">
        <x:v>2237</x:v>
      </x:c>
      <x:c r="D148" s="128" t="inlineStr">
        <x:is>
          <x:t xml:space="preserve">Entrée lue ; aucune validation de jeu impliquée.</x:t>
        </x:is>
      </x:c>
    </x:row>
    <x:row r="149" ht="50" customHeight="1">
      <x:c r="A149" s="128" t="inlineStr">
        <x:is>
          <x:t xml:space="preserve">docs/YAUTJA_V106_SUIVI.xlsx</x:t>
        </x:is>
      </x:c>
      <x:c r="B149" s="128" t="inlineStr">
        <x:is>
          <x:t xml:space="preserve">1994f345308b91555021b216146652108f25df93067f7398606af774472af04e</x:t>
        </x:is>
      </x:c>
      <x:c r="C149" s="132">
        <x:v>3529434</x:v>
      </x:c>
      <x:c r="D149" s="128" t="inlineStr">
        <x:is>
          <x:t xml:space="preserve">Entrée lue ; aucune validation de jeu impliquée.</x:t>
        </x:is>
      </x:c>
    </x:row>
    <x:row r="150" ht="50" customHeight="1">
      <x:c r="A150" s="128" t="inlineStr">
        <x:is>
          <x:t xml:space="preserve">docs/homeworld-asset-gap-v81.md</x:t>
        </x:is>
      </x:c>
      <x:c r="B150" s="128" t="inlineStr">
        <x:is>
          <x:t xml:space="preserve">3e0f709e2a66e0e7e71679997c00e25ec42ccde45500ac23dfb96302f8fed7d1</x:t>
        </x:is>
      </x:c>
      <x:c r="C150" s="132">
        <x:v>95891</x:v>
      </x:c>
      <x:c r="D150" s="128" t="inlineStr">
        <x:is>
          <x:t xml:space="preserve">Entrée lue ; aucune validation de jeu impliquée.</x:t>
        </x:is>
      </x:c>
    </x:row>
    <x:row r="151" ht="50" customHeight="1">
      <x:c r="A151" s="128" t="inlineStr">
        <x:is>
          <x:t xml:space="preserve">docs/qa/v107-clan-specialized/01-dock-arrival.png</x:t>
        </x:is>
      </x:c>
      <x:c r="B151" s="128" t="inlineStr">
        <x:is>
          <x:t xml:space="preserve">7195a4611d86242ef5b46a2195fc104b579c9d85447a051743fb3a3efb3d5dc4</x:t>
        </x:is>
      </x:c>
      <x:c r="C151" s="132">
        <x:v>248752</x:v>
      </x:c>
      <x:c r="D151" s="128" t="inlineStr">
        <x:is>
          <x:t xml:space="preserve">Entrée lue ; aucune validation de jeu impliquée.</x:t>
        </x:is>
      </x:c>
    </x:row>
    <x:row r="152" ht="50" customHeight="1">
      <x:c r="A152" s="128" t="inlineStr">
        <x:is>
          <x:t xml:space="preserve">docs/qa/v107-clan-specialized/02-mount-care.png</x:t>
        </x:is>
      </x:c>
      <x:c r="B152" s="128" t="inlineStr">
        <x:is>
          <x:t xml:space="preserve">ed164d1e74e530febf7ccfd79984dc30c8806a64f53dd69cd0221f1828fe01c3</x:t>
        </x:is>
      </x:c>
      <x:c r="C152" s="132">
        <x:v>263292</x:v>
      </x:c>
      <x:c r="D152" s="128" t="inlineStr">
        <x:is>
          <x:t xml:space="preserve">Entrée lue ; aucune validation de jeu impliquée.</x:t>
        </x:is>
      </x:c>
    </x:row>
    <x:row r="153" ht="50" customHeight="1">
      <x:c r="A153" s="128" t="inlineStr">
        <x:is>
          <x:t xml:space="preserve">docs/qa/v107-clan-specialized/03-confinement-two-routes.png</x:t>
        </x:is>
      </x:c>
      <x:c r="B153" s="128" t="inlineStr">
        <x:is>
          <x:t xml:space="preserve">b75941f6275a60846c8632e318bf2e52d71a743708c4eaf7b764b4395cb17418</x:t>
        </x:is>
      </x:c>
      <x:c r="C153" s="132">
        <x:v>242407</x:v>
      </x:c>
      <x:c r="D153" s="128" t="inlineStr">
        <x:is>
          <x:t xml:space="preserve">Entrée lue ; aucune validation de jeu impliquée.</x:t>
        </x:is>
      </x:c>
    </x:row>
    <x:row r="154" ht="50" customHeight="1">
      <x:c r="A154" s="128" t="inlineStr">
        <x:is>
          <x:t xml:space="preserve">docs/qa/v107-clan-specialized/04-duel-objective.png</x:t>
        </x:is>
      </x:c>
      <x:c r="B154" s="128" t="inlineStr">
        <x:is>
          <x:t xml:space="preserve">54c9e489d04a4fdfa8d1ae080632d33fe15b2201b1139165d2530b10392ed679</x:t>
        </x:is>
      </x:c>
      <x:c r="C154" s="132">
        <x:v>260087</x:v>
      </x:c>
      <x:c r="D154" s="128" t="inlineStr">
        <x:is>
          <x:t xml:space="preserve">Entrée lue ; aucune validation de jeu impliquée.</x:t>
        </x:is>
      </x:c>
    </x:row>
    <x:row r="155" ht="50" customHeight="1">
      <x:c r="A155" s="128" t="inlineStr">
        <x:is>
          <x:t xml:space="preserve">docs/qa/v107-clan-specialized/05-listening-recordings.png</x:t>
        </x:is>
      </x:c>
      <x:c r="B155" s="128" t="inlineStr">
        <x:is>
          <x:t xml:space="preserve">33179b35b261392f95eb36c371f81c6dc5a5252b4465b50e1c442c158a3b5dfc</x:t>
        </x:is>
      </x:c>
      <x:c r="C155" s="132">
        <x:v>262324</x:v>
      </x:c>
      <x:c r="D155" s="128" t="inlineStr">
        <x:is>
          <x:t xml:space="preserve">Entrée lue ; aucune validation de jeu impliquée.</x:t>
        </x:is>
      </x:c>
    </x:row>
    <x:row r="156" ht="50" customHeight="1">
      <x:c r="A156" s="128" t="inlineStr">
        <x:is>
          <x:t xml:space="preserve">docs/qa/v107-clan-specialized/06-orbital-arrival.png</x:t>
        </x:is>
      </x:c>
      <x:c r="B156" s="128" t="inlineStr">
        <x:is>
          <x:t xml:space="preserve">eb20cd3d9c7196481d99279e221a612627106aa6158f508ed525359dd3a55431</x:t>
        </x:is>
      </x:c>
      <x:c r="C156" s="132">
        <x:v>258911</x:v>
      </x:c>
      <x:c r="D156" s="128" t="inlineStr">
        <x:is>
          <x:t xml:space="preserve">Entrée lue ; aucune validation de jeu impliquée.</x:t>
        </x:is>
      </x:c>
    </x:row>
    <x:row r="157" ht="50" customHeight="1">
      <x:c r="A157" s="128" t="inlineStr">
        <x:is>
          <x:t xml:space="preserve">docs/qa/v107-clan-specialized/07-mobile-dock.png</x:t>
        </x:is>
      </x:c>
      <x:c r="B157" s="128" t="inlineStr">
        <x:is>
          <x:t xml:space="preserve">75aba6e2be87704e7501a6cd0140399f10d801c32d2ad7dcbe1e5ef5bb0fb2ba</x:t>
        </x:is>
      </x:c>
      <x:c r="C157" s="132">
        <x:v>190151</x:v>
      </x:c>
      <x:c r="D157" s="128" t="inlineStr">
        <x:is>
          <x:t xml:space="preserve">Entrée lue ; aucune validation de jeu impliquée.</x:t>
        </x:is>
      </x:c>
    </x:row>
    <x:row r="158" ht="50" customHeight="1">
      <x:c r="A158" s="128" t="inlineStr">
        <x:is>
          <x:t xml:space="preserve">docs/qa/v107-clan-specialized/business-tests.log</x:t>
        </x:is>
      </x:c>
      <x:c r="B158" s="128" t="inlineStr">
        <x:is>
          <x:t xml:space="preserve">8f50b38ed2806a199d9ce9288f4826de9af89385c9b1f7f0b2d4ed150a872326</x:t>
        </x:is>
      </x:c>
      <x:c r="C158" s="132">
        <x:v>8142</x:v>
      </x:c>
      <x:c r="D158" s="128" t="inlineStr">
        <x:is>
          <x:t xml:space="preserve">Entrée lue ; aucune validation de jeu impliquée.</x:t>
        </x:is>
      </x:c>
    </x:row>
    <x:row r="159" ht="50" customHeight="1">
      <x:c r="A159" s="128" t="inlineStr">
        <x:is>
          <x:t xml:space="preserve">docs/qa/v107-clan-specialized/lint.log</x:t>
        </x:is>
      </x:c>
      <x:c r="B159" s="128" t="inlineStr">
        <x:is>
          <x:t xml:space="preserve">e3b0c44298fc1c149afbf4c8996fb92427ae41e4649b934ca495991b7852b855</x:t>
        </x:is>
      </x:c>
      <x:c r="C159" s="132">
        <x:v>0</x:v>
      </x:c>
      <x:c r="D159" s="128" t="inlineStr">
        <x:is>
          <x:t xml:space="preserve">Entrée lue ; aucune validation de jeu impliquée.</x:t>
        </x:is>
      </x:c>
    </x:row>
    <x:row r="160" ht="50" customHeight="1">
      <x:c r="A160" s="128" t="inlineStr">
        <x:is>
          <x:t xml:space="preserve">docs/qa/v107-clan-specialized/raw-validation.json</x:t>
        </x:is>
      </x:c>
      <x:c r="B160" s="128" t="inlineStr">
        <x:is>
          <x:t xml:space="preserve">03de087b632af8b7a089552d9fb1f7b5c84c87b5559ca83121992b252c3639fb</x:t>
        </x:is>
      </x:c>
      <x:c r="C160" s="132">
        <x:v>13026</x:v>
      </x:c>
      <x:c r="D160" s="128" t="inlineStr">
        <x:is>
          <x:t xml:space="preserve">Entrée lue ; aucune validation de jeu impliquée.</x:t>
        </x:is>
      </x:c>
    </x:row>
    <x:row r="161" ht="50" customHeight="1">
      <x:c r="A161" s="128" t="inlineStr">
        <x:is>
          <x:t xml:space="preserve">docs/qa/v107-clan-specialized/source-before-after.json</x:t>
        </x:is>
      </x:c>
      <x:c r="B161" s="128" t="inlineStr">
        <x:is>
          <x:t xml:space="preserve">6d5ad946092b224be74563bc0e8c8e443d34e855d3f6fafc8739ef114eb52135</x:t>
        </x:is>
      </x:c>
      <x:c r="C161" s="132">
        <x:v>4591</x:v>
      </x:c>
      <x:c r="D161" s="128" t="inlineStr">
        <x:is>
          <x:t xml:space="preserve">Entrée lue ; aucune validation de jeu impliquée.</x:t>
        </x:is>
      </x:c>
    </x:row>
    <x:row r="162" ht="50" customHeight="1">
      <x:c r="A162" s="128" t="inlineStr">
        <x:is>
          <x:t xml:space="preserve">docs/qa/v107-clan-specialized/verification-commands.json</x:t>
        </x:is>
      </x:c>
      <x:c r="B162" s="128" t="inlineStr">
        <x:is>
          <x:t xml:space="preserve">b64e7f37553aebad0642c590adcab610f5cb2d8fb829e240975cee2219038516</x:t>
        </x:is>
      </x:c>
      <x:c r="C162" s="132">
        <x:v>845</x:v>
      </x:c>
      <x:c r="D162" s="128" t="inlineStr">
        <x:is>
          <x:t xml:space="preserve">Entrée lue ; aucune validation de jeu impliquée.</x:t>
        </x:is>
      </x:c>
    </x:row>
    <x:row r="163" ht="50" customHeight="1">
      <x:c r="A163" s="128" t="inlineStr">
        <x:is>
          <x:t xml:space="preserve">docs/qa/v107-enforcer-alternatives/contact-1.png</x:t>
        </x:is>
      </x:c>
      <x:c r="B163" s="128" t="inlineStr">
        <x:is>
          <x:t xml:space="preserve">63ddd36027a0fe6a78f823f059703b3ad43b69314d56531accef3dc1efc1234d</x:t>
        </x:is>
      </x:c>
      <x:c r="C163" s="132">
        <x:v>485332</x:v>
      </x:c>
      <x:c r="D163" s="128" t="inlineStr">
        <x:is>
          <x:t xml:space="preserve">Entrée lue ; aucune validation de jeu impliquée.</x:t>
        </x:is>
      </x:c>
    </x:row>
    <x:row r="164" ht="50" customHeight="1">
      <x:c r="A164" s="128" t="inlineStr">
        <x:is>
          <x:t xml:space="preserve">docs/qa/v107-enforcer-alternatives/contact-2.png</x:t>
        </x:is>
      </x:c>
      <x:c r="B164" s="128" t="inlineStr">
        <x:is>
          <x:t xml:space="preserve">517b2ccc73bc2775c41193a239f059d3eaa4a2974276b004a91b0e4fa2fc0ab1</x:t>
        </x:is>
      </x:c>
      <x:c r="C164" s="132">
        <x:v>480369</x:v>
      </x:c>
      <x:c r="D164" s="128" t="inlineStr">
        <x:is>
          <x:t xml:space="preserve">Entrée lue ; aucune validation de jeu impliquée.</x:t>
        </x:is>
      </x:c>
    </x:row>
    <x:row r="165" ht="50" customHeight="1">
      <x:c r="A165" s="128" t="inlineStr">
        <x:is>
          <x:t xml:space="preserve">docs/qa/v107-enforcer-alternatives/contact-3.png</x:t>
        </x:is>
      </x:c>
      <x:c r="B165" s="128" t="inlineStr">
        <x:is>
          <x:t xml:space="preserve">2b4cbb0370c40686ebd99971308cd1b6f740f48a9cb795a5eb7b744b1446ca80</x:t>
        </x:is>
      </x:c>
      <x:c r="C165" s="132">
        <x:v>514823</x:v>
      </x:c>
      <x:c r="D165" s="128" t="inlineStr">
        <x:is>
          <x:t xml:space="preserve">Entrée lue ; aucune validation de jeu impliquée.</x:t>
        </x:is>
      </x:c>
    </x:row>
    <x:row r="166" ht="50" customHeight="1">
      <x:c r="A166" s="128" t="inlineStr">
        <x:is>
          <x:t xml:space="preserve">docs/qa/v107-enforcer-alternatives/mobile-contact.png</x:t>
        </x:is>
      </x:c>
      <x:c r="B166" s="128" t="inlineStr">
        <x:is>
          <x:t xml:space="preserve">3cdad702fd0797a95bed04ef69ff08fed9f15f9b3a8dab1c34c0c80271f40d7a</x:t>
        </x:is>
      </x:c>
      <x:c r="C166" s="132">
        <x:v>238844</x:v>
      </x:c>
      <x:c r="D166" s="128" t="inlineStr">
        <x:is>
          <x:t xml:space="preserve">Entrée lue ; aucune validation de jeu impliquée.</x:t>
        </x:is>
      </x:c>
    </x:row>
    <x:row r="167" ht="50" customHeight="1">
      <x:c r="A167" s="128" t="inlineStr">
        <x:is>
          <x:t xml:space="preserve">docs/qa/v107-enforcer-alternatives/report.json</x:t>
        </x:is>
      </x:c>
      <x:c r="B167" s="128" t="inlineStr">
        <x:is>
          <x:t xml:space="preserve">67aaaf9ee1730443ebe2db805dee81ff2f54d8ec227d2c04d374f025b4e46908</x:t>
        </x:is>
      </x:c>
      <x:c r="C167" s="132">
        <x:v>14959</x:v>
      </x:c>
      <x:c r="D167" s="128" t="inlineStr">
        <x:is>
          <x:t xml:space="preserve">Entrée lue ; aucune validation de jeu impliquée.</x:t>
        </x:is>
      </x:c>
    </x:row>
    <x:row r="168" ht="50" customHeight="1">
      <x:c r="A168" s="128" t="inlineStr">
        <x:is>
          <x:t xml:space="preserve">docs/qa/v107-homeworld-comparison/01-a-source-and-limits.png</x:t>
        </x:is>
      </x:c>
      <x:c r="B168" s="128" t="inlineStr">
        <x:is>
          <x:t xml:space="preserve">697677166691caf12d0d8b2c0478eff372690a98172ad9305332d15ad7095440</x:t>
        </x:is>
      </x:c>
      <x:c r="C168" s="132">
        <x:v>168376</x:v>
      </x:c>
      <x:c r="D168" s="128" t="inlineStr">
        <x:is>
          <x:t xml:space="preserve">Entrée lue ; aucune validation de jeu impliquée.</x:t>
        </x:is>
      </x:c>
    </x:row>
    <x:row r="169" ht="50" customHeight="1">
      <x:c r="A169" s="128" t="inlineStr">
        <x:is>
          <x:t xml:space="preserve">docs/qa/v107-homeworld-comparison/02-discovery-provenance.png</x:t>
        </x:is>
      </x:c>
      <x:c r="B169" s="128" t="inlineStr">
        <x:is>
          <x:t xml:space="preserve">eaf98be94ef0ce9b1361d84176bd76eac22fa619688073ed1eebf31645509073</x:t>
        </x:is>
      </x:c>
      <x:c r="C169" s="132">
        <x:v>159952</x:v>
      </x:c>
      <x:c r="D169" s="128" t="inlineStr">
        <x:is>
          <x:t xml:space="preserve">Entrée lue ; aucune validation de jeu impliquée.</x:t>
        </x:is>
      </x:c>
    </x:row>
    <x:row r="170" ht="50" customHeight="1">
      <x:c r="A170" s="128" t="inlineStr">
        <x:is>
          <x:t xml:space="preserve">docs/qa/v107-homeworld-comparison/03-c-native-carry.png</x:t>
        </x:is>
      </x:c>
      <x:c r="B170" s="128" t="inlineStr">
        <x:is>
          <x:t xml:space="preserve">aea1b117596204b182d303e9e9519bbceeb5302ff161046f25bf52694bc7baa6</x:t>
        </x:is>
      </x:c>
      <x:c r="C170" s="132">
        <x:v>738453</x:v>
      </x:c>
      <x:c r="D170" s="128" t="inlineStr">
        <x:is>
          <x:t xml:space="preserve">Entrée lue ; aucune validation de jeu impliquée.</x:t>
        </x:is>
      </x:c>
    </x:row>
    <x:row r="171" ht="50" customHeight="1">
      <x:c r="A171" s="128" t="inlineStr">
        <x:is>
          <x:t xml:space="preserve">docs/qa/v107-homeworld-comparison/04-parked-c-original-provenance.png</x:t>
        </x:is>
      </x:c>
      <x:c r="B171" s="128" t="inlineStr">
        <x:is>
          <x:t xml:space="preserve">4ceb2abd08554dd284f882197e6d85d20aff75281fe1d4dffcfd2548dfbe5bcb</x:t>
        </x:is>
      </x:c>
      <x:c r="C171" s="132">
        <x:v>832414</x:v>
      </x:c>
      <x:c r="D171" s="128" t="inlineStr">
        <x:is>
          <x:t xml:space="preserve">Entrée lue ; aucune validation de jeu impliquée.</x:t>
        </x:is>
      </x:c>
    </x:row>
    <x:row r="172" ht="50" customHeight="1">
      <x:c r="A172" s="128" t="inlineStr">
        <x:is>
          <x:t xml:space="preserve">docs/qa/v107-homeworld-comparison/05-c-on-third-lectern.png</x:t>
        </x:is>
      </x:c>
      <x:c r="B172" s="128" t="inlineStr">
        <x:is>
          <x:t xml:space="preserve">edd9123505c56386c1ff6903167d67da3fea4d544d3d9ebe489b76fb17d0470a</x:t>
        </x:is>
      </x:c>
      <x:c r="C172" s="132">
        <x:v>772978</x:v>
      </x:c>
      <x:c r="D172" s="128" t="inlineStr">
        <x:is>
          <x:t xml:space="preserve">Entrée lue ; aucune validation de jeu impliquée.</x:t>
        </x:is>
      </x:c>
    </x:row>
    <x:row r="173" ht="50" customHeight="1">
      <x:c r="A173" s="128" t="inlineStr">
        <x:is>
          <x:t xml:space="preserve">docs/qa/v107-homeworld-comparison/06-two-support-observations.png</x:t>
        </x:is>
      </x:c>
      <x:c r="B173" s="128" t="inlineStr">
        <x:is>
          <x:t xml:space="preserve">48473463313377d513c6856981339abbf6cf6220c04dc4e02fd5b40c91ac36bb</x:t>
        </x:is>
      </x:c>
      <x:c r="C173" s="132">
        <x:v>809358</x:v>
      </x:c>
      <x:c r="D173" s="128" t="inlineStr">
        <x:is>
          <x:t xml:space="preserve">Entrée lue ; aucune validation de jeu impliquée.</x:t>
        </x:is>
      </x:c>
    </x:row>
    <x:row r="174" ht="50" customHeight="1">
      <x:c r="A174" s="128" t="inlineStr">
        <x:is>
          <x:t xml:space="preserve">docs/qa/v107-homeworld-comparison/07-comparison-interface.png</x:t>
        </x:is>
      </x:c>
      <x:c r="B174" s="128" t="inlineStr">
        <x:is>
          <x:t xml:space="preserve">c1ccd0570e19874e8536d38b69062c271f34c7ea4ddb4fcc27f80ee83aaea501</x:t>
        </x:is>
      </x:c>
      <x:c r="C174" s="132">
        <x:v>195558</x:v>
      </x:c>
      <x:c r="D174" s="128" t="inlineStr">
        <x:is>
          <x:t xml:space="preserve">Entrée lue ; aucune validation de jeu impliquée.</x:t>
        </x:is>
      </x:c>
    </x:row>
    <x:row r="175" ht="50" customHeight="1">
      <x:c r="A175" s="128" t="inlineStr">
        <x:is>
          <x:t xml:space="preserve">docs/qa/v107-homeworld-comparison/08-completed-desktop.png</x:t>
        </x:is>
      </x:c>
      <x:c r="B175" s="128" t="inlineStr">
        <x:is>
          <x:t xml:space="preserve">55edbf0451c75681d631a0783dfe5fa9e71dc370b785209b5926e4a3c8eeac28</x:t>
        </x:is>
      </x:c>
      <x:c r="C175" s="132">
        <x:v>170918</x:v>
      </x:c>
      <x:c r="D175" s="128" t="inlineStr">
        <x:is>
          <x:t xml:space="preserve">Entrée lue ; aucune validation de jeu impliquée.</x:t>
        </x:is>
      </x:c>
    </x:row>
    <x:row r="176" ht="50" customHeight="1">
      <x:c r="A176" s="128" t="inlineStr">
        <x:is>
          <x:t xml:space="preserve">docs/qa/v107-homeworld-comparison/09-completed-mobile.png</x:t>
        </x:is>
      </x:c>
      <x:c r="B176" s="128" t="inlineStr">
        <x:is>
          <x:t xml:space="preserve">8e7cffc0ba53098646713281859a3a7e6ab7b1fcb958f3b235d490e99b3d908c</x:t>
        </x:is>
      </x:c>
      <x:c r="C176" s="132">
        <x:v>110083</x:v>
      </x:c>
      <x:c r="D176" s="128" t="inlineStr">
        <x:is>
          <x:t xml:space="preserve">Entrée lue ; aucune validation de jeu impliquée.</x:t>
        </x:is>
      </x:c>
    </x:row>
    <x:row r="177" ht="50" customHeight="1">
      <x:c r="A177" s="128" t="inlineStr">
        <x:is>
          <x:t xml:space="preserve">docs/qa/v107-homeworld-comparison/10-local-map-mobile.png</x:t>
        </x:is>
      </x:c>
      <x:c r="B177" s="128" t="inlineStr">
        <x:is>
          <x:t xml:space="preserve">2491676c9ebddba3474d2412e2baa61d6426c8078f3b6a46fbf3de8dd054fc77</x:t>
        </x:is>
      </x:c>
      <x:c r="C177" s="132">
        <x:v>72703</x:v>
      </x:c>
      <x:c r="D177" s="128" t="inlineStr">
        <x:is>
          <x:t xml:space="preserve">Entrée lue ; aucune validation de jeu impliquée.</x:t>
        </x:is>
      </x:c>
    </x:row>
    <x:row r="178" ht="50" customHeight="1">
      <x:c r="A178" s="128" t="inlineStr">
        <x:is>
          <x:t xml:space="preserve">docs/qa/v107-homeworld-comparison/lint.log</x:t>
        </x:is>
      </x:c>
      <x:c r="B178" s="128" t="inlineStr">
        <x:is>
          <x:t xml:space="preserve">a088b5daf0181385b93c3a264bcfd03e3ac600513bcb7a6923b5995d8ee3fd43</x:t>
        </x:is>
      </x:c>
      <x:c r="C178" s="132">
        <x:v>608</x:v>
      </x:c>
      <x:c r="D178" s="128" t="inlineStr">
        <x:is>
          <x:t xml:space="preserve">Entrée lue ; aucune validation de jeu impliquée.</x:t>
        </x:is>
      </x:c>
    </x:row>
    <x:row r="179" ht="50" customHeight="1">
      <x:c r="A179" s="128" t="inlineStr">
        <x:is>
          <x:t xml:space="preserve">docs/qa/v107-homeworld-comparison/result.json</x:t>
        </x:is>
      </x:c>
      <x:c r="B179" s="128" t="inlineStr">
        <x:is>
          <x:t xml:space="preserve">4c25ddff882c93afd45b67f3570618f8eb90cbc2665d546d554e9cc074e86f81</x:t>
        </x:is>
      </x:c>
      <x:c r="C179" s="132">
        <x:v>20901</x:v>
      </x:c>
      <x:c r="D179" s="128" t="inlineStr">
        <x:is>
          <x:t xml:space="preserve">Entrée lue ; aucune validation de jeu impliquée.</x:t>
        </x:is>
      </x:c>
    </x:row>
    <x:row r="180" ht="50" customHeight="1">
      <x:c r="A180" s="128" t="inlineStr">
        <x:is>
          <x:t xml:space="preserve">docs/qa/v107-homeworld-comparison/test.log</x:t>
        </x:is>
      </x:c>
      <x:c r="B180" s="128" t="inlineStr">
        <x:is>
          <x:t xml:space="preserve">2a71e94cc208848a31a4fa6f92738a81120de8e5a82356820a17b7cc42202496</x:t>
        </x:is>
      </x:c>
      <x:c r="C180" s="132">
        <x:v>21524</x:v>
      </x:c>
      <x:c r="D180" s="128" t="inlineStr">
        <x:is>
          <x:t xml:space="preserve">Entrée lue ; aucune validation de jeu impliquée.</x:t>
        </x:is>
      </x:c>
    </x:row>
    <x:row r="181" ht="50" customHeight="1">
      <x:c r="A181" s="128" t="inlineStr">
        <x:is>
          <x:t xml:space="preserve">docs/qa/v107-pit-workbook/00-device-art-failure-legacy-duel.png</x:t>
        </x:is>
      </x:c>
      <x:c r="B181" s="128" t="inlineStr">
        <x:is>
          <x:t xml:space="preserve">ca7622733e13271d6fdc4b69909aad6976e7beba1dbc94a0fa6018514ad71a7f</x:t>
        </x:is>
      </x:c>
      <x:c r="C181" s="132">
        <x:v>1308634</x:v>
      </x:c>
      <x:c r="D181" s="128" t="inlineStr">
        <x:is>
          <x:t xml:space="preserve">Entrée lue ; aucune validation de jeu impliquée.</x:t>
        </x:is>
      </x:c>
    </x:row>
    <x:row r="182" ht="50" customHeight="1">
      <x:c r="A182" s="128" t="inlineStr">
        <x:is>
          <x:t xml:space="preserve">docs/qa/v107-pit-workbook/01-masked-capabilities.png</x:t>
        </x:is>
      </x:c>
      <x:c r="B182" s="128" t="inlineStr">
        <x:is>
          <x:t xml:space="preserve">8e8b34e974113a170ab5a5167787c471bc4060d1d0712c973adcd3b1a85f8272</x:t>
        </x:is>
      </x:c>
      <x:c r="C182" s="132">
        <x:v>11548</x:v>
      </x:c>
      <x:c r="D182" s="128" t="inlineStr">
        <x:is>
          <x:t xml:space="preserve">Entrée lue ; aucune validation de jeu impliquée.</x:t>
        </x:is>
      </x:c>
    </x:row>
    <x:row r="183" ht="50" customHeight="1">
      <x:c r="A183" s="128" t="inlineStr">
        <x:is>
          <x:t xml:space="preserve">docs/qa/v107-pit-workbook/02-feral-hunter-field-receipt.png</x:t>
        </x:is>
      </x:c>
      <x:c r="B183" s="128" t="inlineStr">
        <x:is>
          <x:t xml:space="preserve">cebedca13f14ebcaf2ffa0e5be7f5e9105bddc3a8b0a4db9349f73c8f7576de5</x:t>
        </x:is>
      </x:c>
      <x:c r="C183" s="132">
        <x:v>89007</x:v>
      </x:c>
      <x:c r="D183" s="128" t="inlineStr">
        <x:is>
          <x:t xml:space="preserve">Entrée lue ; aucune validation de jeu impliquée.</x:t>
        </x:is>
      </x:c>
    </x:row>
    <x:row r="184" ht="50" customHeight="1">
      <x:c r="A184" s="128" t="inlineStr">
        <x:is>
          <x:t xml:space="preserve">docs/qa/v107-pit-workbook/03-scar-field-receipt.png</x:t>
        </x:is>
      </x:c>
      <x:c r="B184" s="128" t="inlineStr">
        <x:is>
          <x:t xml:space="preserve">655a7ec72a2cdc81815df77812571adb605e2543cd4a25c037e48db9c8fda743</x:t>
        </x:is>
      </x:c>
      <x:c r="C184" s="132">
        <x:v>90689</x:v>
      </x:c>
      <x:c r="D184" s="128" t="inlineStr">
        <x:is>
          <x:t xml:space="preserve">Entrée lue ; aucune validation de jeu impliquée.</x:t>
        </x:is>
      </x:c>
    </x:row>
    <x:row r="185" ht="50" customHeight="1">
      <x:c r="A185" s="128" t="inlineStr">
        <x:is>
          <x:t xml:space="preserve">docs/qa/v107-pit-workbook/browser-result.json.gz</x:t>
        </x:is>
      </x:c>
      <x:c r="B185" s="128" t="inlineStr">
        <x:is>
          <x:t xml:space="preserve">5a742d07c044d9df18ba7dcf33d164857fbf1d283809a54c8012ccf387dd7d4d</x:t>
        </x:is>
      </x:c>
      <x:c r="C185" s="132">
        <x:v>3382125</x:v>
      </x:c>
      <x:c r="D185" s="128" t="inlineStr">
        <x:is>
          <x:t xml:space="preserve">Entrée lue ; aucune validation de jeu impliquée.</x:t>
        </x:is>
      </x:c>
    </x:row>
    <x:row r="186" ht="50" customHeight="1">
      <x:c r="A186" s="128" t="inlineStr">
        <x:is>
          <x:t xml:space="preserve">docs/qa/v107-pit-workbook/conclusion-CLEMENCE-left-contact.png</x:t>
        </x:is>
      </x:c>
      <x:c r="B186" s="128" t="inlineStr">
        <x:is>
          <x:t xml:space="preserve">0301a9e13b0141e8643fa727fb61db3db5dd770d21fb52c8f342dff1437ec73a</x:t>
        </x:is>
      </x:c>
      <x:c r="C186" s="132">
        <x:v>1125197</x:v>
      </x:c>
      <x:c r="D186" s="128" t="inlineStr">
        <x:is>
          <x:t xml:space="preserve">Entrée lue ; aucune validation de jeu impliquée.</x:t>
        </x:is>
      </x:c>
    </x:row>
    <x:row r="187" ht="50" customHeight="1">
      <x:c r="A187" s="128" t="inlineStr">
        <x:is>
          <x:t xml:space="preserve">docs/qa/v107-pit-workbook/conclusion-CLEMENCE-right-contact.png</x:t>
        </x:is>
      </x:c>
      <x:c r="B187" s="128" t="inlineStr">
        <x:is>
          <x:t xml:space="preserve">1294db605544f9d6bbdace5dbfac96eb1bbf33b3cd0523759a43d4b28caf0eda</x:t>
        </x:is>
      </x:c>
      <x:c r="C187" s="132">
        <x:v>1123222</x:v>
      </x:c>
      <x:c r="D187" s="128" t="inlineStr">
        <x:is>
          <x:t xml:space="preserve">Entrée lue ; aucune validation de jeu impliquée.</x:t>
        </x:is>
      </x:c>
    </x:row>
    <x:row r="188" ht="50" customHeight="1">
      <x:c r="A188" s="128" t="inlineStr">
        <x:is>
          <x:t xml:space="preserve">docs/qa/v107-pit-workbook/conclusion-CLEMENCE-right-result.png</x:t>
        </x:is>
      </x:c>
      <x:c r="B188" s="128" t="inlineStr">
        <x:is>
          <x:t xml:space="preserve">3a9f4d31c698f73e60c92de522a0f5a2092e0abfad7b6655d5e8120e5959b5a9</x:t>
        </x:is>
      </x:c>
      <x:c r="C188" s="132">
        <x:v>80064</x:v>
      </x:c>
      <x:c r="D188" s="128" t="inlineStr">
        <x:is>
          <x:t xml:space="preserve">Entrée lue ; aucune validation de jeu impliquée.</x:t>
        </x:is>
      </x:c>
    </x:row>
    <x:row r="189" ht="50" customHeight="1">
      <x:c r="A189" s="128" t="inlineStr">
        <x:is>
          <x:t xml:space="preserve">docs/qa/v107-pit-workbook/conclusion-FATALITE_2-left-contact.png</x:t>
        </x:is>
      </x:c>
      <x:c r="B189" s="128" t="inlineStr">
        <x:is>
          <x:t xml:space="preserve">99f17bcdfb13e87be6db2ca9cc5a8f0818a11ed844fcecf50944ae435f305b05</x:t>
        </x:is>
      </x:c>
      <x:c r="C189" s="132">
        <x:v>1114251</x:v>
      </x:c>
      <x:c r="D189" s="128" t="inlineStr">
        <x:is>
          <x:t xml:space="preserve">Entrée lue ; aucune validation de jeu impliquée.</x:t>
        </x:is>
      </x:c>
    </x:row>
    <x:row r="190" ht="50" customHeight="1">
      <x:c r="A190" s="128" t="inlineStr">
        <x:is>
          <x:t xml:space="preserve">docs/qa/v107-pit-workbook/conclusion-FATALITE_2-right-contact.png</x:t>
        </x:is>
      </x:c>
      <x:c r="B190" s="128" t="inlineStr">
        <x:is>
          <x:t xml:space="preserve">c491d11e8b303ac4791b6ddb186e887183d9c1586b45ed28bdec808dc75e2f19</x:t>
        </x:is>
      </x:c>
      <x:c r="C190" s="132">
        <x:v>1113558</x:v>
      </x:c>
      <x:c r="D190" s="128" t="inlineStr">
        <x:is>
          <x:t xml:space="preserve">Entrée lue ; aucune validation de jeu impliquée.</x:t>
        </x:is>
      </x:c>
    </x:row>
    <x:row r="191" ht="50" customHeight="1">
      <x:c r="A191" s="128" t="inlineStr">
        <x:is>
          <x:t xml:space="preserve">docs/qa/v107-pit-workbook/conclusion-FATALITE_2-right-device-flight.png</x:t>
        </x:is>
      </x:c>
      <x:c r="B191" s="128" t="inlineStr">
        <x:is>
          <x:t xml:space="preserve">76673258186d2f5a71256f52c33f347480d378255d9f453626514146802bface</x:t>
        </x:is>
      </x:c>
      <x:c r="C191" s="132">
        <x:v>1122966</x:v>
      </x:c>
      <x:c r="D191" s="128" t="inlineStr">
        <x:is>
          <x:t xml:space="preserve">Entrée lue ; aucune validation de jeu impliquée.</x:t>
        </x:is>
      </x:c>
    </x:row>
    <x:row r="192" ht="50" customHeight="1">
      <x:c r="A192" s="128" t="inlineStr">
        <x:is>
          <x:t xml:space="preserve">docs/qa/v107-pit-workbook/conclusion-FATALITE_2-right-result.png</x:t>
        </x:is>
      </x:c>
      <x:c r="B192" s="128" t="inlineStr">
        <x:is>
          <x:t xml:space="preserve">a501f7955eea23086b1b22d653f738456d5972203bb4713e3877ee945bb8b3be</x:t>
        </x:is>
      </x:c>
      <x:c r="C192" s="132">
        <x:v>326956</x:v>
      </x:c>
      <x:c r="D192" s="128" t="inlineStr">
        <x:is>
          <x:t xml:space="preserve">Entrée lue ; aucune validation de jeu impliquée.</x:t>
        </x:is>
      </x:c>
    </x:row>
    <x:row r="193" ht="50" customHeight="1">
      <x:c r="A193" s="128" t="inlineStr">
        <x:is>
          <x:t xml:space="preserve">docs/qa/v107-pit-workbook/devices-left-mine-armed.png</x:t>
        </x:is>
      </x:c>
      <x:c r="B193" s="128" t="inlineStr">
        <x:is>
          <x:t xml:space="preserve">f47b0c37868c3db20865608e020eab10258dc69abf3e3a8c9380d4304e0a6e62</x:t>
        </x:is>
      </x:c>
      <x:c r="C193" s="132">
        <x:v>1226162</x:v>
      </x:c>
      <x:c r="D193" s="128" t="inlineStr">
        <x:is>
          <x:t xml:space="preserve">Entrée lue ; aucune validation de jeu impliquée.</x:t>
        </x:is>
      </x:c>
    </x:row>
    <x:row r="194" ht="50" customHeight="1">
      <x:c r="A194" s="128" t="inlineStr">
        <x:is>
          <x:t xml:space="preserve">docs/qa/v107-pit-workbook/devices-left-mine-placement.png</x:t>
        </x:is>
      </x:c>
      <x:c r="B194" s="128" t="inlineStr">
        <x:is>
          <x:t xml:space="preserve">b073b2831a9b26ad613f76a202161a7b828ad45c0d7feb57373af790bce8bcad</x:t>
        </x:is>
      </x:c>
      <x:c r="C194" s="132">
        <x:v>1221461</x:v>
      </x:c>
      <x:c r="D194" s="128" t="inlineStr">
        <x:is>
          <x:t xml:space="preserve">Entrée lue ; aucune validation de jeu impliquée.</x:t>
        </x:is>
      </x:c>
    </x:row>
    <x:row r="195" ht="50" customHeight="1">
      <x:c r="A195" s="128" t="inlineStr">
        <x:is>
          <x:t xml:space="preserve">docs/qa/v107-pit-workbook/devices-left-star-release.png</x:t>
        </x:is>
      </x:c>
      <x:c r="B195" s="128" t="inlineStr">
        <x:is>
          <x:t xml:space="preserve">a061a16d0bffd0bd2691c8cce2e6c76d05619fb85537e535838b7f3456c9aca2</x:t>
        </x:is>
      </x:c>
      <x:c r="C195" s="132">
        <x:v>1220201</x:v>
      </x:c>
      <x:c r="D195" s="128" t="inlineStr">
        <x:is>
          <x:t xml:space="preserve">Entrée lue ; aucune validation de jeu impliquée.</x:t>
        </x:is>
      </x:c>
    </x:row>
    <x:row r="196" ht="50" customHeight="1">
      <x:c r="A196" s="128" t="inlineStr">
        <x:is>
          <x:t xml:space="preserve">docs/qa/v107-pit-workbook/devices-right-mine-armed.png</x:t>
        </x:is>
      </x:c>
      <x:c r="B196" s="128" t="inlineStr">
        <x:is>
          <x:t xml:space="preserve">fe837eb6eb7d067d1ff3a3d755a3d5cbe5b456b790ccae0839023f15eef45686</x:t>
        </x:is>
      </x:c>
      <x:c r="C196" s="132">
        <x:v>1209007</x:v>
      </x:c>
      <x:c r="D196" s="128" t="inlineStr">
        <x:is>
          <x:t xml:space="preserve">Entrée lue ; aucune validation de jeu impliquée.</x:t>
        </x:is>
      </x:c>
    </x:row>
    <x:row r="197" ht="50" customHeight="1">
      <x:c r="A197" s="128" t="inlineStr">
        <x:is>
          <x:t xml:space="preserve">docs/qa/v107-pit-workbook/devices-right-mine-placement.png</x:t>
        </x:is>
      </x:c>
      <x:c r="B197" s="128" t="inlineStr">
        <x:is>
          <x:t xml:space="preserve">f7f5a65a7c1efab182fa5b6da407e4ec1473f56a2fd8727864acc6e6c59bd881</x:t>
        </x:is>
      </x:c>
      <x:c r="C197" s="132">
        <x:v>1207167</x:v>
      </x:c>
      <x:c r="D197" s="128" t="inlineStr">
        <x:is>
          <x:t xml:space="preserve">Entrée lue ; aucune validation de jeu impliquée.</x:t>
        </x:is>
      </x:c>
    </x:row>
    <x:row r="198" ht="50" customHeight="1">
      <x:c r="A198" s="128" t="inlineStr">
        <x:is>
          <x:t xml:space="preserve">docs/qa/v107-pit-workbook/devices-right-star-release.png</x:t>
        </x:is>
      </x:c>
      <x:c r="B198" s="128" t="inlineStr">
        <x:is>
          <x:t xml:space="preserve">0f611147878139cff3bf8c636e08e2394807246569ac6a7a87ef9608fde8edbf</x:t>
        </x:is>
      </x:c>
      <x:c r="C198" s="132">
        <x:v>1193665</x:v>
      </x:c>
      <x:c r="D198" s="128" t="inlineStr">
        <x:is>
          <x:t xml:space="preserve">Entrée lue ; aucune validation de jeu impliquée.</x:t>
        </x:is>
      </x:c>
    </x:row>
    <x:row r="199" ht="50" customHeight="1">
      <x:c r="A199" s="128" t="inlineStr">
        <x:is>
          <x:t xml:space="preserve">docs/qa/v107-pit-workbook/mine-real-destruction.png</x:t>
        </x:is>
      </x:c>
      <x:c r="B199" s="128" t="inlineStr">
        <x:is>
          <x:t xml:space="preserve">72e8591e8a0eedc73b331a89b5c384eef5c42cd6623917fe3cb4c4e7b7d06485</x:t>
        </x:is>
      </x:c>
      <x:c r="C199" s="132">
        <x:v>1341479</x:v>
      </x:c>
      <x:c r="D199" s="128" t="inlineStr">
        <x:is>
          <x:t xml:space="preserve">Entrée lue ; aucune validation de jeu impliquée.</x:t>
        </x:is>
      </x:c>
    </x:row>
    <x:row r="200" ht="50" customHeight="1">
      <x:c r="A200" s="128" t="inlineStr">
        <x:is>
          <x:t xml:space="preserve">docs/qa/v107-pit-workbook/served-production.html</x:t>
        </x:is>
      </x:c>
      <x:c r="B200" s="128" t="inlineStr">
        <x:is>
          <x:t xml:space="preserve">940ad886ff65211d811fcbf45053197a19119b51b583f2397ca23fd3f4ccb988</x:t>
        </x:is>
      </x:c>
      <x:c r="C200" s="132">
        <x:v>13834</x:v>
      </x:c>
      <x:c r="D200" s="128" t="inlineStr">
        <x:is>
          <x:t xml:space="preserve">Entrée lue ; aucune validation de jeu impliquée.</x:t>
        </x:is>
      </x:c>
    </x:row>
    <x:row r="201" ht="50" customHeight="1">
      <x:c r="A201" s="128" t="inlineStr">
        <x:is>
          <x:t xml:space="preserve">docs/qa/v107-preserve-expedition/browser.log</x:t>
        </x:is>
      </x:c>
      <x:c r="B201" s="128" t="inlineStr">
        <x:is>
          <x:t xml:space="preserve">14146fa106c27571de5ad28780ba2e9a5fefdeb267fbbf56f97abc36bac635ff</x:t>
        </x:is>
      </x:c>
      <x:c r="C201" s="132">
        <x:v>3239</x:v>
      </x:c>
      <x:c r="D201" s="128" t="inlineStr">
        <x:is>
          <x:t xml:space="preserve">Entrée lue ; aucune validation de jeu impliquée.</x:t>
        </x:is>
      </x:c>
    </x:row>
    <x:row r="202" ht="50" customHeight="1">
      <x:c r="A202" s="128" t="inlineStr">
        <x:is>
          <x:t xml:space="preserve">docs/qa/v107-preserve-expedition/campaign-v3-entry.png</x:t>
        </x:is>
      </x:c>
      <x:c r="B202" s="128" t="inlineStr">
        <x:is>
          <x:t xml:space="preserve">ba319045f43295e53e24c686d8ef502606c997c492e9dc3bfb3d60f6fab3b8f7</x:t>
        </x:is>
      </x:c>
      <x:c r="C202" s="132">
        <x:v>348661</x:v>
      </x:c>
      <x:c r="D202" s="128" t="inlineStr">
        <x:is>
          <x:t xml:space="preserve">Entrée lue ; aucune validation de jeu impliquée.</x:t>
        </x:is>
      </x:c>
    </x:row>
    <x:row r="203" ht="50" customHeight="1">
      <x:c r="A203" s="128" t="inlineStr">
        <x:is>
          <x:t xml:space="preserve">docs/qa/v107-preserve-expedition/choice-v3-desktop.png</x:t>
        </x:is>
      </x:c>
      <x:c r="B203" s="128" t="inlineStr">
        <x:is>
          <x:t xml:space="preserve">95cc082280ccfd99bce840f769c2d7a2e4480237ddfbcfc20e4d3b4d344b426f</x:t>
        </x:is>
      </x:c>
      <x:c r="C203" s="132">
        <x:v>341856</x:v>
      </x:c>
      <x:c r="D203" s="128" t="inlineStr">
        <x:is>
          <x:t xml:space="preserve">Entrée lue ; aucune validation de jeu impliquée.</x:t>
        </x:is>
      </x:c>
    </x:row>
    <x:row r="204" ht="50" customHeight="1">
      <x:c r="A204" s="128" t="inlineStr">
        <x:is>
          <x:t xml:space="preserve">docs/qa/v107-preserve-expedition/eastern-quay-recorded.png</x:t>
        </x:is>
      </x:c>
      <x:c r="B204" s="128" t="inlineStr">
        <x:is>
          <x:t xml:space="preserve">5ad59c2b86ffa6d4a43a663985013b409a122676fc3fb677e22b953644243e87</x:t>
        </x:is>
      </x:c>
      <x:c r="C204" s="132">
        <x:v>1534029</x:v>
      </x:c>
      <x:c r="D204" s="128" t="inlineStr">
        <x:is>
          <x:t xml:space="preserve">Entrée lue ; aucune validation de jeu impliquée.</x:t>
        </x:is>
      </x:c>
    </x:row>
    <x:row r="205" ht="50" customHeight="1">
      <x:c r="A205" s="128" t="inlineStr">
        <x:is>
          <x:t xml:space="preserve">docs/qa/v107-preserve-expedition/greenhouse-upper-recorded.png</x:t>
        </x:is>
      </x:c>
      <x:c r="B205" s="128" t="inlineStr">
        <x:is>
          <x:t xml:space="preserve">0b8b43b165df948002ed7822cd370c064493443add605e58cec038fcabb328e0</x:t>
        </x:is>
      </x:c>
      <x:c r="C205" s="132">
        <x:v>1591669</x:v>
      </x:c>
      <x:c r="D205" s="128" t="inlineStr">
        <x:is>
          <x:t xml:space="preserve">Entrée lue ; aucune validation de jeu impliquée.</x:t>
        </x:is>
      </x:c>
    </x:row>
    <x:row r="206" ht="50" customHeight="1">
      <x:c r="A206" s="128" t="inlineStr">
        <x:is>
          <x:t xml:space="preserve">docs/qa/v107-preserve-expedition/legacy-v1-preserved.png</x:t>
        </x:is>
      </x:c>
      <x:c r="B206" s="128" t="inlineStr">
        <x:is>
          <x:t xml:space="preserve">dd392084a29e2c79932de7868357d593d366c28c8412c9e6a386cfb84306e3b0</x:t>
        </x:is>
      </x:c>
      <x:c r="C206" s="132">
        <x:v>580919</x:v>
      </x:c>
      <x:c r="D206" s="128" t="inlineStr">
        <x:is>
          <x:t xml:space="preserve">Entrée lue ; aucune validation de jeu impliquée.</x:t>
        </x:is>
      </x:c>
    </x:row>
    <x:row r="207" ht="50" customHeight="1">
      <x:c r="A207" s="128" t="inlineStr">
        <x:is>
          <x:t xml:space="preserve">docs/qa/v107-preserve-expedition/lint.log</x:t>
        </x:is>
      </x:c>
      <x:c r="B207" s="128" t="inlineStr">
        <x:is>
          <x:t xml:space="preserve">e3b0c44298fc1c149afbf4c8996fb92427ae41e4649b934ca495991b7852b855</x:t>
        </x:is>
      </x:c>
      <x:c r="C207" s="132">
        <x:v>0</x:v>
      </x:c>
      <x:c r="D207" s="128" t="inlineStr">
        <x:is>
          <x:t xml:space="preserve">Entrée lue ; aucune validation de jeu impliquée.</x:t>
        </x:is>
      </x:c>
    </x:row>
    <x:row r="208" ht="50" customHeight="1">
      <x:c r="A208" s="128" t="inlineStr">
        <x:is>
          <x:t xml:space="preserve">docs/qa/v107-preserve-expedition/quarry-native-route.png</x:t>
        </x:is>
      </x:c>
      <x:c r="B208" s="128" t="inlineStr">
        <x:is>
          <x:t xml:space="preserve">1b9e983170eac2dc2fff031d078c55d84e1c7e0837436bdf1543b1646a3f889c</x:t>
        </x:is>
      </x:c>
      <x:c r="C208" s="132">
        <x:v>1490695</x:v>
      </x:c>
      <x:c r="D208" s="128" t="inlineStr">
        <x:is>
          <x:t xml:space="preserve">Entrée lue ; aucune validation de jeu impliquée.</x:t>
        </x:is>
      </x:c>
    </x:row>
    <x:row r="209" ht="50" customHeight="1">
      <x:c r="A209" s="128" t="inlineStr">
        <x:is>
          <x:t xml:space="preserve">docs/qa/v107-preserve-expedition/result.json</x:t>
        </x:is>
      </x:c>
      <x:c r="B209" s="128" t="inlineStr">
        <x:is>
          <x:t xml:space="preserve">4e15368133cbd76d415f123ee05f5aad49979cc621e6dcad5d0c829f4057a953</x:t>
        </x:is>
      </x:c>
      <x:c r="C209" s="132">
        <x:v>151722</x:v>
      </x:c>
      <x:c r="D209" s="128" t="inlineStr">
        <x:is>
          <x:t xml:space="preserve">Entrée lue ; aucune validation de jeu impliquée.</x:t>
        </x:is>
      </x:c>
    </x:row>
    <x:row r="210" ht="50" customHeight="1">
      <x:c r="A210" s="128" t="inlineStr">
        <x:is>
          <x:t xml:space="preserve">docs/qa/v107-preserve-expedition/ridge-before-survey.png</x:t>
        </x:is>
      </x:c>
      <x:c r="B210" s="128" t="inlineStr">
        <x:is>
          <x:t xml:space="preserve">b4c9f326ccb5a84370fb84d987a10394e098f45e1cfed3c9f6aa837c95f40bd9</x:t>
        </x:is>
      </x:c>
      <x:c r="C210" s="132">
        <x:v>1571943</x:v>
      </x:c>
      <x:c r="D210" s="128" t="inlineStr">
        <x:is>
          <x:t xml:space="preserve">Entrée lue ; aucune validation de jeu impliquée.</x:t>
        </x:is>
      </x:c>
    </x:row>
    <x:row r="211" ht="50" customHeight="1">
      <x:c r="A211" s="128" t="inlineStr">
        <x:is>
          <x:t xml:space="preserve">docs/qa/v107-preserve-expedition/ridge-survey-in-progress.png</x:t>
        </x:is>
      </x:c>
      <x:c r="B211" s="128" t="inlineStr">
        <x:is>
          <x:t xml:space="preserve">e18f6c720dba0d8398c333f2a65f82b70e161e0cf27de45961fd74e8de413f86</x:t>
        </x:is>
      </x:c>
      <x:c r="C211" s="132">
        <x:v>1570792</x:v>
      </x:c>
      <x:c r="D211" s="128" t="inlineStr">
        <x:is>
          <x:t xml:space="preserve">Entrée lue ; aucune validation de jeu impliquée.</x:t>
        </x:is>
      </x:c>
    </x:row>
    <x:row r="212" ht="50" customHeight="1">
      <x:c r="A212" s="128" t="inlineStr">
        <x:is>
          <x:t xml:space="preserve">docs/qa/v107-preserve-expedition/ridge-survey-recorded.png</x:t>
        </x:is>
      </x:c>
      <x:c r="B212" s="128" t="inlineStr">
        <x:is>
          <x:t xml:space="preserve">8c0422668413988695b0a832ea7b5eeeb2768c30418324b95b6afce18b8dd4f2</x:t>
        </x:is>
      </x:c>
      <x:c r="C212" s="132">
        <x:v>1588414</x:v>
      </x:c>
      <x:c r="D212" s="128" t="inlineStr">
        <x:is>
          <x:t xml:space="preserve">Entrée lue ; aucune validation de jeu impliquée.</x:t>
        </x:is>
      </x:c>
    </x:row>
    <x:row r="213" ht="50" customHeight="1">
      <x:c r="A213" s="128" t="inlineStr">
        <x:is>
          <x:t xml:space="preserve">docs/qa/v107-preserve-expedition/root-basin-recorded.png</x:t>
        </x:is>
      </x:c>
      <x:c r="B213" s="128" t="inlineStr">
        <x:is>
          <x:t xml:space="preserve">60f4232ee74c4bc8ba8f10a8cacb4a622f961ffbba368182c73f38de17300e23</x:t>
        </x:is>
      </x:c>
      <x:c r="C213" s="132">
        <x:v>1492309</x:v>
      </x:c>
      <x:c r="D213" s="128" t="inlineStr">
        <x:is>
          <x:t xml:space="preserve">Entrée lue ; aucune validation de jeu impliquée.</x:t>
        </x:is>
      </x:c>
    </x:row>
    <x:row r="214" ht="50" customHeight="1">
      <x:c r="A214" s="128" t="inlineStr">
        <x:is>
          <x:t xml:space="preserve">docs/qa/v107-preserve-expedition/route-notebook-desktop.png</x:t>
        </x:is>
      </x:c>
      <x:c r="B214" s="128" t="inlineStr">
        <x:is>
          <x:t xml:space="preserve">e3aae023c37dee2bf35b15a2c929588dc16581da5b8248bc875d7f788721ed51</x:t>
        </x:is>
      </x:c>
      <x:c r="C214" s="132">
        <x:v>311571</x:v>
      </x:c>
      <x:c r="D214" s="128" t="inlineStr">
        <x:is>
          <x:t xml:space="preserve">Entrée lue ; aucune validation de jeu impliquée.</x:t>
        </x:is>
      </x:c>
    </x:row>
    <x:row r="215" ht="50" customHeight="1">
      <x:c r="A215" s="128" t="inlineStr">
        <x:is>
          <x:t xml:space="preserve">docs/qa/v107-preserve-expedition/route-notebook-mobile.png</x:t>
        </x:is>
      </x:c>
      <x:c r="B215" s="128" t="inlineStr">
        <x:is>
          <x:t xml:space="preserve">d1d513b06f7318c672934c22c581e4b11abdddeb355dca6e0dedbb4b89e5377e</x:t>
        </x:is>
      </x:c>
      <x:c r="C215" s="132">
        <x:v>130397</x:v>
      </x:c>
      <x:c r="D215" s="128" t="inlineStr">
        <x:is>
          <x:t xml:space="preserve">Entrée lue ; aucune validation de jeu impliquée.</x:t>
        </x:is>
      </x:c>
    </x:row>
    <x:row r="216" ht="50" customHeight="1">
      <x:c r="A216" s="128" t="inlineStr">
        <x:is>
          <x:t xml:space="preserve">docs/qa/v107-preserve-expedition/survey-returned-outcome.png</x:t>
        </x:is>
      </x:c>
      <x:c r="B216" s="128" t="inlineStr">
        <x:is>
          <x:t xml:space="preserve">a7b7fb8880603229424da0f48344fbe0685ee589ec6f178d22dca559e099abe3</x:t>
        </x:is>
      </x:c>
      <x:c r="C216" s="132">
        <x:v>191966</x:v>
      </x:c>
      <x:c r="D216" s="128" t="inlineStr">
        <x:is>
          <x:t xml:space="preserve">Entrée lue ; aucune validation de jeu impliquée.</x:t>
        </x:is>
      </x:c>
    </x:row>
    <x:row r="217" ht="50" customHeight="1">
      <x:c r="A217" s="128" t="inlineStr">
        <x:is>
          <x:t xml:space="preserve">docs/qa/v107-preserve-expedition/tests.log</x:t>
        </x:is>
      </x:c>
      <x:c r="B217" s="128" t="inlineStr">
        <x:is>
          <x:t xml:space="preserve">bd253762445cdd2070fe7931c192dadb3d1bc13abfa32bfecfba46a5b1910cf8</x:t>
        </x:is>
      </x:c>
      <x:c r="C217" s="132">
        <x:v>7512</x:v>
      </x:c>
      <x:c r="D217" s="128" t="inlineStr">
        <x:is>
          <x:t xml:space="preserve">Entrée lue ; aucune validation de jeu impliquée.</x:t>
        </x:is>
      </x:c>
    </x:row>
    <x:row r="218" ht="50" customHeight="1">
      <x:c r="A218" s="128" t="inlineStr">
        <x:is>
          <x:t xml:space="preserve">docs/qa/v107-preserve-expedition/v3-landscape-touch.png</x:t>
        </x:is>
      </x:c>
      <x:c r="B218" s="128" t="inlineStr">
        <x:is>
          <x:t xml:space="preserve">c706974bdebe6a12bba3b99604ce6e34ae973e7ac760d432fd47bab9e091a86e</x:t>
        </x:is>
      </x:c>
      <x:c r="C218" s="132">
        <x:v>395275</x:v>
      </x:c>
      <x:c r="D218" s="128" t="inlineStr">
        <x:is>
          <x:t xml:space="preserve">Entrée lue ; aucune validation de jeu impliquée.</x:t>
        </x:is>
      </x:c>
    </x:row>
    <x:row r="219" ht="50" customHeight="1">
      <x:c r="A219" s="128" t="inlineStr">
        <x:is>
          <x:t xml:space="preserve">docs/qa/v107-static-reconciliation/historical-production-tests.log</x:t>
        </x:is>
      </x:c>
      <x:c r="B219" s="128" t="inlineStr">
        <x:is>
          <x:t xml:space="preserve">762220340a7901c490228444377115ff387cdceeee0279842c02ad888590e0c2</x:t>
        </x:is>
      </x:c>
      <x:c r="C219" s="132">
        <x:v>8027</x:v>
      </x:c>
      <x:c r="D219" s="128" t="inlineStr">
        <x:is>
          <x:t xml:space="preserve">Entrée lue ; aucune validation de jeu impliquée.</x:t>
        </x:is>
      </x:c>
    </x:row>
    <x:row r="220" ht="50" customHeight="1">
      <x:c r="A220" s="128" t="inlineStr">
        <x:is>
          <x:t xml:space="preserve">docs/suivi-production/classeurs/Yautja_V5_Bible_Reconstituee_et_Extensions.xlsx</x:t>
        </x:is>
      </x:c>
      <x:c r="B220" s="128" t="inlineStr">
        <x:is>
          <x:t xml:space="preserve">f4f604a407cff43be6b2e96896dc18fd8d8a0e5f901fc634e8d777f65818c71f</x:t>
        </x:is>
      </x:c>
      <x:c r="C220" s="132">
        <x:v>1107914</x:v>
      </x:c>
      <x:c r="D220" s="128" t="inlineStr">
        <x:is>
          <x:t xml:space="preserve">Entrée lue ; aucune validation de jeu impliquée.</x:t>
        </x:is>
      </x:c>
    </x:row>
    <x:row r="221" ht="50" customHeight="1">
      <x:c r="A221" s="128" t="inlineStr">
        <x:is>
          <x:t xml:space="preserve">docs/suivi-production/classeurs/Yautja_V6_Bible_Cumulative_et_Dialogues.xlsx</x:t>
        </x:is>
      </x:c>
      <x:c r="B221" s="128" t="inlineStr">
        <x:is>
          <x:t xml:space="preserve">87ad5d1a6eaf49f2908a4457ef3f97b8f34db481a24bbc121d2e924559b19183</x:t>
        </x:is>
      </x:c>
      <x:c r="C221" s="132">
        <x:v>2101543</x:v>
      </x:c>
      <x:c r="D221" s="128" t="inlineStr">
        <x:is>
          <x:t xml:space="preserve">Entrée lue ; aucune validation de jeu impliquée.</x:t>
        </x:is>
      </x:c>
    </x:row>
    <x:row r="222" ht="50" customHeight="1">
      <x:c r="A222" s="128" t="inlineStr">
        <x:is>
          <x:t xml:space="preserve">docs/suivi-production/v107-enforcer-poses/data/production-manifest.json</x:t>
        </x:is>
      </x:c>
      <x:c r="B222" s="128" t="inlineStr">
        <x:is>
          <x:t xml:space="preserve">dfe0b881688c0d869f0cb662d0caa5f9b986dbe3980757c2987f18a5985eba4a</x:t>
        </x:is>
      </x:c>
      <x:c r="C222" s="132">
        <x:v>164501</x:v>
      </x:c>
      <x:c r="D222" s="128" t="inlineStr">
        <x:is>
          <x:t xml:space="preserve">Entrée lue ; aucune validation de jeu impliquée.</x:t>
        </x:is>
      </x:c>
    </x:row>
    <x:row r="223" ht="50" customHeight="1">
      <x:c r="A223" s="128" t="inlineStr">
        <x:is>
          <x:t xml:space="preserve">docs/suivi-production/v107-enforcer-poses/receipts/alpha--enforcers-comics-10.json</x:t>
        </x:is>
      </x:c>
      <x:c r="B223" s="128" t="inlineStr">
        <x:is>
          <x:t xml:space="preserve">0a76c8cadd801b96a537d3049936d22a8862c2527387eb71b072a83308a5f40a</x:t>
        </x:is>
      </x:c>
      <x:c r="C223" s="132">
        <x:v>3394</x:v>
      </x:c>
      <x:c r="D223" s="128" t="inlineStr">
        <x:is>
          <x:t xml:space="preserve">Entrée lue ; aucune validation de jeu impliquée.</x:t>
        </x:is>
      </x:c>
    </x:row>
    <x:row r="224" ht="50" customHeight="1">
      <x:c r="A224" s="128" t="inlineStr">
        <x:is>
          <x:t xml:space="preserve">docs/suivi-production/v107-enforcer-poses/receipts/augmentes-assassin--enforcers-comics-10.json</x:t>
        </x:is>
      </x:c>
      <x:c r="B224" s="128" t="inlineStr">
        <x:is>
          <x:t xml:space="preserve">196b331d794ca27f8f900a4a290e207157b0dfbe3dd8cfc422d05a59e3d219fe</x:t>
        </x:is>
      </x:c>
      <x:c r="C224" s="132">
        <x:v>6092</x:v>
      </x:c>
      <x:c r="D224" s="128" t="inlineStr">
        <x:is>
          <x:t xml:space="preserve">Entrée lue ; aucune validation de jeu impliquée.</x:t>
        </x:is>
      </x:c>
    </x:row>
    <x:row r="225" ht="50" customHeight="1">
      <x:c r="A225" s="128" t="inlineStr">
        <x:is>
          <x:t xml:space="preserve">docs/suivi-production/v107-enforcer-poses/receipts/bionic--enforcers-comics-10.json</x:t>
        </x:is>
      </x:c>
      <x:c r="B225" s="128" t="inlineStr">
        <x:is>
          <x:t xml:space="preserve">f2f24b1eb0a7221c0bcde2749d9fa76419a7487b59eb7330867364042ab6a346</x:t>
        </x:is>
      </x:c>
      <x:c r="C225" s="132">
        <x:v>3261</x:v>
      </x:c>
      <x:c r="D225" s="128" t="inlineStr">
        <x:is>
          <x:t xml:space="preserve">Entrée lue ; aucune validation de jeu impliquée.</x:t>
        </x:is>
      </x:c>
    </x:row>
    <x:row r="226" ht="50" customHeight="1">
      <x:c r="A226" s="128" t="inlineStr">
        <x:is>
          <x:t xml:space="preserve">docs/suivi-production/v107-enforcer-poses/receipts/city-hunter--enforcers-comics-10.json</x:t>
        </x:is>
      </x:c>
      <x:c r="B226" s="128" t="inlineStr">
        <x:is>
          <x:t xml:space="preserve">7d63382342213bdd557d813f57e5397ca0f23e59198683fd0e2182ca4b8e9c88</x:t>
        </x:is>
      </x:c>
      <x:c r="C226" s="132">
        <x:v>3428</x:v>
      </x:c>
      <x:c r="D226" s="128" t="inlineStr">
        <x:is>
          <x:t xml:space="preserve">Entrée lue ; aucune validation de jeu impliquée.</x:t>
        </x:is>
      </x:c>
    </x:row>
    <x:row r="227" ht="50" customHeight="1">
      <x:c r="A227" s="128" t="inlineStr">
        <x:is>
          <x:t xml:space="preserve">docs/suivi-production/v107-enforcer-poses/receipts/feral--enforcers-comics-10.json</x:t>
        </x:is>
      </x:c>
      <x:c r="B227" s="128" t="inlineStr">
        <x:is>
          <x:t xml:space="preserve">2c86938d38d34c5e5094589c99abefb91ba22115e4b0469fc8de6a45cba8ebc2</x:t>
        </x:is>
      </x:c>
      <x:c r="C227" s="132">
        <x:v>3771</x:v>
      </x:c>
      <x:c r="D227" s="128" t="inlineStr">
        <x:is>
          <x:t xml:space="preserve">Entrée lue ; aucune validation de jeu impliquée.</x:t>
        </x:is>
      </x:c>
    </x:row>
    <x:row r="228" ht="50" customHeight="1">
      <x:c r="A228" s="128" t="inlineStr">
        <x:is>
          <x:t xml:space="preserve">docs/suivi-production/v107-enforcer-poses/receipts/four-armed--enforcers-comics-10.json</x:t>
        </x:is>
      </x:c>
      <x:c r="B228" s="128" t="inlineStr">
        <x:is>
          <x:t xml:space="preserve">5b1ca9c49ddb3594f4cac5bd06cdcae69517fab177d5f02248eb06c84fea5d42</x:t>
        </x:is>
      </x:c>
      <x:c r="C228" s="132">
        <x:v>5520</x:v>
      </x:c>
      <x:c r="D228" s="128" t="inlineStr">
        <x:is>
          <x:t xml:space="preserve">Entrée lue ; aucune validation de jeu impliquée.</x:t>
        </x:is>
      </x:c>
    </x:row>
    <x:row r="229" ht="50" customHeight="1">
      <x:c r="A229" s="128" t="inlineStr">
        <x:is>
          <x:t xml:space="preserve">docs/suivi-production/v107-enforcer-poses/receipts/grendel-kok--enforcers-comics-10.json</x:t>
        </x:is>
      </x:c>
      <x:c r="B229" s="128" t="inlineStr">
        <x:is>
          <x:t xml:space="preserve">e82d0c54fb4e16529f2da336c1dd7250468d35cff05a4699582638aa0a1320e4</x:t>
        </x:is>
      </x:c>
      <x:c r="C229" s="132">
        <x:v>3874</x:v>
      </x:c>
      <x:c r="D229" s="128" t="inlineStr">
        <x:is>
          <x:t xml:space="preserve">Entrée lue ; aucune validation de jeu impliquée.</x:t>
        </x:is>
      </x:c>
    </x:row>
    <x:row r="230" ht="50" customHeight="1">
      <x:c r="A230" s="128" t="inlineStr">
        <x:is>
          <x:t xml:space="preserve">docs/suivi-production/v107-enforcer-poses/receipts/hornhead--enforcers-comics-10.json</x:t>
        </x:is>
      </x:c>
      <x:c r="B230" s="128" t="inlineStr">
        <x:is>
          <x:t xml:space="preserve">00ca3b2026f49cbac3eb951e035467af13770bced7153178eae6dcf95dd76a14</x:t>
        </x:is>
      </x:c>
      <x:c r="C230" s="132">
        <x:v>3851</x:v>
      </x:c>
      <x:c r="D230" s="128" t="inlineStr">
        <x:is>
          <x:t xml:space="preserve">Entrée lue ; aucune validation de jeu impliquée.</x:t>
        </x:is>
      </x:c>
    </x:row>
    <x:row r="231" ht="50" customHeight="1">
      <x:c r="A231" s="128" t="inlineStr">
        <x:is>
          <x:t xml:space="preserve">docs/suivi-production/v107-enforcer-poses/receipts/human-accepted--enforcers-comics-10.json</x:t>
        </x:is>
      </x:c>
      <x:c r="B231" s="128" t="inlineStr">
        <x:is>
          <x:t xml:space="preserve">d0ce00f8409a5aec472e00344acf5b56682b38b6bb9ebdd341afd4856b35bed6</x:t>
        </x:is>
      </x:c>
      <x:c r="C231" s="132">
        <x:v>3429</x:v>
      </x:c>
      <x:c r="D231" s="128" t="inlineStr">
        <x:is>
          <x:t xml:space="preserve">Entrée lue ; aucune validation de jeu impliquée.</x:t>
        </x:is>
      </x:c>
    </x:row>
    <x:row r="232" ht="50" customHeight="1">
      <x:c r="A232" s="128" t="inlineStr">
        <x:is>
          <x:t xml:space="preserve">docs/suivi-production/v107-enforcer-poses/receipts/kaal-or--enforcers-comics-10.json</x:t>
        </x:is>
      </x:c>
      <x:c r="B232" s="128" t="inlineStr">
        <x:is>
          <x:t xml:space="preserve">3e027203101e79d53904382283cff17c6ac1e461bcfdaa7ff12a1aef7d7fdaac</x:t>
        </x:is>
      </x:c>
      <x:c r="C232" s="132">
        <x:v>3812</x:v>
      </x:c>
      <x:c r="D232" s="128" t="inlineStr">
        <x:is>
          <x:t xml:space="preserve">Entrée lue ; aucune validation de jeu impliquée.</x:t>
        </x:is>
      </x:c>
    </x:row>
    <x:row r="233" ht="50" customHeight="1">
      <x:c r="A233" s="128" t="inlineStr">
        <x:is>
          <x:t xml:space="preserve">docs/suivi-production/v107-enforcer-poses/receipts/oni-kok--enforcers-comics-10.json</x:t>
        </x:is>
      </x:c>
      <x:c r="B233" s="128" t="inlineStr">
        <x:is>
          <x:t xml:space="preserve">d8eb1bb0055c775dbce8255e555cc3e3722910f912d8f66ae0517b05acfee877</x:t>
        </x:is>
      </x:c>
      <x:c r="C233" s="132">
        <x:v>3905</x:v>
      </x:c>
      <x:c r="D233" s="128" t="inlineStr">
        <x:is>
          <x:t xml:space="preserve">Entrée lue ; aucune validation de jeu impliquée.</x:t>
        </x:is>
      </x:c>
    </x:row>
    <x:row r="234" ht="50" customHeight="1">
      <x:c r="A234" s="128" t="inlineStr">
        <x:is>
          <x:t xml:space="preserve">docs/suivi-production/v107-enforcer-poses/receipts/pilot-kok--enforcers-comics-10.json</x:t>
        </x:is>
      </x:c>
      <x:c r="B234" s="128" t="inlineStr">
        <x:is>
          <x:t xml:space="preserve">b34c1ed7e9922278f1f6d20a355c316a98dc51919a22d7ce0dca43a20a815ea2</x:t>
        </x:is>
      </x:c>
      <x:c r="C234" s="132">
        <x:v>3727</x:v>
      </x:c>
      <x:c r="D234" s="128" t="inlineStr">
        <x:is>
          <x:t xml:space="preserve">Entrée lue ; aucune validation de jeu impliquée.</x:t>
        </x:is>
      </x:c>
    </x:row>
    <x:row r="235" ht="50" customHeight="1">
      <x:c r="A235" s="128" t="inlineStr">
        <x:is>
          <x:t xml:space="preserve">docs/suivi-production/v107-enforcer-poses/receipts/saar-keth--enforcers-comics-10.json</x:t>
        </x:is>
      </x:c>
      <x:c r="B235" s="128" t="inlineStr">
        <x:is>
          <x:t xml:space="preserve">b9837ac82c5458ccbc46300c01ac52c3320a249967d434010862e30283901e32</x:t>
        </x:is>
      </x:c>
      <x:c r="C235" s="132">
        <x:v>3904</x:v>
      </x:c>
      <x:c r="D235" s="128" t="inlineStr">
        <x:is>
          <x:t xml:space="preserve">Entrée lue ; aucune validation de jeu impliquée.</x:t>
        </x:is>
      </x:c>
    </x:row>
    <x:row r="236" ht="50" customHeight="1">
      <x:c r="A236" s="128" t="inlineStr">
        <x:is>
          <x:t xml:space="preserve">docs/suivi-production/v107-enforcer-poses/receipts/sha-rhess--enforcers-comics-10.json</x:t>
        </x:is>
      </x:c>
      <x:c r="B236" s="128" t="inlineStr">
        <x:is>
          <x:t xml:space="preserve">7a6676883dc11ba1e42e5a1209e4d88cb05f56aaee5deb0a8fe8bf1e9db4af8d</x:t>
        </x:is>
      </x:c>
      <x:c r="C236" s="132">
        <x:v>3857</x:v>
      </x:c>
      <x:c r="D236" s="128" t="inlineStr">
        <x:is>
          <x:t xml:space="preserve">Entrée lue ; aucune validation de jeu impliquée.</x:t>
        </x:is>
      </x:c>
    </x:row>
    <x:row r="237" ht="50" customHeight="1">
      <x:c r="A237" s="128" t="inlineStr">
        <x:is>
          <x:t xml:space="preserve">docs/suivi-production/v107-enforcer-poses/receipts/spiked-tail--enforcers-comics-10.json</x:t>
        </x:is>
      </x:c>
      <x:c r="B237" s="128" t="inlineStr">
        <x:is>
          <x:t xml:space="preserve">cad0f927b638f8fa775c777ef400238880f2fac79b4435fe0cb9bd2d2cc23bbe</x:t>
        </x:is>
      </x:c>
      <x:c r="C237" s="132">
        <x:v>4192</x:v>
      </x:c>
      <x:c r="D237" s="128" t="inlineStr">
        <x:is>
          <x:t xml:space="preserve">Entrée lue ; aucune validation de jeu impliquée.</x:t>
        </x:is>
      </x:c>
    </x:row>
    <x:row r="238" ht="50" customHeight="1">
      <x:c r="A238" s="128" t="inlineStr">
        <x:is>
          <x:t xml:space="preserve">docs/suivi-production/v107-enforcer-poses/receipts/super-predators--enforcers-comics-10.json</x:t>
        </x:is>
      </x:c>
      <x:c r="B238" s="128" t="inlineStr">
        <x:is>
          <x:t xml:space="preserve">625f116104fbf41f4814600444d8bcf12fcb0267c17c5b2d9d890a463f1b9e93</x:t>
        </x:is>
      </x:c>
      <x:c r="C238" s="132">
        <x:v>3344</x:v>
      </x:c>
      <x:c r="D238" s="128" t="inlineStr">
        <x:is>
          <x:t xml:space="preserve">Entrée lue ; aucune validation de jeu impliquée.</x:t>
        </x:is>
      </x:c>
    </x:row>
    <x:row r="239" ht="50" customHeight="1">
      <x:c r="A239" s="128" t="inlineStr">
        <x:is>
          <x:t xml:space="preserve">docs/suivi-production/v107-enforcer-poses/receipts/ul-khar--enforcers-comics-10.json</x:t>
        </x:is>
      </x:c>
      <x:c r="B239" s="128" t="inlineStr">
        <x:is>
          <x:t xml:space="preserve">45f72ac7fce5a507bfa5ac7ccdaae937db17cd5a72c78bd4fbd46888accba693</x:t>
        </x:is>
      </x:c>
      <x:c r="C239" s="132">
        <x:v>3916</x:v>
      </x:c>
      <x:c r="D239" s="128" t="inlineStr">
        <x:is>
          <x:t xml:space="preserve">Entrée lue ; aucune validation de jeu impliquée.</x:t>
        </x:is>
      </x:c>
    </x:row>
    <x:row r="240" ht="50" customHeight="1">
      <x:c r="A240" s="128" t="inlineStr">
        <x:is>
          <x:t xml:space="preserve">docs/suivi-production/v107-enforcer-poses/receipts/vaal-tir--enforcers-comics-10.json</x:t>
        </x:is>
      </x:c>
      <x:c r="B240" s="128" t="inlineStr">
        <x:is>
          <x:t xml:space="preserve">d919e91b058b789968d6bc14ceb379a0b5e5ede1281adb7e8392b1f3e03230ed</x:t>
        </x:is>
      </x:c>
      <x:c r="C240" s="132">
        <x:v>3845</x:v>
      </x:c>
      <x:c r="D240" s="128" t="inlineStr">
        <x:is>
          <x:t xml:space="preserve">Entrée lue ; aucune validation de jeu impliquée.</x:t>
        </x:is>
      </x:c>
    </x:row>
    <x:row r="241" ht="50" customHeight="1">
      <x:c r="A241" s="128" t="inlineStr">
        <x:is>
          <x:t xml:space="preserve">docs/suivi-production/v613/Yautja_Suivi_Variantes_V613_2026-10-22.xlsx</x:t>
        </x:is>
      </x:c>
      <x:c r="B241" s="128" t="inlineStr">
        <x:is>
          <x:t xml:space="preserve">a00b50b46df297ec5ac54ebde19da5a0c420499ebfe765d1c12aad79b2fe0b3e</x:t>
        </x:is>
      </x:c>
      <x:c r="C241" s="132">
        <x:v>1698239</x:v>
      </x:c>
      <x:c r="D241" s="128" t="inlineStr">
        <x:is>
          <x:t xml:space="preserve">Entrée lue ; aucune validation de jeu impliquée.</x:t>
        </x:is>
      </x:c>
    </x:row>
    <x:row r="242" ht="50" customHeight="1">
      <x:c r="A242" s="128" t="inlineStr">
        <x:is>
          <x:t xml:space="preserve">docs/suivi-production/v613/data/current-master.json.gz</x:t>
        </x:is>
      </x:c>
      <x:c r="B242" s="128" t="inlineStr">
        <x:is>
          <x:t xml:space="preserve">26723ff875d97548d62440b8062aae5e395a9048c3e9d4b1618fbcf87ae85513</x:t>
        </x:is>
      </x:c>
      <x:c r="C242" s="132">
        <x:v>396359</x:v>
      </x:c>
      <x:c r="D242" s="128" t="inlineStr">
        <x:is>
          <x:t xml:space="preserve">Entrée lue ; aucune validation de jeu impliquée.</x:t>
        </x:is>
      </x:c>
    </x:row>
    <x:row r="243" ht="50" customHeight="1">
      <x:c r="A243" s="128" t="inlineStr">
        <x:is>
          <x:t xml:space="preserve">docs/suivi-production/v613/data/main-reconciliation.json</x:t>
        </x:is>
      </x:c>
      <x:c r="B243" s="128" t="inlineStr">
        <x:is>
          <x:t xml:space="preserve">8d2b45b478ae8620adbfb1609cdf7643637bc1db054ad58f998a6c4839725c6f</x:t>
        </x:is>
      </x:c>
      <x:c r="C243" s="132">
        <x:v>29532</x:v>
      </x:c>
      <x:c r="D243" s="128" t="inlineStr">
        <x:is>
          <x:t xml:space="preserve">Entrée lue ; aucune validation de jeu impliquée.</x:t>
        </x:is>
      </x:c>
    </x:row>
    <x:row r="244" ht="50" customHeight="1">
      <x:c r="A244" s="128" t="inlineStr">
        <x:is>
          <x:t xml:space="preserve">docs/suivi-production/v613/data/production-manifest.json</x:t>
        </x:is>
      </x:c>
      <x:c r="B244" s="128" t="inlineStr">
        <x:is>
          <x:t xml:space="preserve">5332c1aab687a28868a56b196b4616b54c8d84e827da3291a0f5e04d4fc35bde</x:t>
        </x:is>
      </x:c>
      <x:c r="C244" s="132">
        <x:v>622188</x:v>
      </x:c>
      <x:c r="D244" s="128" t="inlineStr">
        <x:is>
          <x:t xml:space="preserve">Entrée lue ; aucune validation de jeu impliquée.</x:t>
        </x:is>
      </x:c>
    </x:row>
    <x:row r="245" ht="50" customHeight="1">
      <x:c r="A245" s="128" t="inlineStr">
        <x:is>
          <x:t xml:space="preserve">docs/suivi-production/v614/data/production-manifest.json</x:t>
        </x:is>
      </x:c>
      <x:c r="B245" s="128" t="inlineStr">
        <x:is>
          <x:t xml:space="preserve">c5bb571b38f02d76526de2c98634abcda46fee15541f6ef21b10dc03e223fbcd</x:t>
        </x:is>
      </x:c>
      <x:c r="C245" s="132">
        <x:v>424809</x:v>
      </x:c>
      <x:c r="D245" s="128" t="inlineStr">
        <x:is>
          <x:t xml:space="preserve">Entrée lue ; aucune validation de jeu impliquée.</x:t>
        </x:is>
      </x:c>
    </x:row>
    <x:row r="246" ht="50" customHeight="1">
      <x:c r="A246" s="128" t="inlineStr">
        <x:is>
          <x:t xml:space="preserve">docs/suivi-production/v614/receipts/alpha--enforcers-comics-10.json</x:t>
        </x:is>
      </x:c>
      <x:c r="B246" s="128" t="inlineStr">
        <x:is>
          <x:t xml:space="preserve">e1b07b298411202d3ef63ac75b0f2390224111705be15fa6b6be22644e559da0</x:t>
        </x:is>
      </x:c>
      <x:c r="C246" s="132">
        <x:v>13881</x:v>
      </x:c>
      <x:c r="D246" s="128" t="inlineStr">
        <x:is>
          <x:t xml:space="preserve">Entrée lue ; aucune validation de jeu impliquée.</x:t>
        </x:is>
      </x:c>
    </x:row>
    <x:row r="247" ht="50" customHeight="1">
      <x:c r="A247" s="128" t="inlineStr">
        <x:is>
          <x:t xml:space="preserve">docs/suivi-production/v614/receipts/augmentes-assassin--enforcers-comics-10.json</x:t>
        </x:is>
      </x:c>
      <x:c r="B247" s="128" t="inlineStr">
        <x:is>
          <x:t xml:space="preserve">60127ecca8d7794c1fb2eaa67afad3cae98784d143b69bd1fe8c0b236e56f808</x:t>
        </x:is>
      </x:c>
      <x:c r="C247" s="132">
        <x:v>16751</x:v>
      </x:c>
      <x:c r="D247" s="128" t="inlineStr">
        <x:is>
          <x:t xml:space="preserve">Entrée lue ; aucune validation de jeu impliquée.</x:t>
        </x:is>
      </x:c>
    </x:row>
    <x:row r="248" ht="50" customHeight="1">
      <x:c r="A248" s="128" t="inlineStr">
        <x:is>
          <x:t xml:space="preserve">docs/suivi-production/v614/receipts/bionic--enforcers-comics-10.json</x:t>
        </x:is>
      </x:c>
      <x:c r="B248" s="128" t="inlineStr">
        <x:is>
          <x:t xml:space="preserve">a3c1feaa6ba96afb16af05400fa3704cb65dcbc212cbbc90181cf71960a8c963</x:t>
        </x:is>
      </x:c>
      <x:c r="C248" s="132">
        <x:v>16959</x:v>
      </x:c>
      <x:c r="D248" s="128" t="inlineStr">
        <x:is>
          <x:t xml:space="preserve">Entrée lue ; aucune validation de jeu impliquée.</x:t>
        </x:is>
      </x:c>
    </x:row>
    <x:row r="249" ht="50" customHeight="1">
      <x:c r="A249" s="128" t="inlineStr">
        <x:is>
          <x:t xml:space="preserve">docs/suivi-production/v614/receipts/city-hunter--enforcers-comics-10.json</x:t>
        </x:is>
      </x:c>
      <x:c r="B249" s="128" t="inlineStr">
        <x:is>
          <x:t xml:space="preserve">b8ff78154b58369e297c998b5704616c31ab297f6d3f0e287ea8d7bf8ef98efe</x:t>
        </x:is>
      </x:c>
      <x:c r="C249" s="132">
        <x:v>16284</x:v>
      </x:c>
      <x:c r="D249" s="128" t="inlineStr">
        <x:is>
          <x:t xml:space="preserve">Entrée lue ; aucune validation de jeu impliquée.</x:t>
        </x:is>
      </x:c>
    </x:row>
    <x:row r="250" ht="50" customHeight="1">
      <x:c r="A250" s="128" t="inlineStr">
        <x:is>
          <x:t xml:space="preserve">docs/suivi-production/v614/receipts/feral--enforcers-comics-10.json</x:t>
        </x:is>
      </x:c>
      <x:c r="B250" s="128" t="inlineStr">
        <x:is>
          <x:t xml:space="preserve">9818d8e1323a20db84e41bf2cb4004f97ed1d082a6fa16c4315902e3a2355341</x:t>
        </x:is>
      </x:c>
      <x:c r="C250" s="132">
        <x:v>15020</x:v>
      </x:c>
      <x:c r="D250" s="128" t="inlineStr">
        <x:is>
          <x:t xml:space="preserve">Entrée lue ; aucune validation de jeu impliquée.</x:t>
        </x:is>
      </x:c>
    </x:row>
    <x:row r="251" ht="50" customHeight="1">
      <x:c r="A251" s="128" t="inlineStr">
        <x:is>
          <x:t xml:space="preserve">docs/suivi-production/v614/receipts/four-armed--enforcers-comics-10.json</x:t>
        </x:is>
      </x:c>
      <x:c r="B251" s="128" t="inlineStr">
        <x:is>
          <x:t xml:space="preserve">876209573865b745342b6fc198407b735a4bc002425b47590ca48e58cfc75706</x:t>
        </x:is>
      </x:c>
      <x:c r="C251" s="132">
        <x:v>15697</x:v>
      </x:c>
      <x:c r="D251" s="128" t="inlineStr">
        <x:is>
          <x:t xml:space="preserve">Entrée lue ; aucune validation de jeu impliquée.</x:t>
        </x:is>
      </x:c>
    </x:row>
    <x:row r="252" ht="50" customHeight="1">
      <x:c r="A252" s="128" t="inlineStr">
        <x:is>
          <x:t xml:space="preserve">docs/suivi-production/v614/receipts/grendel-kok--enforcers-comics-10.json</x:t>
        </x:is>
      </x:c>
      <x:c r="B252" s="128" t="inlineStr">
        <x:is>
          <x:t xml:space="preserve">1092253655cae8700f6ac1d0f359a010e8095e2a4e24d00aa18c7e67894b7296</x:t>
        </x:is>
      </x:c>
      <x:c r="C252" s="132">
        <x:v>15303</x:v>
      </x:c>
      <x:c r="D252" s="128" t="inlineStr">
        <x:is>
          <x:t xml:space="preserve">Entrée lue ; aucune validation de jeu impliquée.</x:t>
        </x:is>
      </x:c>
    </x:row>
    <x:row r="253" ht="50" customHeight="1">
      <x:c r="A253" s="128" t="inlineStr">
        <x:is>
          <x:t xml:space="preserve">docs/suivi-production/v614/receipts/hornhead--enforcers-comics-10.json</x:t>
        </x:is>
      </x:c>
      <x:c r="B253" s="128" t="inlineStr">
        <x:is>
          <x:t xml:space="preserve">a6e95940cf7d505abe8aadc7e52a6414ddd9ab50919b074d468a9c417be805bd</x:t>
        </x:is>
      </x:c>
      <x:c r="C253" s="132">
        <x:v>15597</x:v>
      </x:c>
      <x:c r="D253" s="128" t="inlineStr">
        <x:is>
          <x:t xml:space="preserve">Entrée lue ; aucune validation de jeu impliquée.</x:t>
        </x:is>
      </x:c>
    </x:row>
    <x:row r="254" ht="50" customHeight="1">
      <x:c r="A254" s="128" t="inlineStr">
        <x:is>
          <x:t xml:space="preserve">docs/suivi-production/v614/receipts/human-accepted--enforcers-comics-10.json</x:t>
        </x:is>
      </x:c>
      <x:c r="B254" s="128" t="inlineStr">
        <x:is>
          <x:t xml:space="preserve">497fa61c4efcc5bf292b5918cd1001f4ec202631c2b84a0b4d228486a6e7320b</x:t>
        </x:is>
      </x:c>
      <x:c r="C254" s="132">
        <x:v>14126</x:v>
      </x:c>
      <x:c r="D254" s="128" t="inlineStr">
        <x:is>
          <x:t xml:space="preserve">Entrée lue ; aucune validation de jeu impliquée.</x:t>
        </x:is>
      </x:c>
    </x:row>
    <x:row r="255" ht="50" customHeight="1">
      <x:c r="A255" s="128" t="inlineStr">
        <x:is>
          <x:t xml:space="preserve">docs/suivi-production/v614/receipts/kaal-or--enforcers-comics-10.json</x:t>
        </x:is>
      </x:c>
      <x:c r="B255" s="128" t="inlineStr">
        <x:is>
          <x:t xml:space="preserve">323cced5ba7370bd78183b319c201de6195b77b8a1c0059ef42a0c1a1a67e2e8</x:t>
        </x:is>
      </x:c>
      <x:c r="C255" s="132">
        <x:v>15304</x:v>
      </x:c>
      <x:c r="D255" s="128" t="inlineStr">
        <x:is>
          <x:t xml:space="preserve">Entrée lue ; aucune validation de jeu impliquée.</x:t>
        </x:is>
      </x:c>
    </x:row>
    <x:row r="256" ht="50" customHeight="1">
      <x:c r="A256" s="128" t="inlineStr">
        <x:is>
          <x:t xml:space="preserve">docs/suivi-production/v614/receipts/oni-kok--enforcers-comics-10.json</x:t>
        </x:is>
      </x:c>
      <x:c r="B256" s="128" t="inlineStr">
        <x:is>
          <x:t xml:space="preserve">e9ea69eaf7a129986b24f505a2e6cf5d64ddafde67b5005f8ae77ae24e521aad</x:t>
        </x:is>
      </x:c>
      <x:c r="C256" s="132">
        <x:v>15302</x:v>
      </x:c>
      <x:c r="D256" s="128" t="inlineStr">
        <x:is>
          <x:t xml:space="preserve">Entrée lue ; aucune validation de jeu impliquée.</x:t>
        </x:is>
      </x:c>
    </x:row>
    <x:row r="257" ht="50" customHeight="1">
      <x:c r="A257" s="128" t="inlineStr">
        <x:is>
          <x:t xml:space="preserve">docs/suivi-production/v614/receipts/pilot-kok--enforcers-comics-10.json</x:t>
        </x:is>
      </x:c>
      <x:c r="B257" s="128" t="inlineStr">
        <x:is>
          <x:t xml:space="preserve">9305e1cd174da16e5a3962918dc04c18e9f871f9c576e336e62845ffd5000f4f</x:t>
        </x:is>
      </x:c>
      <x:c r="C257" s="132">
        <x:v>16257</x:v>
      </x:c>
      <x:c r="D257" s="128" t="inlineStr">
        <x:is>
          <x:t xml:space="preserve">Entrée lue ; aucune validation de jeu impliquée.</x:t>
        </x:is>
      </x:c>
    </x:row>
    <x:row r="258" ht="50" customHeight="1">
      <x:c r="A258" s="128" t="inlineStr">
        <x:is>
          <x:t xml:space="preserve">docs/suivi-production/v614/receipts/saar-keth--enforcers-comics-10.json</x:t>
        </x:is>
      </x:c>
      <x:c r="B258" s="128" t="inlineStr">
        <x:is>
          <x:t xml:space="preserve">da9bd58b449f6defbe7a337739679a66958c47c1ac9e941f8b52dfbe7744ffa9</x:t>
        </x:is>
      </x:c>
      <x:c r="C258" s="132">
        <x:v>14909</x:v>
      </x:c>
      <x:c r="D258" s="128" t="inlineStr">
        <x:is>
          <x:t xml:space="preserve">Entrée lue ; aucune validation de jeu impliquée.</x:t>
        </x:is>
      </x:c>
    </x:row>
    <x:row r="259" ht="50" customHeight="1">
      <x:c r="A259" s="128" t="inlineStr">
        <x:is>
          <x:t xml:space="preserve">docs/suivi-production/v614/receipts/sha-rhess--enforcers-comics-10.json</x:t>
        </x:is>
      </x:c>
      <x:c r="B259" s="128" t="inlineStr">
        <x:is>
          <x:t xml:space="preserve">3c346301b5b092bf17db5b5b871d32d950f4b603b2878b792be049f761874823</x:t>
        </x:is>
      </x:c>
      <x:c r="C259" s="132">
        <x:v>15436</x:v>
      </x:c>
      <x:c r="D259" s="128" t="inlineStr">
        <x:is>
          <x:t xml:space="preserve">Entrée lue ; aucune validation de jeu impliquée.</x:t>
        </x:is>
      </x:c>
    </x:row>
    <x:row r="260" ht="50" customHeight="1">
      <x:c r="A260" s="128" t="inlineStr">
        <x:is>
          <x:t xml:space="preserve">docs/suivi-production/v614/receipts/spiked-tail--enforcers-comics-10.json</x:t>
        </x:is>
      </x:c>
      <x:c r="B260" s="128" t="inlineStr">
        <x:is>
          <x:t xml:space="preserve">d4d1d6beb2e7acec9499b1eea1a8a1464cb747699145faaeca09c9bc50f1d425</x:t>
        </x:is>
      </x:c>
      <x:c r="C260" s="132">
        <x:v>16533</x:v>
      </x:c>
      <x:c r="D260" s="128" t="inlineStr">
        <x:is>
          <x:t xml:space="preserve">Entrée lue ; aucune validation de jeu impliquée.</x:t>
        </x:is>
      </x:c>
    </x:row>
    <x:row r="261" ht="50" customHeight="1">
      <x:c r="A261" s="128" t="inlineStr">
        <x:is>
          <x:t xml:space="preserve">docs/suivi-production/v614/receipts/super-predators--enforcers-comics-10.json</x:t>
        </x:is>
      </x:c>
      <x:c r="B261" s="128" t="inlineStr">
        <x:is>
          <x:t xml:space="preserve">b764a6f88f1850c32d6449b5bccd6a6d32030ce90b6702390a8e0d3ee18fae78</x:t>
        </x:is>
      </x:c>
      <x:c r="C261" s="132">
        <x:v>15266</x:v>
      </x:c>
      <x:c r="D261" s="128" t="inlineStr">
        <x:is>
          <x:t xml:space="preserve">Entrée lue ; aucune validation de jeu impliquée.</x:t>
        </x:is>
      </x:c>
    </x:row>
    <x:row r="262" ht="50" customHeight="1">
      <x:c r="A262" s="128" t="inlineStr">
        <x:is>
          <x:t xml:space="preserve">docs/suivi-production/v614/receipts/ul-khar--enforcers-comics-10.json</x:t>
        </x:is>
      </x:c>
      <x:c r="B262" s="128" t="inlineStr">
        <x:is>
          <x:t xml:space="preserve">d81d9255b6f8efc3b31d5d1c9a8da4ca9e93bbf3034a25bb2ebfe7f7ec5a2ba8</x:t>
        </x:is>
      </x:c>
      <x:c r="C262" s="132">
        <x:v>15538</x:v>
      </x:c>
      <x:c r="D262" s="128" t="inlineStr">
        <x:is>
          <x:t xml:space="preserve">Entrée lue ; aucune validation de jeu impliquée.</x:t>
        </x:is>
      </x:c>
    </x:row>
    <x:row r="263" ht="50" customHeight="1">
      <x:c r="A263" s="128" t="inlineStr">
        <x:is>
          <x:t xml:space="preserve">docs/suivi-production/v614/receipts/vaal-tir--enforcers-comics-10.json</x:t>
        </x:is>
      </x:c>
      <x:c r="B263" s="128" t="inlineStr">
        <x:is>
          <x:t xml:space="preserve">dc2d15b7b1575d750e094f921043925505265f134d82bd5d22d0a6394c914a6a</x:t>
        </x:is>
      </x:c>
      <x:c r="C263" s="132">
        <x:v>15464</x:v>
      </x:c>
      <x:c r="D263" s="128" t="inlineStr">
        <x:is>
          <x:t xml:space="preserve">Entrée lue ; aucune validation de jeu impliquée.</x:t>
        </x:is>
      </x:c>
    </x:row>
    <x:row r="264" ht="50" customHeight="1">
      <x:c r="A264" s="128" t="inlineStr">
        <x:is>
          <x:t xml:space="preserve">docs/suivi-production/v615/data/production-manifest.json</x:t>
        </x:is>
      </x:c>
      <x:c r="B264" s="128" t="inlineStr">
        <x:is>
          <x:t xml:space="preserve">7dea91603f6842f38a892d0a3aac1655facd89e59dcdf39159379941191ff356</x:t>
        </x:is>
      </x:c>
      <x:c r="C264" s="132">
        <x:v>438830</x:v>
      </x:c>
      <x:c r="D264" s="128" t="inlineStr">
        <x:is>
          <x:t xml:space="preserve">Entrée lue ; aucune validation de jeu impliquée.</x:t>
        </x:is>
      </x:c>
    </x:row>
    <x:row r="265" ht="50" customHeight="1">
      <x:c r="A265" s="128" t="inlineStr">
        <x:is>
          <x:t xml:space="preserve">docs/suivi-production/v615/receipts/alpha--sucklings-02.json</x:t>
        </x:is>
      </x:c>
      <x:c r="B265" s="128" t="inlineStr">
        <x:is>
          <x:t xml:space="preserve">e818dc9cb1df74e93dc7ad6a48f39ae4331a13633dffb232866e55cbc473d6ef</x:t>
        </x:is>
      </x:c>
      <x:c r="C265" s="132">
        <x:v>12499</x:v>
      </x:c>
      <x:c r="D265" s="128" t="inlineStr">
        <x:is>
          <x:t xml:space="preserve">Entrée lue ; aucune validation de jeu impliquée.</x:t>
        </x:is>
      </x:c>
    </x:row>
    <x:row r="266" ht="50" customHeight="1">
      <x:c r="A266" s="128" t="inlineStr">
        <x:is>
          <x:t xml:space="preserve">docs/suivi-production/v615/receipts/augmentes-assassin--sucklings-02.json</x:t>
        </x:is>
      </x:c>
      <x:c r="B266" s="128" t="inlineStr">
        <x:is>
          <x:t xml:space="preserve">2ed3421ee4ec417d66d1d32981026daabb345304d4aa1d1f0cabb78a8fcb4dd4</x:t>
        </x:is>
      </x:c>
      <x:c r="C266" s="132">
        <x:v>15771</x:v>
      </x:c>
      <x:c r="D266" s="128" t="inlineStr">
        <x:is>
          <x:t xml:space="preserve">Entrée lue ; aucune validation de jeu impliquée.</x:t>
        </x:is>
      </x:c>
    </x:row>
    <x:row r="267" ht="50" customHeight="1">
      <x:c r="A267" s="128" t="inlineStr">
        <x:is>
          <x:t xml:space="preserve">docs/suivi-production/v615/receipts/bionic--sucklings-02.json</x:t>
        </x:is>
      </x:c>
      <x:c r="B267" s="128" t="inlineStr">
        <x:is>
          <x:t xml:space="preserve">31bbf252442d61cc48033e0c04dabc7de41f210f9da5c1b23e30fe81ba9a4f9c</x:t>
        </x:is>
      </x:c>
      <x:c r="C267" s="132">
        <x:v>19172</x:v>
      </x:c>
      <x:c r="D267" s="128" t="inlineStr">
        <x:is>
          <x:t xml:space="preserve">Entrée lue ; aucune validation de jeu impliquée.</x:t>
        </x:is>
      </x:c>
    </x:row>
    <x:row r="268" ht="50" customHeight="1">
      <x:c r="A268" s="128" t="inlineStr">
        <x:is>
          <x:t xml:space="preserve">docs/suivi-production/v615/receipts/city-hunter--sucklings-02.json</x:t>
        </x:is>
      </x:c>
      <x:c r="B268" s="128" t="inlineStr">
        <x:is>
          <x:t xml:space="preserve">d22002555bf9b8db5923963889de2dabd6b0e40218469aff1e6dc8a6848f1060</x:t>
        </x:is>
      </x:c>
      <x:c r="C268" s="132">
        <x:v>18936</x:v>
      </x:c>
      <x:c r="D268" s="128" t="inlineStr">
        <x:is>
          <x:t xml:space="preserve">Entrée lue ; aucune validation de jeu impliquée.</x:t>
        </x:is>
      </x:c>
    </x:row>
    <x:row r="269" ht="50" customHeight="1">
      <x:c r="A269" s="128" t="inlineStr">
        <x:is>
          <x:t xml:space="preserve">docs/suivi-production/v615/receipts/feral--sucklings-02.json</x:t>
        </x:is>
      </x:c>
      <x:c r="B269" s="128" t="inlineStr">
        <x:is>
          <x:t xml:space="preserve">aa7ac791b9515d0a2c8c31366b733fe2849ef8622172627851252a25215d14eb</x:t>
        </x:is>
      </x:c>
      <x:c r="C269" s="132">
        <x:v>15451</x:v>
      </x:c>
      <x:c r="D269" s="128" t="inlineStr">
        <x:is>
          <x:t xml:space="preserve">Entrée lue ; aucune validation de jeu impliquée.</x:t>
        </x:is>
      </x:c>
    </x:row>
    <x:row r="270" ht="50" customHeight="1">
      <x:c r="A270" s="128" t="inlineStr">
        <x:is>
          <x:t xml:space="preserve">docs/suivi-production/v615/receipts/four-armed--sucklings-02.json</x:t>
        </x:is>
      </x:c>
      <x:c r="B270" s="128" t="inlineStr">
        <x:is>
          <x:t xml:space="preserve">93d87b194b69bc644d9cc9da85c1963d11fd12059543a9dc1e70daeeec05615d</x:t>
        </x:is>
      </x:c>
      <x:c r="C270" s="132">
        <x:v>13196</x:v>
      </x:c>
      <x:c r="D270" s="128" t="inlineStr">
        <x:is>
          <x:t xml:space="preserve">Entrée lue ; aucune validation de jeu impliquée.</x:t>
        </x:is>
      </x:c>
    </x:row>
    <x:row r="271" ht="50" customHeight="1">
      <x:c r="A271" s="128" t="inlineStr">
        <x:is>
          <x:t xml:space="preserve">docs/suivi-production/v615/receipts/grendel-kok--sucklings-02.json</x:t>
        </x:is>
      </x:c>
      <x:c r="B271" s="128" t="inlineStr">
        <x:is>
          <x:t xml:space="preserve">7c84d075db1dd7272a137b200e099aa4f1a4560814082e05b7e400a8d71d0ede</x:t>
        </x:is>
      </x:c>
      <x:c r="C271" s="132">
        <x:v>17475</x:v>
      </x:c>
      <x:c r="D271" s="128" t="inlineStr">
        <x:is>
          <x:t xml:space="preserve">Entrée lue ; aucune validation de jeu impliquée.</x:t>
        </x:is>
      </x:c>
    </x:row>
    <x:row r="272" ht="50" customHeight="1">
      <x:c r="A272" s="128" t="inlineStr">
        <x:is>
          <x:t xml:space="preserve">docs/suivi-production/v615/receipts/hornhead--sucklings-02.json</x:t>
        </x:is>
      </x:c>
      <x:c r="B272" s="128" t="inlineStr">
        <x:is>
          <x:t xml:space="preserve">e06637484c04bed7bdef4450783b2d5bcc6434a2fa3bae317bac43c5e24a74aa</x:t>
        </x:is>
      </x:c>
      <x:c r="C272" s="132">
        <x:v>16092</x:v>
      </x:c>
      <x:c r="D272" s="128" t="inlineStr">
        <x:is>
          <x:t xml:space="preserve">Entrée lue ; aucune validation de jeu impliquée.</x:t>
        </x:is>
      </x:c>
    </x:row>
    <x:row r="273" ht="50" customHeight="1">
      <x:c r="A273" s="128" t="inlineStr">
        <x:is>
          <x:t xml:space="preserve">docs/suivi-production/v615/receipts/human-accepted--sucklings-02.json</x:t>
        </x:is>
      </x:c>
      <x:c r="B273" s="128" t="inlineStr">
        <x:is>
          <x:t xml:space="preserve">35c17c088803ae9b0333f39d82f686d8ef6ac96207cf9be4a293440861828f86</x:t>
        </x:is>
      </x:c>
      <x:c r="C273" s="132">
        <x:v>13390</x:v>
      </x:c>
      <x:c r="D273" s="128" t="inlineStr">
        <x:is>
          <x:t xml:space="preserve">Entrée lue ; aucune validation de jeu impliquée.</x:t>
        </x:is>
      </x:c>
    </x:row>
    <x:row r="274" ht="50" customHeight="1">
      <x:c r="A274" s="128" t="inlineStr">
        <x:is>
          <x:t xml:space="preserve">docs/suivi-production/v615/receipts/kaal-or--sucklings-02.json</x:t>
        </x:is>
      </x:c>
      <x:c r="B274" s="128" t="inlineStr">
        <x:is>
          <x:t xml:space="preserve">1004425d305d8753e39f513ebb94a6360559f328121794427f133b90f8ec33eb</x:t>
        </x:is>
      </x:c>
      <x:c r="C274" s="132">
        <x:v>18488</x:v>
      </x:c>
      <x:c r="D274" s="128" t="inlineStr">
        <x:is>
          <x:t xml:space="preserve">Entrée lue ; aucune validation de jeu impliquée.</x:t>
        </x:is>
      </x:c>
    </x:row>
    <x:row r="275" ht="50" customHeight="1">
      <x:c r="A275" s="128" t="inlineStr">
        <x:is>
          <x:t xml:space="preserve">docs/suivi-production/v615/receipts/oni-kok--sucklings-02.json</x:t>
        </x:is>
      </x:c>
      <x:c r="B275" s="128" t="inlineStr">
        <x:is>
          <x:t xml:space="preserve">38f97fe80879e61c301e5994ae2272c0d18142bf25402481980f7b87f1f1f985</x:t>
        </x:is>
      </x:c>
      <x:c r="C275" s="132">
        <x:v>12009</x:v>
      </x:c>
      <x:c r="D275" s="128" t="inlineStr">
        <x:is>
          <x:t xml:space="preserve">Entrée lue ; aucune validation de jeu impliquée.</x:t>
        </x:is>
      </x:c>
    </x:row>
    <x:row r="276" ht="50" customHeight="1">
      <x:c r="A276" s="128" t="inlineStr">
        <x:is>
          <x:t xml:space="preserve">docs/suivi-production/v615/receipts/pilot-kok--sucklings-02.json</x:t>
        </x:is>
      </x:c>
      <x:c r="B276" s="128" t="inlineStr">
        <x:is>
          <x:t xml:space="preserve">e08588e296274ba7351aba3378992660a35c783374d6f7e7cb1dfe48d6fb36a0</x:t>
        </x:is>
      </x:c>
      <x:c r="C276" s="132">
        <x:v>20506</x:v>
      </x:c>
      <x:c r="D276" s="128" t="inlineStr">
        <x:is>
          <x:t xml:space="preserve">Entrée lue ; aucune validation de jeu impliquée.</x:t>
        </x:is>
      </x:c>
    </x:row>
    <x:row r="277" ht="50" customHeight="1">
      <x:c r="A277" s="128" t="inlineStr">
        <x:is>
          <x:t xml:space="preserve">docs/suivi-production/v615/receipts/saar-keth--sucklings-02.json</x:t>
        </x:is>
      </x:c>
      <x:c r="B277" s="128" t="inlineStr">
        <x:is>
          <x:t xml:space="preserve">6c3217aec07e399c8e3f44e595ca60aeebecbfcf63b7fab0bf1dfdbdbf8011c6</x:t>
        </x:is>
      </x:c>
      <x:c r="C277" s="132">
        <x:v>16429</x:v>
      </x:c>
      <x:c r="D277" s="128" t="inlineStr">
        <x:is>
          <x:t xml:space="preserve">Entrée lue ; aucune validation de jeu impliquée.</x:t>
        </x:is>
      </x:c>
    </x:row>
    <x:row r="278" ht="50" customHeight="1">
      <x:c r="A278" s="128" t="inlineStr">
        <x:is>
          <x:t xml:space="preserve">docs/suivi-production/v615/receipts/sha-rhess--sucklings-02.json</x:t>
        </x:is>
      </x:c>
      <x:c r="B278" s="128" t="inlineStr">
        <x:is>
          <x:t xml:space="preserve">5cefcb7160139cc2bc7bf786582cb9ccfbc8629b00f72cadc3183c32b18ad95d</x:t>
        </x:is>
      </x:c>
      <x:c r="C278" s="132">
        <x:v>18659</x:v>
      </x:c>
      <x:c r="D278" s="128" t="inlineStr">
        <x:is>
          <x:t xml:space="preserve">Entrée lue ; aucune validation de jeu impliquée.</x:t>
        </x:is>
      </x:c>
    </x:row>
    <x:row r="279" ht="50" customHeight="1">
      <x:c r="A279" s="128" t="inlineStr">
        <x:is>
          <x:t xml:space="preserve">docs/suivi-production/v615/receipts/spiked-tail--sucklings-02.json</x:t>
        </x:is>
      </x:c>
      <x:c r="B279" s="128" t="inlineStr">
        <x:is>
          <x:t xml:space="preserve">50bd7cae790e9bb72ead11c5dbed066398cf9077b2ddfca1014b2db04d65c471</x:t>
        </x:is>
      </x:c>
      <x:c r="C279" s="132">
        <x:v>17089</x:v>
      </x:c>
      <x:c r="D279" s="128" t="inlineStr">
        <x:is>
          <x:t xml:space="preserve">Entrée lue ; aucune validation de jeu impliquée.</x:t>
        </x:is>
      </x:c>
    </x:row>
    <x:row r="280" ht="50" customHeight="1">
      <x:c r="A280" s="128" t="inlineStr">
        <x:is>
          <x:t xml:space="preserve">docs/suivi-production/v615/receipts/super-predators--sucklings-02.json</x:t>
        </x:is>
      </x:c>
      <x:c r="B280" s="128" t="inlineStr">
        <x:is>
          <x:t xml:space="preserve">865ff4b7f17b728f7372460e8586d29935ffe9a7de929fc1d6500e9866a6ddc1</x:t>
        </x:is>
      </x:c>
      <x:c r="C280" s="132">
        <x:v>15483</x:v>
      </x:c>
      <x:c r="D280" s="128" t="inlineStr">
        <x:is>
          <x:t xml:space="preserve">Entrée lue ; aucune validation de jeu impliquée.</x:t>
        </x:is>
      </x:c>
    </x:row>
    <x:row r="281" ht="50" customHeight="1">
      <x:c r="A281" s="128" t="inlineStr">
        <x:is>
          <x:t xml:space="preserve">docs/suivi-production/v615/receipts/ul-khar--sucklings-02.json</x:t>
        </x:is>
      </x:c>
      <x:c r="B281" s="128" t="inlineStr">
        <x:is>
          <x:t xml:space="preserve">4803a1b6ea54519a3102d73f27c3e2dd26a0601f76c460837d906db9b7638a44</x:t>
        </x:is>
      </x:c>
      <x:c r="C281" s="132">
        <x:v>18745</x:v>
      </x:c>
      <x:c r="D281" s="128" t="inlineStr">
        <x:is>
          <x:t xml:space="preserve">Entrée lue ; aucune validation de jeu impliquée.</x:t>
        </x:is>
      </x:c>
    </x:row>
    <x:row r="282" ht="50" customHeight="1">
      <x:c r="A282" s="128" t="inlineStr">
        <x:is>
          <x:t xml:space="preserve">docs/suivi-production/v615/receipts/vaal-tir--sucklings-02.json</x:t>
        </x:is>
      </x:c>
      <x:c r="B282" s="128" t="inlineStr">
        <x:is>
          <x:t xml:space="preserve">cd83736b0c1aa38f0eac4accd02c725543ee753f81976d32a076a75bc283c6c5</x:t>
        </x:is>
      </x:c>
      <x:c r="C282" s="132">
        <x:v>18833</x:v>
      </x:c>
      <x:c r="D282" s="128" t="inlineStr">
        <x:is>
          <x:t xml:space="preserve">Entrée lue ; aucune validation de jeu impliquée.</x:t>
        </x:is>
      </x:c>
    </x:row>
    <x:row r="283" ht="50" customHeight="1">
      <x:c r="A283" s="128" t="inlineStr">
        <x:is>
          <x:t xml:space="preserve">docs/v104-preserve-hunt-lookout.md</x:t>
        </x:is>
      </x:c>
      <x:c r="B283" s="128" t="inlineStr">
        <x:is>
          <x:t xml:space="preserve">4f9d17babb666b2b3a12ff9a5e6edf04fec4d37e3bc1270ab87f3e683941dbdc</x:t>
        </x:is>
      </x:c>
      <x:c r="C283" s="132">
        <x:v>7774</x:v>
      </x:c>
      <x:c r="D283" s="128" t="inlineStr">
        <x:is>
          <x:t xml:space="preserve">Entrée lue ; aucune validation de jeu impliquée.</x:t>
        </x:is>
      </x:c>
    </x:row>
    <x:row r="284" ht="50" customHeight="1">
      <x:c r="A284" s="128" t="inlineStr">
        <x:is>
          <x:t xml:space="preserve">docs/v106-validation-summary.json</x:t>
        </x:is>
      </x:c>
      <x:c r="B284" s="128" t="inlineStr">
        <x:is>
          <x:t xml:space="preserve">9fb50b0322c506f63db0aee95148b48725240559b0bf2d8d91ae99f4f5c81216</x:t>
        </x:is>
      </x:c>
      <x:c r="C284" s="132">
        <x:v>12554</x:v>
      </x:c>
      <x:c r="D284" s="128" t="inlineStr">
        <x:is>
          <x:t xml:space="preserve">Entrée lue ; aucune validation de jeu impliquée.</x:t>
        </x:is>
      </x:c>
    </x:row>
    <x:row r="285" ht="50" customHeight="1">
      <x:c r="A285" s="128" t="inlineStr">
        <x:is>
          <x:t xml:space="preserve">docs/v106-workstreams.json</x:t>
        </x:is>
      </x:c>
      <x:c r="B285" s="128" t="inlineStr">
        <x:is>
          <x:t xml:space="preserve">5b53f62f7e5b643c1cbd679f0c7177f35ca8e91f5d27e828963329d53463bfe2</x:t>
        </x:is>
      </x:c>
      <x:c r="C285" s="132">
        <x:v>345489</x:v>
      </x:c>
      <x:c r="D285" s="128" t="inlineStr">
        <x:is>
          <x:t xml:space="preserve">Entrée lue ; aucune validation de jeu impliquée.</x:t>
        </x:is>
      </x:c>
    </x:row>
    <x:row r="286" ht="50" customHeight="1">
      <x:c r="A286" s="128" t="inlineStr">
        <x:is>
          <x:t xml:space="preserve">docs/v107-clan-specialized-contract.md</x:t>
        </x:is>
      </x:c>
      <x:c r="B286" s="128" t="inlineStr">
        <x:is>
          <x:t xml:space="preserve">376242bddd4fcf66fa54c37adffbc7c2bd09800c0ade7d1fde978bc3373de6f0</x:t>
        </x:is>
      </x:c>
      <x:c r="C286" s="132">
        <x:v>12777</x:v>
      </x:c>
      <x:c r="D286" s="128" t="inlineStr">
        <x:is>
          <x:t xml:space="preserve">Entrée lue ; aucune validation de jeu impliquée.</x:t>
        </x:is>
      </x:c>
    </x:row>
    <x:row r="287" ht="50" customHeight="1">
      <x:c r="A287" s="128" t="inlineStr">
        <x:is>
          <x:t xml:space="preserve">docs/v107-clan-specialized-validation.json</x:t>
        </x:is>
      </x:c>
      <x:c r="B287" s="128" t="inlineStr">
        <x:is>
          <x:t xml:space="preserve">dd53a0f0d73765fe3c490dcfa3acc7a174460e3e9295d3df99513c1dc3c76d5b</x:t>
        </x:is>
      </x:c>
      <x:c r="C287" s="132">
        <x:v>20200</x:v>
      </x:c>
      <x:c r="D287" s="128" t="inlineStr">
        <x:is>
          <x:t xml:space="preserve">Entrée lue ; aucune validation de jeu impliquée.</x:t>
        </x:is>
      </x:c>
    </x:row>
    <x:row r="288" ht="50" customHeight="1">
      <x:c r="A288" s="128" t="inlineStr">
        <x:is>
          <x:t xml:space="preserve">docs/v107-enforcer-alternatives-validation.json</x:t>
        </x:is>
      </x:c>
      <x:c r="B288" s="128" t="inlineStr">
        <x:is>
          <x:t xml:space="preserve">5be23a556d8fbfef9f6bff4e651ea80869184728d11a31b99abd64465aa0b826</x:t>
        </x:is>
      </x:c>
      <x:c r="C288" s="132">
        <x:v>11451</x:v>
      </x:c>
      <x:c r="D288" s="128" t="inlineStr">
        <x:is>
          <x:t xml:space="preserve">Entrée lue ; aucune validation de jeu impliquée.</x:t>
        </x:is>
      </x:c>
    </x:row>
    <x:row r="289" ht="50" customHeight="1">
      <x:c r="A289" s="128" t="inlineStr">
        <x:is>
          <x:t xml:space="preserve">docs/v107-homeworld-comparison-validation.json</x:t>
        </x:is>
      </x:c>
      <x:c r="B289" s="128" t="inlineStr">
        <x:is>
          <x:t xml:space="preserve">7b346e180144e4f97919eb162b6d3237a80d76191a437e62a5a17ba914106cfd</x:t>
        </x:is>
      </x:c>
      <x:c r="C289" s="132">
        <x:v>11883</x:v>
      </x:c>
      <x:c r="D289" s="128" t="inlineStr">
        <x:is>
          <x:t xml:space="preserve">Entrée lue ; aucune validation de jeu impliquée.</x:t>
        </x:is>
      </x:c>
    </x:row>
    <x:row r="290" ht="50" customHeight="1">
      <x:c r="A290" s="128" t="inlineStr">
        <x:is>
          <x:t xml:space="preserve">docs/v107-open-workstreams-audit.json</x:t>
        </x:is>
      </x:c>
      <x:c r="B290" s="128" t="inlineStr">
        <x:is>
          <x:t xml:space="preserve">0a8142dddec2afb57dcdb9091952cd007fd964acf5640f531974d2c6298a403b</x:t>
        </x:is>
      </x:c>
      <x:c r="C290" s="132">
        <x:v>112552</x:v>
      </x:c>
      <x:c r="D290" s="128" t="inlineStr">
        <x:is>
          <x:t xml:space="preserve">Entrée lue ; aucune validation de jeu impliquée.</x:t>
        </x:is>
      </x:c>
    </x:row>
    <x:row r="291" ht="50" customHeight="1">
      <x:c r="A291" s="128" t="inlineStr">
        <x:is>
          <x:t xml:space="preserve">docs/v107-open-workstreams-audit.md</x:t>
        </x:is>
      </x:c>
      <x:c r="B291" s="128" t="inlineStr">
        <x:is>
          <x:t xml:space="preserve">cec06008b0b940aa1ad827b23a3a9ca6f4ba6574430883e914110c31daa885fb</x:t>
        </x:is>
      </x:c>
      <x:c r="C291" s="132">
        <x:v>6797</x:v>
      </x:c>
      <x:c r="D291" s="128" t="inlineStr">
        <x:is>
          <x:t xml:space="preserve">Entrée lue ; aucune validation de jeu impliquée.</x:t>
        </x:is>
      </x:c>
    </x:row>
    <x:row r="292" ht="50" customHeight="1">
      <x:c r="A292" s="128" t="inlineStr">
        <x:is>
          <x:t xml:space="preserve">docs/v107-pit-workbook-validation.json</x:t>
        </x:is>
      </x:c>
      <x:c r="B292" s="128" t="inlineStr">
        <x:is>
          <x:t xml:space="preserve">f30f66d9464c8624a47a927154266033f240eecf8f9c5cd3b8f368edc06b46de</x:t>
        </x:is>
      </x:c>
      <x:c r="C292" s="132">
        <x:v>64032</x:v>
      </x:c>
      <x:c r="D292" s="128" t="inlineStr">
        <x:is>
          <x:t xml:space="preserve">Entrée lue ; aucune validation de jeu impliquée.</x:t>
        </x:is>
      </x:c>
    </x:row>
    <x:row r="293" ht="50" customHeight="1">
      <x:c r="A293" s="128" t="inlineStr">
        <x:is>
          <x:t xml:space="preserve">docs/v107-preserve-expedition-validation.json</x:t>
        </x:is>
      </x:c>
      <x:c r="B293" s="128" t="inlineStr">
        <x:is>
          <x:t xml:space="preserve">67f2f054a4138b509d98b436b5162b1a69ca08a1c3a9fac826067840cb35e85d</x:t>
        </x:is>
      </x:c>
      <x:c r="C293" s="132">
        <x:v>32161</x:v>
      </x:c>
      <x:c r="D293" s="128" t="inlineStr">
        <x:is>
          <x:t xml:space="preserve">Entrée lue ; aucune validation de jeu impliquée.</x:t>
        </x:is>
      </x:c>
    </x:row>
    <x:row r="294" ht="50" customHeight="1">
      <x:c r="A294" s="128" t="inlineStr">
        <x:is>
          <x:t xml:space="preserve">docs/v107-runtime-freeze.json</x:t>
        </x:is>
      </x:c>
      <x:c r="B294" s="128" t="inlineStr">
        <x:is>
          <x:t xml:space="preserve">a64d67df75188003441d85854cbfffd41ae4151dbf7b30f0672c4d46ba502378</x:t>
        </x:is>
      </x:c>
      <x:c r="C294" s="132">
        <x:v>221954</x:v>
      </x:c>
      <x:c r="D294" s="128" t="inlineStr">
        <x:is>
          <x:t xml:space="preserve">Entrée lue ; aucune validation de jeu impliquée.</x:t>
        </x:is>
      </x:c>
    </x:row>
    <x:row r="295" ht="50" customHeight="1">
      <x:c r="A295" s="128" t="inlineStr">
        <x:is>
          <x:t xml:space="preserve">docs/v107-shuriken-art-source.json</x:t>
        </x:is>
      </x:c>
      <x:c r="B295" s="128" t="inlineStr">
        <x:is>
          <x:t xml:space="preserve">8104b1b12eaae833686e66d5ac37d2dbc48210ba6e279fe6e071e971bed3ba92</x:t>
        </x:is>
      </x:c>
      <x:c r="C295" s="132">
        <x:v>2764</x:v>
      </x:c>
      <x:c r="D295" s="128" t="inlineStr">
        <x:is>
          <x:t xml:space="preserve">Entrée lue ; aucune validation de jeu impliquée.</x:t>
        </x:is>
      </x:c>
    </x:row>
    <x:row r="296" ht="50" customHeight="1">
      <x:c r="A296" s="128" t="inlineStr">
        <x:is>
          <x:t xml:space="preserve">docs/v107-static-production-reconciliation.json</x:t>
        </x:is>
      </x:c>
      <x:c r="B296" s="128" t="inlineStr">
        <x:is>
          <x:t xml:space="preserve">4031f864a575d9a4f3bf0614aeddce3c0ebeafb8a536ca0ec0f8cbdfc7688d31</x:t>
        </x:is>
      </x:c>
      <x:c r="C296" s="132">
        <x:v>65016</x:v>
      </x:c>
      <x:c r="D296" s="128" t="inlineStr">
        <x:is>
          <x:t xml:space="preserve">Entrée lue ; aucune validation de jeu impliquée.</x:t>
        </x:is>
      </x:c>
    </x:row>
    <x:row r="297" ht="50" customHeight="1">
      <x:c r="A297" s="128" t="inlineStr">
        <x:is>
          <x:t xml:space="preserve">docs/v107-validation-summary.json</x:t>
        </x:is>
      </x:c>
      <x:c r="B297" s="128" t="inlineStr">
        <x:is>
          <x:t xml:space="preserve">c4e45e1836a32ce182259828178008d5a98a4885341dd29faffcce5360e8d28d</x:t>
        </x:is>
      </x:c>
      <x:c r="C297" s="132">
        <x:v>18780</x:v>
      </x:c>
      <x:c r="D297" s="128" t="inlineStr">
        <x:is>
          <x:t xml:space="preserve">Entrée lue ; aucune validation de jeu impliquée.</x:t>
        </x:is>
      </x:c>
    </x:row>
    <x:row r="298" ht="50" customHeight="1">
      <x:c r="A298" s="128" t="inlineStr">
        <x:is>
          <x:t xml:space="preserve">docs/v107-workstreams-source.json</x:t>
        </x:is>
      </x:c>
      <x:c r="B298" s="128" t="inlineStr">
        <x:is>
          <x:t xml:space="preserve">239dd15c3575757d17f27c46cc3a9d8b0fcb1fd736ef0ce266ea9f54adece735</x:t>
        </x:is>
      </x:c>
      <x:c r="C298" s="132">
        <x:v>31629</x:v>
      </x:c>
      <x:c r="D298" s="128" t="inlineStr">
        <x:is>
          <x:t xml:space="preserve">Entrée lue ; aucune validation de jeu impliquée.</x:t>
        </x:is>
      </x:c>
    </x:row>
    <x:row r="299" ht="50" customHeight="1">
      <x:c r="A299" s="128" t="inlineStr">
        <x:is>
          <x:t xml:space="preserve">docs/v56-excel-priorities.json</x:t>
        </x:is>
      </x:c>
      <x:c r="B299" s="128" t="inlineStr">
        <x:is>
          <x:t xml:space="preserve">fc8e1c6c81de62d8966e04746ed0751b0eeefc62f0458728c818896ad79972f4</x:t>
        </x:is>
      </x:c>
      <x:c r="C299" s="132">
        <x:v>776044</x:v>
      </x:c>
      <x:c r="D299" s="128" t="inlineStr">
        <x:is>
          <x:t xml:space="preserve">Entrée lue ; aucune validation de jeu impliquée.</x:t>
        </x:is>
      </x:c>
    </x:row>
    <x:row r="300" ht="50" customHeight="1">
      <x:c r="A300" s="128" t="inlineStr">
        <x:is>
          <x:t xml:space="preserve">docs/v79-reference-hunters-art.md</x:t>
        </x:is>
      </x:c>
      <x:c r="B300" s="128" t="inlineStr">
        <x:is>
          <x:t xml:space="preserve">ac24b6407381ae7cc9763dd663d7f0e55a779b729077f57f306b41184f1a2556</x:t>
        </x:is>
      </x:c>
      <x:c r="C300" s="132">
        <x:v>3075</x:v>
      </x:c>
      <x:c r="D300" s="128" t="inlineStr">
        <x:is>
          <x:t xml:space="preserve">Entrée lue ; aucune validation de jeu impliquée.</x:t>
        </x:is>
      </x:c>
    </x:row>
    <x:row r="301" ht="50" customHeight="1">
      <x:c r="A301" s="128" t="inlineStr">
        <x:is>
          <x:t xml:space="preserve">docs/war-clans-v3-workbook-source.json</x:t>
        </x:is>
      </x:c>
      <x:c r="B301" s="128" t="inlineStr">
        <x:is>
          <x:t xml:space="preserve">1a889f3a61078d8fb377326f383d0a34a25f11523e89a93c485e1b7cec720f0d</x:t>
        </x:is>
      </x:c>
      <x:c r="C301" s="132">
        <x:v>2756118</x:v>
      </x:c>
      <x:c r="D301" s="128" t="inlineStr">
        <x:is>
          <x:t xml:space="preserve">Entrée lue ; aucune validation de jeu impliquée.</x:t>
        </x:is>
      </x:c>
    </x:row>
    <x:row r="302" ht="50" customHeight="1">
      <x:c r="A302" s="128" t="inlineStr">
        <x:is>
          <x:t xml:space="preserve">public/audio/ambience/ship/v54.wav</x:t>
        </x:is>
      </x:c>
      <x:c r="B302" s="128" t="inlineStr">
        <x:is>
          <x:t xml:space="preserve">b2ed760f17352aca514eb2a7aa6f6295127188bf2e7b02390a25ec12295d3371</x:t>
        </x:is>
      </x:c>
      <x:c r="C302" s="132">
        <x:v>418994</x:v>
      </x:c>
      <x:c r="D302" s="128" t="inlineStr">
        <x:is>
          <x:t xml:space="preserve">Actual situated audio file reused in exercise; no invented fauna, weather recording or voice.</x:t>
        </x:is>
      </x:c>
    </x:row>
    <x:row r="303" ht="50" customHeight="1">
      <x:c r="A303" s="128" t="inlineStr">
        <x:is>
          <x:t xml:space="preserve">public/audio/sfx/scan/v54.wav</x:t>
        </x:is>
      </x:c>
      <x:c r="B303" s="128" t="inlineStr">
        <x:is>
          <x:t xml:space="preserve">86e2562187736d346c8fac42eeeeb87ff3e77fd75fb8ede2ee562f2a8632907d</x:t>
        </x:is>
      </x:c>
      <x:c r="C303" s="132">
        <x:v>33560</x:v>
      </x:c>
      <x:c r="D303" s="128" t="inlineStr">
        <x:is>
          <x:t xml:space="preserve">Actual situated audio file reused in exercise; no invented fauna, weather recording or voice.</x:t>
        </x:is>
      </x:c>
    </x:row>
    <x:row r="304" ht="50" customHeight="1">
      <x:c r="A304" s="128" t="inlineStr">
        <x:is>
          <x:t xml:space="preserve">public/game/assets/v2/environments/jungle/layers/far-lake.webp</x:t>
        </x:is>
      </x:c>
      <x:c r="B304" s="128" t="inlineStr">
        <x:is>
          <x:t xml:space="preserve">f49837b76f10080e669c080ab97b3fb8a75f04d5f05ad78077ae980ccc2b76c4</x:t>
        </x:is>
      </x:c>
      <x:c r="C304" s="132">
        <x:v>275164</x:v>
      </x:c>
      <x:c r="D304" s="128" t="inlineStr">
        <x:is>
          <x:t xml:space="preserve">Existing Preserve background image reused by the expedition; three shared human atlases do not admit H001–H100 or new native character art.</x:t>
        </x:is>
      </x:c>
    </x:row>
    <x:row r="305" ht="50" customHeight="1">
      <x:c r="A305" s="128" t="inlineStr">
        <x:is>
          <x:t xml:space="preserve">public/game/assets/v3/actors/yautja/hunter/body/classic/full.webp</x:t>
        </x:is>
      </x:c>
      <x:c r="B305" s="128" t="inlineStr">
        <x:is>
          <x:t xml:space="preserve">82805f7c868f82cc619ca35217add18062911b541dd0882f9cd25ac5a56f751d</x:t>
        </x:is>
      </x:c>
      <x:c r="C305" s="132">
        <x:v>80094</x:v>
      </x:c>
      <x:c r="D305" s="128" t="inlineStr">
        <x:is>
          <x:t xml:space="preserve">Inherited measured V106 public input; no new pixels.</x:t>
        </x:is>
      </x:c>
    </x:row>
    <x:row r="306" ht="50" customHeight="1">
      <x:c r="A306" s="128" t="inlineStr">
        <x:is>
          <x:t xml:space="preserve">public/game/assets/v3/actors/yautja/hunter/body/classic/net/full.webp</x:t>
        </x:is>
      </x:c>
      <x:c r="B306" s="128" t="inlineStr">
        <x:is>
          <x:t xml:space="preserve">c855a9042e9a3795fb9906104a5e6182cafb31b27795f6f8231f25bcb50a64f9</x:t>
        </x:is>
      </x:c>
      <x:c r="C306" s="132">
        <x:v>62568</x:v>
      </x:c>
      <x:c r="D306" s="128" t="inlineStr">
        <x:is>
          <x:t xml:space="preserve">Inherited measured V106 public input; no new pixels.</x:t>
        </x:is>
      </x:c>
    </x:row>
    <x:row r="307" ht="50" customHeight="1">
      <x:c r="A307" s="128" t="inlineStr">
        <x:is>
          <x:t xml:space="preserve">public/game/assets/v3/actors/yautja/hunter/body/classic/parts/foot-back.webp</x:t>
        </x:is>
      </x:c>
      <x:c r="B307" s="128" t="inlineStr">
        <x:is>
          <x:t xml:space="preserve">412becddc6cd2b4bf78f61f848fe847afff6ad682850eb430672a498e54ec544</x:t>
        </x:is>
      </x:c>
      <x:c r="C307" s="132">
        <x:v>2970</x:v>
      </x:c>
      <x:c r="D307" s="128" t="inlineStr">
        <x:is>
          <x:t xml:space="preserve">Inherited measured V106 public input; no new pixels.</x:t>
        </x:is>
      </x:c>
    </x:row>
    <x:row r="308" ht="50" customHeight="1">
      <x:c r="A308" s="128" t="inlineStr">
        <x:is>
          <x:t xml:space="preserve">public/game/assets/v3/actors/yautja/hunter/body/classic/parts/foot-front.webp</x:t>
        </x:is>
      </x:c>
      <x:c r="B308" s="128" t="inlineStr">
        <x:is>
          <x:t xml:space="preserve">ea30cb687a1e6eb28762dec97495e39951dc655179d8a9270c1b95cffa8ad1b9</x:t>
        </x:is>
      </x:c>
      <x:c r="C308" s="132">
        <x:v>2462</x:v>
      </x:c>
      <x:c r="D308" s="128" t="inlineStr">
        <x:is>
          <x:t xml:space="preserve">Inherited measured V106 public input; no new pixels.</x:t>
        </x:is>
      </x:c>
    </x:row>
    <x:row r="309" ht="50" customHeight="1">
      <x:c r="A309" s="128" t="inlineStr">
        <x:is>
          <x:t xml:space="preserve">public/game/assets/v3/actors/yautja/hunter/body/classic/parts/hand-back.webp</x:t>
        </x:is>
      </x:c>
      <x:c r="B309" s="128" t="inlineStr">
        <x:is>
          <x:t xml:space="preserve">27545f03f48de88c5f64634f7372e36fd503c0077f6ad39413c4035a0d8b2435</x:t>
        </x:is>
      </x:c>
      <x:c r="C309" s="132">
        <x:v>2906</x:v>
      </x:c>
      <x:c r="D309" s="128" t="inlineStr">
        <x:is>
          <x:t xml:space="preserve">Inherited measured V106 public input; no new pixels.</x:t>
        </x:is>
      </x:c>
    </x:row>
    <x:row r="310" ht="50" customHeight="1">
      <x:c r="A310" s="128" t="inlineStr">
        <x:is>
          <x:t xml:space="preserve">public/game/assets/v3/actors/yautja/hunter/body/classic/parts/hand-front.webp</x:t>
        </x:is>
      </x:c>
      <x:c r="B310" s="128" t="inlineStr">
        <x:is>
          <x:t xml:space="preserve">fda2af229ced15fe2dd1e00392c0c8a04d149e81ac6a80132e72b8873afb0c46</x:t>
        </x:is>
      </x:c>
      <x:c r="C310" s="132">
        <x:v>3834</x:v>
      </x:c>
      <x:c r="D310" s="128" t="inlineStr">
        <x:is>
          <x:t xml:space="preserve">Inherited measured V106 public input; no new pixels.</x:t>
        </x:is>
      </x:c>
    </x:row>
    <x:row r="311" ht="50" customHeight="1">
      <x:c r="A311" s="128" t="inlineStr">
        <x:is>
          <x:t xml:space="preserve">public/game/assets/v3/actors/yautja/hunter/body/classic/parts/lower-arm-back.webp</x:t>
        </x:is>
      </x:c>
      <x:c r="B311" s="128" t="inlineStr">
        <x:is>
          <x:t xml:space="preserve">c8e43e27fb057de7048346b3f3b176029860b32a3c8ce2fec365fe6ea77fe4e4</x:t>
        </x:is>
      </x:c>
      <x:c r="C311" s="132">
        <x:v>6562</x:v>
      </x:c>
      <x:c r="D311" s="128" t="inlineStr">
        <x:is>
          <x:t xml:space="preserve">Inherited measured V106 public input; no new pixels.</x:t>
        </x:is>
      </x:c>
    </x:row>
    <x:row r="312" ht="50" customHeight="1">
      <x:c r="A312" s="128" t="inlineStr">
        <x:is>
          <x:t xml:space="preserve">public/game/assets/v3/actors/yautja/hunter/body/classic/parts/lower-arm-front.webp</x:t>
        </x:is>
      </x:c>
      <x:c r="B312" s="128" t="inlineStr">
        <x:is>
          <x:t xml:space="preserve">ebdb67e2130b46c3892552d3b77103c2e9c387cbf6616313b1e10c70fbc148de</x:t>
        </x:is>
      </x:c>
      <x:c r="C312" s="132">
        <x:v>5770</x:v>
      </x:c>
      <x:c r="D312" s="128" t="inlineStr">
        <x:is>
          <x:t xml:space="preserve">Inherited measured V106 public input; no new pixels.</x:t>
        </x:is>
      </x:c>
    </x:row>
    <x:row r="313" ht="50" customHeight="1">
      <x:c r="A313" s="128" t="inlineStr">
        <x:is>
          <x:t xml:space="preserve">public/game/assets/v3/actors/yautja/hunter/body/classic/parts/pelvis.webp</x:t>
        </x:is>
      </x:c>
      <x:c r="B313" s="128" t="inlineStr">
        <x:is>
          <x:t xml:space="preserve">0d34e7d21f68366fbc0159395e66798452cea56a731b591b62c4f001a79af681</x:t>
        </x:is>
      </x:c>
      <x:c r="C313" s="132">
        <x:v>9576</x:v>
      </x:c>
      <x:c r="D313" s="128" t="inlineStr">
        <x:is>
          <x:t xml:space="preserve">Inherited measured V106 public input; no new pixels.</x:t>
        </x:is>
      </x:c>
    </x:row>
    <x:row r="314" ht="50" customHeight="1">
      <x:c r="A314" s="128" t="inlineStr">
        <x:is>
          <x:t xml:space="preserve">public/game/assets/v3/actors/yautja/hunter/body/classic/parts/shin-back.webp</x:t>
        </x:is>
      </x:c>
      <x:c r="B314" s="128" t="inlineStr">
        <x:is>
          <x:t xml:space="preserve">ac103c84c6adb451e4779ff4c28ca6965cd4484cc96213d90a68fe0a34d75064</x:t>
        </x:is>
      </x:c>
      <x:c r="C314" s="132">
        <x:v>5694</x:v>
      </x:c>
      <x:c r="D314" s="128" t="inlineStr">
        <x:is>
          <x:t xml:space="preserve">Inherited measured V106 public input; no new pixels.</x:t>
        </x:is>
      </x:c>
    </x:row>
    <x:row r="315" ht="50" customHeight="1">
      <x:c r="A315" s="128" t="inlineStr">
        <x:is>
          <x:t xml:space="preserve">public/game/assets/v3/actors/yautja/hunter/body/classic/parts/shin-front.webp</x:t>
        </x:is>
      </x:c>
      <x:c r="B315" s="128" t="inlineStr">
        <x:is>
          <x:t xml:space="preserve">15d09331c50d9dc59828c69dc44de5a6cebff322a6107911555cbcb1eb5492d1</x:t>
        </x:is>
      </x:c>
      <x:c r="C315" s="132">
        <x:v>6838</x:v>
      </x:c>
      <x:c r="D315" s="128" t="inlineStr">
        <x:is>
          <x:t xml:space="preserve">Inherited measured V106 public input; no new pixels.</x:t>
        </x:is>
      </x:c>
    </x:row>
    <x:row r="316" ht="50" customHeight="1">
      <x:c r="A316" s="128" t="inlineStr">
        <x:is>
          <x:t xml:space="preserve">public/game/assets/v3/actors/yautja/hunter/body/classic/parts/thigh-back.webp</x:t>
        </x:is>
      </x:c>
      <x:c r="B316" s="128" t="inlineStr">
        <x:is>
          <x:t xml:space="preserve">7d3a8803e0877655c455914f07dd01738c9d40ef4a7fb2051a660b5d89cdee0e</x:t>
        </x:is>
      </x:c>
      <x:c r="C316" s="132">
        <x:v>6402</x:v>
      </x:c>
      <x:c r="D316" s="128" t="inlineStr">
        <x:is>
          <x:t xml:space="preserve">Inherited measured V106 public input; no new pixels.</x:t>
        </x:is>
      </x:c>
    </x:row>
    <x:row r="317" ht="50" customHeight="1">
      <x:c r="A317" s="128" t="inlineStr">
        <x:is>
          <x:t xml:space="preserve">public/game/assets/v3/actors/yautja/hunter/body/classic/parts/thigh-front.webp</x:t>
        </x:is>
      </x:c>
      <x:c r="B317" s="128" t="inlineStr">
        <x:is>
          <x:t xml:space="preserve">4ebbab85960059eee93d4f64f246fab27c6ace6f041dfb20368fa1512777f92a</x:t>
        </x:is>
      </x:c>
      <x:c r="C317" s="132">
        <x:v>6364</x:v>
      </x:c>
      <x:c r="D317" s="128" t="inlineStr">
        <x:is>
          <x:t xml:space="preserve">Inherited measured V106 public input; no new pixels.</x:t>
        </x:is>
      </x:c>
    </x:row>
    <x:row r="318" ht="50" customHeight="1">
      <x:c r="A318" s="128" t="inlineStr">
        <x:is>
          <x:t xml:space="preserve">public/game/assets/v3/actors/yautja/hunter/body/classic/parts/torso.webp</x:t>
        </x:is>
      </x:c>
      <x:c r="B318" s="128" t="inlineStr">
        <x:is>
          <x:t xml:space="preserve">a7e6741ff184bde8af00b25867c675b1c10835935004f32308dc049c5f50297e</x:t>
        </x:is>
      </x:c>
      <x:c r="C318" s="132">
        <x:v>14142</x:v>
      </x:c>
      <x:c r="D318" s="128" t="inlineStr">
        <x:is>
          <x:t xml:space="preserve">Inherited measured V106 public input; no new pixels.</x:t>
        </x:is>
      </x:c>
    </x:row>
    <x:row r="319" ht="50" customHeight="1">
      <x:c r="A319" s="128" t="inlineStr">
        <x:is>
          <x:t xml:space="preserve">public/game/assets/v3/actors/yautja/hunter/body/classic/parts/upper-arm-back.webp</x:t>
        </x:is>
      </x:c>
      <x:c r="B319" s="128" t="inlineStr">
        <x:is>
          <x:t xml:space="preserve">a530fcb2b93dadd0753e7a2ce325cd2d77aca2a3f997e9786d65b501671411ac</x:t>
        </x:is>
      </x:c>
      <x:c r="C319" s="132">
        <x:v>9632</x:v>
      </x:c>
      <x:c r="D319" s="128" t="inlineStr">
        <x:is>
          <x:t xml:space="preserve">Inherited measured V106 public input; no new pixels.</x:t>
        </x:is>
      </x:c>
    </x:row>
    <x:row r="320" ht="50" customHeight="1">
      <x:c r="A320" s="128" t="inlineStr">
        <x:is>
          <x:t xml:space="preserve">public/game/assets/v3/actors/yautja/hunter/body/classic/parts/upper-arm-front.webp</x:t>
        </x:is>
      </x:c>
      <x:c r="B320" s="128" t="inlineStr">
        <x:is>
          <x:t xml:space="preserve">a6c83af29fdb0a346b49f5827088afa17708b434d011b8e3029588d5b400c8d7</x:t>
        </x:is>
      </x:c>
      <x:c r="C320" s="132">
        <x:v>5454</x:v>
      </x:c>
      <x:c r="D320" s="128" t="inlineStr">
        <x:is>
          <x:t xml:space="preserve">Inherited measured V106 public input; no new pixels.</x:t>
        </x:is>
      </x:c>
    </x:row>
    <x:row r="321" ht="50" customHeight="1">
      <x:c r="A321" s="128" t="inlineStr">
        <x:is>
          <x:t xml:space="preserve">public/game/assets/v3/actors/yautja/hunter/dreads/registered/classic.webp</x:t>
        </x:is>
      </x:c>
      <x:c r="B321" s="128" t="inlineStr">
        <x:is>
          <x:t xml:space="preserve">af57e5c656a0df4297c6a73f5f460ecf9ea43068b952b7042221b80dfbb3fa3a</x:t>
        </x:is>
      </x:c>
      <x:c r="C321" s="132">
        <x:v>6490</x:v>
      </x:c>
      <x:c r="D321" s="128" t="inlineStr">
        <x:is>
          <x:t xml:space="preserve">Inherited measured V106 public input; no new pixels.</x:t>
        </x:is>
      </x:c>
    </x:row>
    <x:row r="322" ht="50" customHeight="1">
      <x:c r="A322" s="128" t="inlineStr">
        <x:is>
          <x:t xml:space="preserve">public/game/dialogues/v85/bible-dialogues.json</x:t>
        </x:is>
      </x:c>
      <x:c r="B322" s="128" t="inlineStr">
        <x:is>
          <x:t xml:space="preserve">e36efdc3d5ac8fddb74dd683458b72873203446204e768b02aa13e4db17eed30</x:t>
        </x:is>
      </x:c>
      <x:c r="C322" s="132">
        <x:v>8625812</x:v>
      </x:c>
      <x:c r="D322" s="128" t="inlineStr">
        <x:is>
          <x:t xml:space="preserve">Existing source reference or derived icon pinned by the V107 audit; no animation admitted.</x:t>
        </x:is>
      </x:c>
    </x:row>
    <x:row r="323" ht="50" customHeight="1">
      <x:c r="A323" s="128" t="inlineStr">
        <x:is>
          <x:t xml:space="preserve">public/game/homeworld/v64/clan-shuttle.png</x:t>
        </x:is>
      </x:c>
      <x:c r="B323" s="128" t="inlineStr">
        <x:is>
          <x:t xml:space="preserve">c9868a99fc4af4716150cdecbdeda502e662fd8bcc6334acfa3f0055c59deedd</x:t>
        </x:is>
      </x:c>
      <x:c r="C323" s="132">
        <x:v>1982506</x:v>
      </x:c>
      <x:c r="D323" s="128" t="inlineStr">
        <x:is>
          <x:t xml:space="preserve">Existing native reference reused in separate specialized exercise; no campaign acquisition or new animation.</x:t>
        </x:is>
      </x:c>
    </x:row>
    <x:row r="324" ht="50" customHeight="1">
      <x:c r="A324" s="128" t="inlineStr">
        <x:is>
          <x:t xml:space="preserve">public/game/homeworld/v77/fauna/yautja-horse-corrected.png</x:t>
        </x:is>
      </x:c>
      <x:c r="B324" s="128" t="inlineStr">
        <x:is>
          <x:t xml:space="preserve">d7d8014ff3ace59f3eca4070cca8fa6534accd17b6a38d26cc8b8aecb95a130f</x:t>
        </x:is>
      </x:c>
      <x:c r="C324" s="132">
        <x:v>1463703</x:v>
      </x:c>
      <x:c r="D324" s="128" t="inlineStr">
        <x:is>
          <x:t xml:space="preserve">Existing native reference reused in separate specialized exercise; no campaign acquisition or new animation.</x:t>
        </x:is>
      </x:c>
    </x:row>
    <x:row r="325" ht="50" customHeight="1">
      <x:c r="A325" s="128" t="inlineStr">
        <x:is>
          <x:t xml:space="preserve">public/game/homeworld/v77/lava-transit-skiff.png</x:t>
        </x:is>
      </x:c>
      <x:c r="B325" s="128" t="inlineStr">
        <x:is>
          <x:t xml:space="preserve">ad4e5303e5a6d2a84cdf69e647aa904919fdf6f796e723aa4f22ef811a71d0b1</x:t>
        </x:is>
      </x:c>
      <x:c r="C325" s="132">
        <x:v>2422116</x:v>
      </x:c>
      <x:c r="D325" s="128" t="inlineStr">
        <x:is>
          <x:t xml:space="preserve">Existing native reference reused in separate specialized exercise; no campaign acquisition or new animation.</x:t>
        </x:is>
      </x:c>
    </x:row>
    <x:row r="326" ht="50" customHeight="1">
      <x:c r="A326" s="128" t="inlineStr">
        <x:is>
          <x:t xml:space="preserve">public/game/homeworld/v80/clan-lectern-right.png</x:t>
        </x:is>
      </x:c>
      <x:c r="B326" s="128" t="inlineStr">
        <x:is>
          <x:t xml:space="preserve">92a8a53ca5c303d4186ff17f44beccc282de384d7cf64b4e191d79cbd766a899</x:t>
        </x:is>
      </x:c>
      <x:c r="C326" s="132">
        <x:v>1001621</x:v>
      </x:c>
      <x:c r="D326" s="128" t="inlineStr">
        <x:is>
          <x:t xml:space="preserve">Reused measured Homeworld case/lectern for local comparison, no named historical plaque or newly authored animation.</x:t>
        </x:is>
      </x:c>
    </x:row>
    <x:row r="327" ht="50" customHeight="1">
      <x:c r="A327" s="128" t="inlineStr">
        <x:is>
          <x:t xml:space="preserve">public/game/homeworld/v80/sealed-cargo-case-left.png</x:t>
        </x:is>
      </x:c>
      <x:c r="B327" s="128" t="inlineStr">
        <x:is>
          <x:t xml:space="preserve">0d27b2eec19ddbd8d1ea65a8071971b34e24d93abb0052c98e7bd32058d98012</x:t>
        </x:is>
      </x:c>
      <x:c r="C327" s="132">
        <x:v>1801987</x:v>
      </x:c>
      <x:c r="D327" s="128" t="inlineStr">
        <x:is>
          <x:t xml:space="preserve">Reused measured Homeworld case/lectern for local comparison, no named historical plaque or newly authored animation.</x:t>
        </x:is>
      </x:c>
    </x:row>
    <x:row r="328" ht="50" customHeight="1">
      <x:c r="A328" s="128" t="inlineStr">
        <x:is>
          <x:t xml:space="preserve">public/game/production/enforcer-alternatives-v107/alpha/enforcers-comics-10.png</x:t>
        </x:is>
      </x:c>
      <x:c r="B328" s="128" t="inlineStr">
        <x:is>
          <x:t xml:space="preserve">bb2b7a7c0a342122d573234b5f3c17a2892d65283b1a65e495ff660bf6ddbf61</x:t>
        </x:is>
      </x:c>
      <x:c r="C328" s="132">
        <x:v>1898958</x:v>
      </x:c>
      <x:c r="D328" s="128" t="inlineStr">
        <x:is>
          <x:t xml:space="preserve">Native single-pose catalogue source. Alternative poses reuse stable identities; no combat, new costume or animation admission.</x:t>
        </x:is>
      </x:c>
    </x:row>
    <x:row r="329" ht="50" customHeight="1">
      <x:c r="A329" s="128" t="inlineStr">
        <x:is>
          <x:t xml:space="preserve">public/game/production/enforcer-alternatives-v107/augmentes-assassin/enforcers-comics-10.png</x:t>
        </x:is>
      </x:c>
      <x:c r="B329" s="128" t="inlineStr">
        <x:is>
          <x:t xml:space="preserve">632217d99f93735f7b883795b7c37627e5168dde0b4bb14c8c64709f41f793c2</x:t>
        </x:is>
      </x:c>
      <x:c r="C329" s="132">
        <x:v>2092039</x:v>
      </x:c>
      <x:c r="D329" s="128" t="inlineStr">
        <x:is>
          <x:t xml:space="preserve">Native single-pose catalogue source. Alternative poses reuse stable identities; no combat, new costume or animation admission.</x:t>
        </x:is>
      </x:c>
    </x:row>
    <x:row r="330" ht="50" customHeight="1">
      <x:c r="A330" s="128" t="inlineStr">
        <x:is>
          <x:t xml:space="preserve">public/game/production/enforcer-alternatives-v107/bionic/enforcers-comics-10.png</x:t>
        </x:is>
      </x:c>
      <x:c r="B330" s="128" t="inlineStr">
        <x:is>
          <x:t xml:space="preserve">f1eb20b2bd5f94862eff015c10727d9ae0ce82a464f7365621a1a81b2fa57645</x:t>
        </x:is>
      </x:c>
      <x:c r="C330" s="132">
        <x:v>1993321</x:v>
      </x:c>
      <x:c r="D330" s="128" t="inlineStr">
        <x:is>
          <x:t xml:space="preserve">Native single-pose catalogue source. Alternative poses reuse stable identities; no combat, new costume or animation admission.</x:t>
        </x:is>
      </x:c>
    </x:row>
    <x:row r="331" ht="50" customHeight="1">
      <x:c r="A331" s="128" t="inlineStr">
        <x:is>
          <x:t xml:space="preserve">public/game/production/enforcer-alternatives-v107/city-hunter/enforcers-comics-10.png</x:t>
        </x:is>
      </x:c>
      <x:c r="B331" s="128" t="inlineStr">
        <x:is>
          <x:t xml:space="preserve">18aa70e16d311fcba472a3e48cde38584af6e9386c6642140e727600fa5321bb</x:t>
        </x:is>
      </x:c>
      <x:c r="C331" s="132">
        <x:v>1774839</x:v>
      </x:c>
      <x:c r="D331" s="128" t="inlineStr">
        <x:is>
          <x:t xml:space="preserve">Native single-pose catalogue source. Alternative poses reuse stable identities; no combat, new costume or animation admission.</x:t>
        </x:is>
      </x:c>
    </x:row>
    <x:row r="332" ht="50" customHeight="1">
      <x:c r="A332" s="128" t="inlineStr">
        <x:is>
          <x:t xml:space="preserve">public/game/production/enforcer-alternatives-v107/feral/enforcers-comics-10.png</x:t>
        </x:is>
      </x:c>
      <x:c r="B332" s="128" t="inlineStr">
        <x:is>
          <x:t xml:space="preserve">8846391e537793cd0a224dd33f87f450b042a89b98127b8beb205c208ebe9884</x:t>
        </x:is>
      </x:c>
      <x:c r="C332" s="132">
        <x:v>1724514</x:v>
      </x:c>
      <x:c r="D332" s="128" t="inlineStr">
        <x:is>
          <x:t xml:space="preserve">Native single-pose catalogue source. Alternative poses reuse stable identities; no combat, new costume or animation admission.</x:t>
        </x:is>
      </x:c>
    </x:row>
    <x:row r="333" ht="50" customHeight="1">
      <x:c r="A333" s="128" t="inlineStr">
        <x:is>
          <x:t xml:space="preserve">public/game/production/enforcer-alternatives-v107/four-armed/enforcers-comics-10.png</x:t>
        </x:is>
      </x:c>
      <x:c r="B333" s="128" t="inlineStr">
        <x:is>
          <x:t xml:space="preserve">05f25e61fead9d935f054a3d1b9615124d910dd8ecadffbd0489a14f5713d571</x:t>
        </x:is>
      </x:c>
      <x:c r="C333" s="132">
        <x:v>2157742</x:v>
      </x:c>
      <x:c r="D333" s="128" t="inlineStr">
        <x:is>
          <x:t xml:space="preserve">Native single-pose catalogue source. Alternative poses reuse stable identities; no combat, new costume or animation admission.</x:t>
        </x:is>
      </x:c>
    </x:row>
    <x:row r="334" ht="50" customHeight="1">
      <x:c r="A334" s="128" t="inlineStr">
        <x:is>
          <x:t xml:space="preserve">public/game/production/enforcer-alternatives-v107/grendel-kok/enforcers-comics-10.png</x:t>
        </x:is>
      </x:c>
      <x:c r="B334" s="128" t="inlineStr">
        <x:is>
          <x:t xml:space="preserve">4cf34dd46740bce1a8c509facfaef57a500ba51f9c83a054e3424850afa3e6eb</x:t>
        </x:is>
      </x:c>
      <x:c r="C334" s="132">
        <x:v>2438660</x:v>
      </x:c>
      <x:c r="D334" s="128" t="inlineStr">
        <x:is>
          <x:t xml:space="preserve">Native single-pose catalogue source. Alternative poses reuse stable identities; no combat, new costume or animation admission.</x:t>
        </x:is>
      </x:c>
    </x:row>
    <x:row r="335" ht="50" customHeight="1">
      <x:c r="A335" s="128" t="inlineStr">
        <x:is>
          <x:t xml:space="preserve">public/game/production/enforcer-alternatives-v107/hornhead/enforcers-comics-10.png</x:t>
        </x:is>
      </x:c>
      <x:c r="B335" s="128" t="inlineStr">
        <x:is>
          <x:t xml:space="preserve">311576cb7e5057f871ab1015634314375a94e4215b20f233131b32cae9b586d5</x:t>
        </x:is>
      </x:c>
      <x:c r="C335" s="132">
        <x:v>1672753</x:v>
      </x:c>
      <x:c r="D335" s="128" t="inlineStr">
        <x:is>
          <x:t xml:space="preserve">Native single-pose catalogue source. Alternative poses reuse stable identities; no combat, new costume or animation admission.</x:t>
        </x:is>
      </x:c>
    </x:row>
    <x:row r="336" ht="50" customHeight="1">
      <x:c r="A336" s="128" t="inlineStr">
        <x:is>
          <x:t xml:space="preserve">public/game/production/enforcer-alternatives-v107/human-accepted/enforcers-comics-10.png</x:t>
        </x:is>
      </x:c>
      <x:c r="B336" s="128" t="inlineStr">
        <x:is>
          <x:t xml:space="preserve">8e2c5ae5075a1f56fa8e75ef1352a21ff62d5942ef6ee92519529602b391851e</x:t>
        </x:is>
      </x:c>
      <x:c r="C336" s="132">
        <x:v>1629737</x:v>
      </x:c>
      <x:c r="D336" s="128" t="inlineStr">
        <x:is>
          <x:t xml:space="preserve">Native single-pose catalogue source. Alternative poses reuse stable identities; no combat, new costume or animation admission.</x:t>
        </x:is>
      </x:c>
    </x:row>
    <x:row r="337" ht="50" customHeight="1">
      <x:c r="A337" s="128" t="inlineStr">
        <x:is>
          <x:t xml:space="preserve">public/game/production/enforcer-alternatives-v107/kaal-or/enforcers-comics-10.png</x:t>
        </x:is>
      </x:c>
      <x:c r="B337" s="128" t="inlineStr">
        <x:is>
          <x:t xml:space="preserve">53a50415e2901c58e414c983ab4a9c827674db90f9bb69ebfb0265b9ac54f3dd</x:t>
        </x:is>
      </x:c>
      <x:c r="C337" s="132">
        <x:v>2198885</x:v>
      </x:c>
      <x:c r="D337" s="128" t="inlineStr">
        <x:is>
          <x:t xml:space="preserve">Native single-pose catalogue source. Alternative poses reuse stable identities; no combat, new costume or animation admission.</x:t>
        </x:is>
      </x:c>
    </x:row>
    <x:row r="338" ht="50" customHeight="1">
      <x:c r="A338" s="128" t="inlineStr">
        <x:is>
          <x:t xml:space="preserve">public/game/production/enforcer-alternatives-v107/oni-kok/enforcers-comics-10.png</x:t>
        </x:is>
      </x:c>
      <x:c r="B338" s="128" t="inlineStr">
        <x:is>
          <x:t xml:space="preserve">a535ded173d885ec2c9bd7a569de2e2d0b36d41a83224c946ed1c1c9f9937cee</x:t>
        </x:is>
      </x:c>
      <x:c r="C338" s="132">
        <x:v>1747626</x:v>
      </x:c>
      <x:c r="D338" s="128" t="inlineStr">
        <x:is>
          <x:t xml:space="preserve">Native single-pose catalogue source. Alternative poses reuse stable identities; no combat, new costume or animation admission.</x:t>
        </x:is>
      </x:c>
    </x:row>
    <x:row r="339" ht="50" customHeight="1">
      <x:c r="A339" s="128" t="inlineStr">
        <x:is>
          <x:t xml:space="preserve">public/game/production/enforcer-alternatives-v107/pilot-kok/enforcers-comics-10.png</x:t>
        </x:is>
      </x:c>
      <x:c r="B339" s="128" t="inlineStr">
        <x:is>
          <x:t xml:space="preserve">4bdeebeffdcb11dd1c596cfbf72c859beac92ef009594b88ae744797a725baaf</x:t>
        </x:is>
      </x:c>
      <x:c r="C339" s="132">
        <x:v>1870735</x:v>
      </x:c>
      <x:c r="D339" s="128" t="inlineStr">
        <x:is>
          <x:t xml:space="preserve">Native single-pose catalogue source. Alternative poses reuse stable identities; no combat, new costume or animation admission.</x:t>
        </x:is>
      </x:c>
    </x:row>
    <x:row r="340" ht="50" customHeight="1">
      <x:c r="A340" s="128" t="inlineStr">
        <x:is>
          <x:t xml:space="preserve">public/game/production/enforcer-alternatives-v107/saar-keth/enforcers-comics-10.png</x:t>
        </x:is>
      </x:c>
      <x:c r="B340" s="128" t="inlineStr">
        <x:is>
          <x:t xml:space="preserve">b56b68281385c48fcc2bd9c46dd75a8f1ece64eb5076427d7c611a8e4ea799db</x:t>
        </x:is>
      </x:c>
      <x:c r="C340" s="132">
        <x:v>1813187</x:v>
      </x:c>
      <x:c r="D340" s="128" t="inlineStr">
        <x:is>
          <x:t xml:space="preserve">Native single-pose catalogue source. Alternative poses reuse stable identities; no combat, new costume or animation admission.</x:t>
        </x:is>
      </x:c>
    </x:row>
    <x:row r="341" ht="50" customHeight="1">
      <x:c r="A341" s="128" t="inlineStr">
        <x:is>
          <x:t xml:space="preserve">public/game/production/enforcer-alternatives-v107/sha-rhess/enforcers-comics-10.png</x:t>
        </x:is>
      </x:c>
      <x:c r="B341" s="128" t="inlineStr">
        <x:is>
          <x:t xml:space="preserve">ac9ea0cf254f3a8513fdec9e19a35ac3db23a60f6df06ca393ec7bc9534420b0</x:t>
        </x:is>
      </x:c>
      <x:c r="C341" s="132">
        <x:v>1856824</x:v>
      </x:c>
      <x:c r="D341" s="128" t="inlineStr">
        <x:is>
          <x:t xml:space="preserve">Native single-pose catalogue source. Alternative poses reuse stable identities; no combat, new costume or animation admission.</x:t>
        </x:is>
      </x:c>
    </x:row>
    <x:row r="342" ht="50" customHeight="1">
      <x:c r="A342" s="128" t="inlineStr">
        <x:is>
          <x:t xml:space="preserve">public/game/production/enforcer-alternatives-v107/spiked-tail/enforcers-comics-10.png</x:t>
        </x:is>
      </x:c>
      <x:c r="B342" s="128" t="inlineStr">
        <x:is>
          <x:t xml:space="preserve">5cfe9e4fa7a91fcbd903791c469d7c54a3eaeca28113fd1ca16f325dc05ca710</x:t>
        </x:is>
      </x:c>
      <x:c r="C342" s="132">
        <x:v>1957213</x:v>
      </x:c>
      <x:c r="D342" s="128" t="inlineStr">
        <x:is>
          <x:t xml:space="preserve">Native single-pose catalogue source. Alternative poses reuse stable identities; no combat, new costume or animation admission.</x:t>
        </x:is>
      </x:c>
    </x:row>
    <x:row r="343" ht="50" customHeight="1">
      <x:c r="A343" s="128" t="inlineStr">
        <x:is>
          <x:t xml:space="preserve">public/game/production/enforcer-alternatives-v107/super-predators/enforcers-comics-10.png</x:t>
        </x:is>
      </x:c>
      <x:c r="B343" s="128" t="inlineStr">
        <x:is>
          <x:t xml:space="preserve">77637cec9151af56cf42edb5b2dd192090aaa307cdf292dc1e41e7a31fbb5538</x:t>
        </x:is>
      </x:c>
      <x:c r="C343" s="132">
        <x:v>2282191</x:v>
      </x:c>
      <x:c r="D343" s="128" t="inlineStr">
        <x:is>
          <x:t xml:space="preserve">Native single-pose catalogue source. Alternative poses reuse stable identities; no combat, new costume or animation admission.</x:t>
        </x:is>
      </x:c>
    </x:row>
    <x:row r="344" ht="50" customHeight="1">
      <x:c r="A344" s="128" t="inlineStr">
        <x:is>
          <x:t xml:space="preserve">public/game/production/enforcer-alternatives-v107/ul-khar/enforcers-comics-10.png</x:t>
        </x:is>
      </x:c>
      <x:c r="B344" s="128" t="inlineStr">
        <x:is>
          <x:t xml:space="preserve">e96800e06bd3d8cce97f7a8525d5d84027638bea30a966f4759cdf671c29ae79</x:t>
        </x:is>
      </x:c>
      <x:c r="C344" s="132">
        <x:v>1906732</x:v>
      </x:c>
      <x:c r="D344" s="128" t="inlineStr">
        <x:is>
          <x:t xml:space="preserve">Native single-pose catalogue source. Alternative poses reuse stable identities; no combat, new costume or animation admission.</x:t>
        </x:is>
      </x:c>
    </x:row>
    <x:row r="345" ht="50" customHeight="1">
      <x:c r="A345" s="128" t="inlineStr">
        <x:is>
          <x:t xml:space="preserve">public/game/production/enforcer-alternatives-v107/vaal-tir/enforcers-comics-10.png</x:t>
        </x:is>
      </x:c>
      <x:c r="B345" s="128" t="inlineStr">
        <x:is>
          <x:t xml:space="preserve">400f8b538e1d8edb23cc9c5c39d7c0018fd90d5594e3aabe752619ad0bf40432</x:t>
        </x:is>
      </x:c>
      <x:c r="C345" s="132">
        <x:v>1743324</x:v>
      </x:c>
      <x:c r="D345" s="128" t="inlineStr">
        <x:is>
          <x:t xml:space="preserve">Native single-pose catalogue source. Alternative poses reuse stable identities; no combat, new costume or animation admission.</x:t>
        </x:is>
      </x:c>
    </x:row>
    <x:row r="346" ht="50" customHeight="1">
      <x:c r="A346" s="128" t="inlineStr">
        <x:is>
          <x:t xml:space="preserve">public/game/production/enforcers-v611/alpha/enforcers-comics-04.png</x:t>
        </x:is>
      </x:c>
      <x:c r="B346" s="128" t="inlineStr">
        <x:is>
          <x:t xml:space="preserve">3599b11ec91b7d0df3a7f6fe2f87bb687d0af4b9a802dff8a652d4f60483966f</x:t>
        </x:is>
      </x:c>
      <x:c r="C346" s="132">
        <x:v>2065842</x:v>
      </x:c>
      <x:c r="D346" s="128" t="inlineStr">
        <x:is>
          <x:t xml:space="preserve">Native single-pose catalogue source. Alternative poses reuse stable identities; no combat, new costume or animation admission.</x:t>
        </x:is>
      </x:c>
    </x:row>
    <x:row r="347" ht="50" customHeight="1">
      <x:c r="A347" s="128" t="inlineStr">
        <x:is>
          <x:t xml:space="preserve">public/game/production/enforcers-v611/alpha/enforcers-comics-05.png</x:t>
        </x:is>
      </x:c>
      <x:c r="B347" s="128" t="inlineStr">
        <x:is>
          <x:t xml:space="preserve">f79d06897f9d6c7df258b20ee256359413a8a1b47c433740d892f2b4de945218</x:t>
        </x:is>
      </x:c>
      <x:c r="C347" s="132">
        <x:v>2379307</x:v>
      </x:c>
      <x:c r="D347" s="128" t="inlineStr">
        <x:is>
          <x:t xml:space="preserve">Native single-pose catalogue source. Alternative poses reuse stable identities; no combat, new costume or animation admission.</x:t>
        </x:is>
      </x:c>
    </x:row>
    <x:row r="348" ht="50" customHeight="1">
      <x:c r="A348" s="128" t="inlineStr">
        <x:is>
          <x:t xml:space="preserve">public/game/production/enforcers-v611/augmentes-assassin/enforcers-comics-04.png</x:t>
        </x:is>
      </x:c>
      <x:c r="B348" s="128" t="inlineStr">
        <x:is>
          <x:t xml:space="preserve">8fdf97380d6d6dd85aaed032b9a29ad8f3e1b9e4db70a741b10e955a504da5e5</x:t>
        </x:is>
      </x:c>
      <x:c r="C348" s="132">
        <x:v>2625726</x:v>
      </x:c>
      <x:c r="D348" s="128" t="inlineStr">
        <x:is>
          <x:t xml:space="preserve">Native single-pose catalogue source. Alternative poses reuse stable identities; no combat, new costume or animation admission.</x:t>
        </x:is>
      </x:c>
    </x:row>
    <x:row r="349" ht="50" customHeight="1">
      <x:c r="A349" s="128" t="inlineStr">
        <x:is>
          <x:t xml:space="preserve">public/game/production/enforcers-v611/augmentes-assassin/enforcers-comics-05.png</x:t>
        </x:is>
      </x:c>
      <x:c r="B349" s="128" t="inlineStr">
        <x:is>
          <x:t xml:space="preserve">8b8c1fe598cb61b9fc59446a9d00bc6dbf60b538a9c2432710be15b5cbe6a307</x:t>
        </x:is>
      </x:c>
      <x:c r="C349" s="132">
        <x:v>2558353</x:v>
      </x:c>
      <x:c r="D349" s="128" t="inlineStr">
        <x:is>
          <x:t xml:space="preserve">Native single-pose catalogue source. Alternative poses reuse stable identities; no combat, new costume or animation admission.</x:t>
        </x:is>
      </x:c>
    </x:row>
    <x:row r="350" ht="50" customHeight="1">
      <x:c r="A350" s="128" t="inlineStr">
        <x:is>
          <x:t xml:space="preserve">public/game/production/enforcers-v611/bionic/enforcers-comics-04.png</x:t>
        </x:is>
      </x:c>
      <x:c r="B350" s="128" t="inlineStr">
        <x:is>
          <x:t xml:space="preserve">b645f722a242ee70d84bd1f43db8bf048b8a176bf8d132c6410ae9c12cd6972e</x:t>
        </x:is>
      </x:c>
      <x:c r="C350" s="132">
        <x:v>2269766</x:v>
      </x:c>
      <x:c r="D350" s="128" t="inlineStr">
        <x:is>
          <x:t xml:space="preserve">Native single-pose catalogue source. Alternative poses reuse stable identities; no combat, new costume or animation admission.</x:t>
        </x:is>
      </x:c>
    </x:row>
    <x:row r="351" ht="50" customHeight="1">
      <x:c r="A351" s="128" t="inlineStr">
        <x:is>
          <x:t xml:space="preserve">public/game/production/enforcers-v611/bionic/enforcers-comics-05.png</x:t>
        </x:is>
      </x:c>
      <x:c r="B351" s="128" t="inlineStr">
        <x:is>
          <x:t xml:space="preserve">fa2243832b2767d21ee9853a3cd044c44ecb678432f0af0ccf49cbcab33f0bfc</x:t>
        </x:is>
      </x:c>
      <x:c r="C351" s="132">
        <x:v>2193774</x:v>
      </x:c>
      <x:c r="D351" s="128" t="inlineStr">
        <x:is>
          <x:t xml:space="preserve">Native single-pose catalogue source. Alternative poses reuse stable identities; no combat, new costume or animation admission.</x:t>
        </x:is>
      </x:c>
    </x:row>
    <x:row r="352" ht="50" customHeight="1">
      <x:c r="A352" s="128" t="inlineStr">
        <x:is>
          <x:t xml:space="preserve">public/game/production/enforcers-v611/city-hunter/enforcers-comics-04.png</x:t>
        </x:is>
      </x:c>
      <x:c r="B352" s="128" t="inlineStr">
        <x:is>
          <x:t xml:space="preserve">08ed5dd5b4e21f7b8b2dc05bd0c43ea21d3a8caabe17c1ed0f7660e976706eda</x:t>
        </x:is>
      </x:c>
      <x:c r="C352" s="132">
        <x:v>2191775</x:v>
      </x:c>
      <x:c r="D352" s="128" t="inlineStr">
        <x:is>
          <x:t xml:space="preserve">Native single-pose catalogue source. Alternative poses reuse stable identities; no combat, new costume or animation admission.</x:t>
        </x:is>
      </x:c>
    </x:row>
    <x:row r="353" ht="50" customHeight="1">
      <x:c r="A353" s="128" t="inlineStr">
        <x:is>
          <x:t xml:space="preserve">public/game/production/enforcers-v611/city-hunter/enforcers-comics-05.png</x:t>
        </x:is>
      </x:c>
      <x:c r="B353" s="128" t="inlineStr">
        <x:is>
          <x:t xml:space="preserve">ee206df9c57259fad466ecea59929a4c7bda4a33a071d4facbc29cf01a7814d8</x:t>
        </x:is>
      </x:c>
      <x:c r="C353" s="132">
        <x:v>2275955</x:v>
      </x:c>
      <x:c r="D353" s="128" t="inlineStr">
        <x:is>
          <x:t xml:space="preserve">Native single-pose catalogue source. Alternative poses reuse stable identities; no combat, new costume or animation admission.</x:t>
        </x:is>
      </x:c>
    </x:row>
    <x:row r="354" ht="50" customHeight="1">
      <x:c r="A354" s="128" t="inlineStr">
        <x:is>
          <x:t xml:space="preserve">public/game/production/enforcers-v611/feral/enforcers-comics-04.png</x:t>
        </x:is>
      </x:c>
      <x:c r="B354" s="128" t="inlineStr">
        <x:is>
          <x:t xml:space="preserve">862fe9d07ac4e754d6892adb8d097b2fbc26283065003291ef9184998531d7e7</x:t>
        </x:is>
      </x:c>
      <x:c r="C354" s="132">
        <x:v>2108310</x:v>
      </x:c>
      <x:c r="D354" s="128" t="inlineStr">
        <x:is>
          <x:t xml:space="preserve">Native single-pose catalogue source. Alternative poses reuse stable identities; no combat, new costume or animation admission.</x:t>
        </x:is>
      </x:c>
    </x:row>
    <x:row r="355" ht="50" customHeight="1">
      <x:c r="A355" s="128" t="inlineStr">
        <x:is>
          <x:t xml:space="preserve">public/game/production/enforcers-v611/feral/enforcers-comics-05.png</x:t>
        </x:is>
      </x:c>
      <x:c r="B355" s="128" t="inlineStr">
        <x:is>
          <x:t xml:space="preserve">237f1dc6df1f6ce8236a5bc2b551caa539d63ce10180c14b1ec86c483ad3e3f6</x:t>
        </x:is>
      </x:c>
      <x:c r="C355" s="132">
        <x:v>2042147</x:v>
      </x:c>
      <x:c r="D355" s="128" t="inlineStr">
        <x:is>
          <x:t xml:space="preserve">Native single-pose catalogue source. Alternative poses reuse stable identities; no combat, new costume or animation admission.</x:t>
        </x:is>
      </x:c>
    </x:row>
    <x:row r="356" ht="50" customHeight="1">
      <x:c r="A356" s="128" t="inlineStr">
        <x:is>
          <x:t xml:space="preserve">public/game/production/enforcers-v611/four-armed/enforcers-comics-04.png</x:t>
        </x:is>
      </x:c>
      <x:c r="B356" s="128" t="inlineStr">
        <x:is>
          <x:t xml:space="preserve">a1e5d20e1d2b7b4c06a234d9af4439df65abf5b9f0fecae2b82e52104a7c4282</x:t>
        </x:is>
      </x:c>
      <x:c r="C356" s="132">
        <x:v>2676547</x:v>
      </x:c>
      <x:c r="D356" s="128" t="inlineStr">
        <x:is>
          <x:t xml:space="preserve">Native single-pose catalogue source. Alternative poses reuse stable identities; no combat, new costume or animation admission.</x:t>
        </x:is>
      </x:c>
    </x:row>
    <x:row r="357" ht="50" customHeight="1">
      <x:c r="A357" s="128" t="inlineStr">
        <x:is>
          <x:t xml:space="preserve">public/game/production/enforcers-v611/four-armed/enforcers-comics-05.png</x:t>
        </x:is>
      </x:c>
      <x:c r="B357" s="128" t="inlineStr">
        <x:is>
          <x:t xml:space="preserve">39f6a8476532d660ad7565674cf4220e1f1926799811c9e7d9b6e6546aaabbae</x:t>
        </x:is>
      </x:c>
      <x:c r="C357" s="132">
        <x:v>2491644</x:v>
      </x:c>
      <x:c r="D357" s="128" t="inlineStr">
        <x:is>
          <x:t xml:space="preserve">Native single-pose catalogue source. Alternative poses reuse stable identities; no combat, new costume or animation admission.</x:t>
        </x:is>
      </x:c>
    </x:row>
    <x:row r="358" ht="50" customHeight="1">
      <x:c r="A358" s="128" t="inlineStr">
        <x:is>
          <x:t xml:space="preserve">public/game/production/enforcers-v611/grendel-kok/enforcers-comics-04.png</x:t>
        </x:is>
      </x:c>
      <x:c r="B358" s="128" t="inlineStr">
        <x:is>
          <x:t xml:space="preserve">ddaa2bd38ece68801dce05855579012152ba1f508282484a16e712c72bd4afca</x:t>
        </x:is>
      </x:c>
      <x:c r="C358" s="132">
        <x:v>1948496</x:v>
      </x:c>
      <x:c r="D358" s="128" t="inlineStr">
        <x:is>
          <x:t xml:space="preserve">Native single-pose catalogue source. Alternative poses reuse stable identities; no combat, new costume or animation admission.</x:t>
        </x:is>
      </x:c>
    </x:row>
    <x:row r="359" ht="50" customHeight="1">
      <x:c r="A359" s="128" t="inlineStr">
        <x:is>
          <x:t xml:space="preserve">public/game/production/enforcers-v611/grendel-kok/enforcers-comics-05.png</x:t>
        </x:is>
      </x:c>
      <x:c r="B359" s="128" t="inlineStr">
        <x:is>
          <x:t xml:space="preserve">7162c90333dd5109bea325732e024de8fcf8b4c33f8447e4b83707eaa8320529</x:t>
        </x:is>
      </x:c>
      <x:c r="C359" s="132">
        <x:v>2233467</x:v>
      </x:c>
      <x:c r="D359" s="128" t="inlineStr">
        <x:is>
          <x:t xml:space="preserve">Native single-pose catalogue source. Alternative poses reuse stable identities; no combat, new costume or animation admission.</x:t>
        </x:is>
      </x:c>
    </x:row>
    <x:row r="360" ht="50" customHeight="1">
      <x:c r="A360" s="128" t="inlineStr">
        <x:is>
          <x:t xml:space="preserve">public/game/production/enforcers-v611/hornhead/enforcers-comics-04.png</x:t>
        </x:is>
      </x:c>
      <x:c r="B360" s="128" t="inlineStr">
        <x:is>
          <x:t xml:space="preserve">f3af9ff92adbce9b02ab39dff415ad2949e3c352cfbd7131620c832573b14c9e</x:t>
        </x:is>
      </x:c>
      <x:c r="C360" s="132">
        <x:v>2595053</x:v>
      </x:c>
      <x:c r="D360" s="128" t="inlineStr">
        <x:is>
          <x:t xml:space="preserve">Native single-pose catalogue source. Alternative poses reuse stable identities; no combat, new costume or animation admission.</x:t>
        </x:is>
      </x:c>
    </x:row>
    <x:row r="361" ht="50" customHeight="1">
      <x:c r="A361" s="128" t="inlineStr">
        <x:is>
          <x:t xml:space="preserve">public/game/production/enforcers-v611/hornhead/enforcers-comics-05.png</x:t>
        </x:is>
      </x:c>
      <x:c r="B361" s="128" t="inlineStr">
        <x:is>
          <x:t xml:space="preserve">52275ed70b65d737559326dfafdceca6678ec54eab3e45fc98b6293445f08251</x:t>
        </x:is>
      </x:c>
      <x:c r="C361" s="132">
        <x:v>2424838</x:v>
      </x:c>
      <x:c r="D361" s="128" t="inlineStr">
        <x:is>
          <x:t xml:space="preserve">Native single-pose catalogue source. Alternative poses reuse stable identities; no combat, new costume or animation admission.</x:t>
        </x:is>
      </x:c>
    </x:row>
    <x:row r="362" ht="50" customHeight="1">
      <x:c r="A362" s="128" t="inlineStr">
        <x:is>
          <x:t xml:space="preserve">public/game/production/enforcers-v611/human-accepted/enforcers-comics-04.png</x:t>
        </x:is>
      </x:c>
      <x:c r="B362" s="128" t="inlineStr">
        <x:is>
          <x:t xml:space="preserve">6678ddb0a8725de0f9de3b754d8d36a2d1049dd6c3a64c07fead54550a7fa2ff</x:t>
        </x:is>
      </x:c>
      <x:c r="C362" s="132">
        <x:v>1896868</x:v>
      </x:c>
      <x:c r="D362" s="128" t="inlineStr">
        <x:is>
          <x:t xml:space="preserve">Native single-pose catalogue source. Alternative poses reuse stable identities; no combat, new costume or animation admission.</x:t>
        </x:is>
      </x:c>
    </x:row>
    <x:row r="363" ht="50" customHeight="1">
      <x:c r="A363" s="128" t="inlineStr">
        <x:is>
          <x:t xml:space="preserve">public/game/production/enforcers-v611/human-accepted/enforcers-comics-05.png</x:t>
        </x:is>
      </x:c>
      <x:c r="B363" s="128" t="inlineStr">
        <x:is>
          <x:t xml:space="preserve">939b84db24cc916daafb73a8b92bf686ab18a010febd3eb4c3b0c7561a317c98</x:t>
        </x:is>
      </x:c>
      <x:c r="C363" s="132">
        <x:v>2003630</x:v>
      </x:c>
      <x:c r="D363" s="128" t="inlineStr">
        <x:is>
          <x:t xml:space="preserve">Native single-pose catalogue source. Alternative poses reuse stable identities; no combat, new costume or animation admission.</x:t>
        </x:is>
      </x:c>
    </x:row>
    <x:row r="364" ht="50" customHeight="1">
      <x:c r="A364" s="128" t="inlineStr">
        <x:is>
          <x:t xml:space="preserve">public/game/production/enforcers-v611/kaal-or/enforcers-comics-04.png</x:t>
        </x:is>
      </x:c>
      <x:c r="B364" s="128" t="inlineStr">
        <x:is>
          <x:t xml:space="preserve">002857aee5c061629994b05897c597d4a4560f6d2df1b14ad4e0b0d84376a6c1</x:t>
        </x:is>
      </x:c>
      <x:c r="C364" s="132">
        <x:v>2644437</x:v>
      </x:c>
      <x:c r="D364" s="128" t="inlineStr">
        <x:is>
          <x:t xml:space="preserve">Native single-pose catalogue source. Alternative poses reuse stable identities; no combat, new costume or animation admission.</x:t>
        </x:is>
      </x:c>
    </x:row>
    <x:row r="365" ht="50" customHeight="1">
      <x:c r="A365" s="128" t="inlineStr">
        <x:is>
          <x:t xml:space="preserve">public/game/production/enforcers-v611/kaal-or/enforcers-comics-05.png</x:t>
        </x:is>
      </x:c>
      <x:c r="B365" s="128" t="inlineStr">
        <x:is>
          <x:t xml:space="preserve">30236df71a2c9f1c7356bcc198c46016c7c22df376a8a508c85717f05dada636</x:t>
        </x:is>
      </x:c>
      <x:c r="C365" s="132">
        <x:v>2728509</x:v>
      </x:c>
      <x:c r="D365" s="128" t="inlineStr">
        <x:is>
          <x:t xml:space="preserve">Native single-pose catalogue source. Alternative poses reuse stable identities; no combat, new costume or animation admission.</x:t>
        </x:is>
      </x:c>
    </x:row>
    <x:row r="366" ht="50" customHeight="1">
      <x:c r="A366" s="128" t="inlineStr">
        <x:is>
          <x:t xml:space="preserve">public/game/production/enforcers-v611/oni-kok/enforcers-comics-04.png</x:t>
        </x:is>
      </x:c>
      <x:c r="B366" s="128" t="inlineStr">
        <x:is>
          <x:t xml:space="preserve">cb0a30e28d3292d99ae51152bec3e208e9c511e29734053fbec3b1dd3ccdd1e5</x:t>
        </x:is>
      </x:c>
      <x:c r="C366" s="132">
        <x:v>1910947</x:v>
      </x:c>
      <x:c r="D366" s="128" t="inlineStr">
        <x:is>
          <x:t xml:space="preserve">Native single-pose catalogue source. Alternative poses reuse stable identities; no combat, new costume or animation admission.</x:t>
        </x:is>
      </x:c>
    </x:row>
    <x:row r="367" ht="50" customHeight="1">
      <x:c r="A367" s="128" t="inlineStr">
        <x:is>
          <x:t xml:space="preserve">public/game/production/enforcers-v611/oni-kok/enforcers-comics-05.png</x:t>
        </x:is>
      </x:c>
      <x:c r="B367" s="128" t="inlineStr">
        <x:is>
          <x:t xml:space="preserve">78aaae9b939ed4c0750c3225c0f233af77884d6687d6772476bc7baf5e82ed1b</x:t>
        </x:is>
      </x:c>
      <x:c r="C367" s="132">
        <x:v>1856169</x:v>
      </x:c>
      <x:c r="D367" s="128" t="inlineStr">
        <x:is>
          <x:t xml:space="preserve">Native single-pose catalogue source. Alternative poses reuse stable identities; no combat, new costume or animation admission.</x:t>
        </x:is>
      </x:c>
    </x:row>
    <x:row r="368" ht="50" customHeight="1">
      <x:c r="A368" s="128" t="inlineStr">
        <x:is>
          <x:t xml:space="preserve">public/game/production/enforcers-v611/pilot-kok/enforcers-comics-04.png</x:t>
        </x:is>
      </x:c>
      <x:c r="B368" s="128" t="inlineStr">
        <x:is>
          <x:t xml:space="preserve">8148a0b2dc96c657495095dbc11d759b643cbe64cb8ca0e07b9bbc17c07be84a</x:t>
        </x:is>
      </x:c>
      <x:c r="C368" s="132">
        <x:v>2323598</x:v>
      </x:c>
      <x:c r="D368" s="128" t="inlineStr">
        <x:is>
          <x:t xml:space="preserve">Native single-pose catalogue source. Alternative poses reuse stable identities; no combat, new costume or animation admission.</x:t>
        </x:is>
      </x:c>
    </x:row>
    <x:row r="369" ht="50" customHeight="1">
      <x:c r="A369" s="128" t="inlineStr">
        <x:is>
          <x:t xml:space="preserve">public/game/production/enforcers-v611/pilot-kok/enforcers-comics-05.png</x:t>
        </x:is>
      </x:c>
      <x:c r="B369" s="128" t="inlineStr">
        <x:is>
          <x:t xml:space="preserve">7f5cfaa5d188ea4858f162dcfc55e249a5cc04af4c01544640391fd66d3c975e</x:t>
        </x:is>
      </x:c>
      <x:c r="C369" s="132">
        <x:v>2232633</x:v>
      </x:c>
      <x:c r="D369" s="128" t="inlineStr">
        <x:is>
          <x:t xml:space="preserve">Native single-pose catalogue source. Alternative poses reuse stable identities; no combat, new costume or animation admission.</x:t>
        </x:is>
      </x:c>
    </x:row>
    <x:row r="370" ht="50" customHeight="1">
      <x:c r="A370" s="128" t="inlineStr">
        <x:is>
          <x:t xml:space="preserve">public/game/production/enforcers-v611/saar-keth/enforcers-comics-04.png</x:t>
        </x:is>
      </x:c>
      <x:c r="B370" s="128" t="inlineStr">
        <x:is>
          <x:t xml:space="preserve">87f89799086b42a9f1b7f4975323091b3a8acc711da7fde7f65637f0b606bea6</x:t>
        </x:is>
      </x:c>
      <x:c r="C370" s="132">
        <x:v>2254398</x:v>
      </x:c>
      <x:c r="D370" s="128" t="inlineStr">
        <x:is>
          <x:t xml:space="preserve">Native single-pose catalogue source. Alternative poses reuse stable identities; no combat, new costume or animation admission.</x:t>
        </x:is>
      </x:c>
    </x:row>
    <x:row r="371" ht="50" customHeight="1">
      <x:c r="A371" s="128" t="inlineStr">
        <x:is>
          <x:t xml:space="preserve">public/game/production/enforcers-v611/saar-keth/enforcers-comics-05.png</x:t>
        </x:is>
      </x:c>
      <x:c r="B371" s="128" t="inlineStr">
        <x:is>
          <x:t xml:space="preserve">3df6be11366f821b346df5e39a50da4fdd50b1ccf16f55d6c6e313a9000dacb8</x:t>
        </x:is>
      </x:c>
      <x:c r="C371" s="132">
        <x:v>2163792</x:v>
      </x:c>
      <x:c r="D371" s="128" t="inlineStr">
        <x:is>
          <x:t xml:space="preserve">Native single-pose catalogue source. Alternative poses reuse stable identities; no combat, new costume or animation admission.</x:t>
        </x:is>
      </x:c>
    </x:row>
    <x:row r="372" ht="50" customHeight="1">
      <x:c r="A372" s="128" t="inlineStr">
        <x:is>
          <x:t xml:space="preserve">public/game/production/enforcers-v611/sha-rhess/enforcers-comics-04.png</x:t>
        </x:is>
      </x:c>
      <x:c r="B372" s="128" t="inlineStr">
        <x:is>
          <x:t xml:space="preserve">e1ccafd22380c09a4f3c6c9aca5b41a59c5f3950b06d3fdc3f982b088777f34f</x:t>
        </x:is>
      </x:c>
      <x:c r="C372" s="132">
        <x:v>2467089</x:v>
      </x:c>
      <x:c r="D372" s="128" t="inlineStr">
        <x:is>
          <x:t xml:space="preserve">Native single-pose catalogue source. Alternative poses reuse stable identities; no combat, new costume or animation admission.</x:t>
        </x:is>
      </x:c>
    </x:row>
    <x:row r="373" ht="50" customHeight="1">
      <x:c r="A373" s="128" t="inlineStr">
        <x:is>
          <x:t xml:space="preserve">public/game/production/enforcers-v611/sha-rhess/enforcers-comics-05.png</x:t>
        </x:is>
      </x:c>
      <x:c r="B373" s="128" t="inlineStr">
        <x:is>
          <x:t xml:space="preserve">3a8f4418d197fe34f86b194c9ce43f1a214866d8d4b74e00c828e137d21d94b6</x:t>
        </x:is>
      </x:c>
      <x:c r="C373" s="132">
        <x:v>2274087</x:v>
      </x:c>
      <x:c r="D373" s="128" t="inlineStr">
        <x:is>
          <x:t xml:space="preserve">Native single-pose catalogue source. Alternative poses reuse stable identities; no combat, new costume or animation admission.</x:t>
        </x:is>
      </x:c>
    </x:row>
    <x:row r="374" ht="50" customHeight="1">
      <x:c r="A374" s="128" t="inlineStr">
        <x:is>
          <x:t xml:space="preserve">public/game/production/enforcers-v611/spiked-tail/enforcers-comics-04.png</x:t>
        </x:is>
      </x:c>
      <x:c r="B374" s="128" t="inlineStr">
        <x:is>
          <x:t xml:space="preserve">e420759f92bc92ba13ec9b2b29c93fccf5fab2837cdc0984f194cdfcb2d37bc9</x:t>
        </x:is>
      </x:c>
      <x:c r="C374" s="132">
        <x:v>2661892</x:v>
      </x:c>
      <x:c r="D374" s="128" t="inlineStr">
        <x:is>
          <x:t xml:space="preserve">Native single-pose catalogue source. Alternative poses reuse stable identities; no combat, new costume or animation admission.</x:t>
        </x:is>
      </x:c>
    </x:row>
    <x:row r="375" ht="50" customHeight="1">
      <x:c r="A375" s="128" t="inlineStr">
        <x:is>
          <x:t xml:space="preserve">public/game/production/enforcers-v611/spiked-tail/enforcers-comics-05.png</x:t>
        </x:is>
      </x:c>
      <x:c r="B375" s="128" t="inlineStr">
        <x:is>
          <x:t xml:space="preserve">a0d1b36777eb04e25ea8478cd2e362b4798c594702850f0e2afa6c4ca6a0b304</x:t>
        </x:is>
      </x:c>
      <x:c r="C375" s="132">
        <x:v>2534717</x:v>
      </x:c>
      <x:c r="D375" s="128" t="inlineStr">
        <x:is>
          <x:t xml:space="preserve">Native single-pose catalogue source. Alternative poses reuse stable identities; no combat, new costume or animation admission.</x:t>
        </x:is>
      </x:c>
    </x:row>
    <x:row r="376" ht="50" customHeight="1">
      <x:c r="A376" s="128" t="inlineStr">
        <x:is>
          <x:t xml:space="preserve">public/game/production/enforcers-v611/super-predators/enforcers-comics-04.png</x:t>
        </x:is>
      </x:c>
      <x:c r="B376" s="128" t="inlineStr">
        <x:is>
          <x:t xml:space="preserve">7dc67bd0913a007a7805a00118596deb1a90c260ae11367bfe867146eda504ca</x:t>
        </x:is>
      </x:c>
      <x:c r="C376" s="132">
        <x:v>2088822</x:v>
      </x:c>
      <x:c r="D376" s="128" t="inlineStr">
        <x:is>
          <x:t xml:space="preserve">Native single-pose catalogue source. Alternative poses reuse stable identities; no combat, new costume or animation admission.</x:t>
        </x:is>
      </x:c>
    </x:row>
    <x:row r="377" ht="50" customHeight="1">
      <x:c r="A377" s="128" t="inlineStr">
        <x:is>
          <x:t xml:space="preserve">public/game/production/enforcers-v611/super-predators/enforcers-comics-05.png</x:t>
        </x:is>
      </x:c>
      <x:c r="B377" s="128" t="inlineStr">
        <x:is>
          <x:t xml:space="preserve">da62e29203266e54f674768d9d4ec595ec98cd03fbaa82e6ef29b4365275330a</x:t>
        </x:is>
      </x:c>
      <x:c r="C377" s="132">
        <x:v>2265825</x:v>
      </x:c>
      <x:c r="D377" s="128" t="inlineStr">
        <x:is>
          <x:t xml:space="preserve">Native single-pose catalogue source. Alternative poses reuse stable identities; no combat, new costume or animation admission.</x:t>
        </x:is>
      </x:c>
    </x:row>
    <x:row r="378" ht="50" customHeight="1">
      <x:c r="A378" s="128" t="inlineStr">
        <x:is>
          <x:t xml:space="preserve">public/game/production/enforcers-v611/ul-khar/enforcers-comics-04.png</x:t>
        </x:is>
      </x:c>
      <x:c r="B378" s="128" t="inlineStr">
        <x:is>
          <x:t xml:space="preserve">8e0caf6ac49cc63219e041fd512fe07c8513a9bad2fbd8bd753d437d9d2a3e27</x:t>
        </x:is>
      </x:c>
      <x:c r="C378" s="132">
        <x:v>2697300</x:v>
      </x:c>
      <x:c r="D378" s="128" t="inlineStr">
        <x:is>
          <x:t xml:space="preserve">Native single-pose catalogue source. Alternative poses reuse stable identities; no combat, new costume or animation admission.</x:t>
        </x:is>
      </x:c>
    </x:row>
    <x:row r="379" ht="50" customHeight="1">
      <x:c r="A379" s="128" t="inlineStr">
        <x:is>
          <x:t xml:space="preserve">public/game/production/enforcers-v611/ul-khar/enforcers-comics-05.png</x:t>
        </x:is>
      </x:c>
      <x:c r="B379" s="128" t="inlineStr">
        <x:is>
          <x:t xml:space="preserve">fbdaf21f06e99e8ef4d27c7cfc443b21c0cea8c4b6e91c0d0fa69ce0d4c8f98e</x:t>
        </x:is>
      </x:c>
      <x:c r="C379" s="132">
        <x:v>2484327</x:v>
      </x:c>
      <x:c r="D379" s="128" t="inlineStr">
        <x:is>
          <x:t xml:space="preserve">Native single-pose catalogue source. Alternative poses reuse stable identities; no combat, new costume or animation admission.</x:t>
        </x:is>
      </x:c>
    </x:row>
    <x:row r="380" ht="50" customHeight="1">
      <x:c r="A380" s="128" t="inlineStr">
        <x:is>
          <x:t xml:space="preserve">public/game/production/enforcers-v611/vaal-tir/enforcers-comics-04.png</x:t>
        </x:is>
      </x:c>
      <x:c r="B380" s="128" t="inlineStr">
        <x:is>
          <x:t xml:space="preserve">989844eaf8ada95284ec01c5f92078e31b9a994e78cc24e06ed3f088058d0fe7</x:t>
        </x:is>
      </x:c>
      <x:c r="C380" s="132">
        <x:v>2208895</x:v>
      </x:c>
      <x:c r="D380" s="128" t="inlineStr">
        <x:is>
          <x:t xml:space="preserve">Native single-pose catalogue source. Alternative poses reuse stable identities; no combat, new costume or animation admission.</x:t>
        </x:is>
      </x:c>
    </x:row>
    <x:row r="381" ht="50" customHeight="1">
      <x:c r="A381" s="128" t="inlineStr">
        <x:is>
          <x:t xml:space="preserve">public/game/production/enforcers-v611/vaal-tir/enforcers-comics-05.png</x:t>
        </x:is>
      </x:c>
      <x:c r="B381" s="128" t="inlineStr">
        <x:is>
          <x:t xml:space="preserve">4daa2204d45db7df7ce3fcc1ede0d80ea1b4ffc0e4f364508a39eee31c3fffb7</x:t>
        </x:is>
      </x:c>
      <x:c r="C381" s="132">
        <x:v>2170706</x:v>
      </x:c>
      <x:c r="D381" s="128" t="inlineStr">
        <x:is>
          <x:t xml:space="preserve">Native single-pose catalogue source. Alternative poses reuse stable identities; no combat, new costume or animation admission.</x:t>
        </x:is>
      </x:c>
    </x:row>
    <x:row r="382" ht="50" customHeight="1">
      <x:c r="A382" s="128" t="inlineStr">
        <x:is>
          <x:t xml:space="preserve">public/game/production/enforcers-v612/alpha/enforcers-comics-06.png</x:t>
        </x:is>
      </x:c>
      <x:c r="B382" s="128" t="inlineStr">
        <x:is>
          <x:t xml:space="preserve">3fb8a38ad99eed340f4ed88a5a160c1b586fc21f801370234743b86732455038</x:t>
        </x:is>
      </x:c>
      <x:c r="C382" s="132">
        <x:v>2517004</x:v>
      </x:c>
      <x:c r="D382" s="128" t="inlineStr">
        <x:is>
          <x:t xml:space="preserve">Native single-pose catalogue source. Alternative poses reuse stable identities; no combat, new costume or animation admission.</x:t>
        </x:is>
      </x:c>
    </x:row>
    <x:row r="383" ht="50" customHeight="1">
      <x:c r="A383" s="128" t="inlineStr">
        <x:is>
          <x:t xml:space="preserve">public/game/production/enforcers-v612/alpha/enforcers-comics-07.png</x:t>
        </x:is>
      </x:c>
      <x:c r="B383" s="128" t="inlineStr">
        <x:is>
          <x:t xml:space="preserve">3241277a8e10833eb0b229c4f02a327404d7fa2fc55ecaadd2b0bfd9aefe2315</x:t>
        </x:is>
      </x:c>
      <x:c r="C383" s="132">
        <x:v>2489941</x:v>
      </x:c>
      <x:c r="D383" s="128" t="inlineStr">
        <x:is>
          <x:t xml:space="preserve">Native single-pose catalogue source. Alternative poses reuse stable identities; no combat, new costume or animation admission.</x:t>
        </x:is>
      </x:c>
    </x:row>
    <x:row r="384" ht="50" customHeight="1">
      <x:c r="A384" s="128" t="inlineStr">
        <x:is>
          <x:t xml:space="preserve">public/game/production/enforcers-v612/augmentes-assassin/enforcers-comics-06.png</x:t>
        </x:is>
      </x:c>
      <x:c r="B384" s="128" t="inlineStr">
        <x:is>
          <x:t xml:space="preserve">1af83482667ee40f37a86a319f5556d0ab38ee615197e8c826b28503f44768a3</x:t>
        </x:is>
      </x:c>
      <x:c r="C384" s="132">
        <x:v>2583744</x:v>
      </x:c>
      <x:c r="D384" s="128" t="inlineStr">
        <x:is>
          <x:t xml:space="preserve">Native single-pose catalogue source. Alternative poses reuse stable identities; no combat, new costume or animation admission.</x:t>
        </x:is>
      </x:c>
    </x:row>
    <x:row r="385" ht="50" customHeight="1">
      <x:c r="A385" s="128" t="inlineStr">
        <x:is>
          <x:t xml:space="preserve">public/game/production/enforcers-v612/augmentes-assassin/enforcers-comics-07.png</x:t>
        </x:is>
      </x:c>
      <x:c r="B385" s="128" t="inlineStr">
        <x:is>
          <x:t xml:space="preserve">9f0d95aa2420d4d76ea338a5b3b61faaeffe95654a7afdac4ad05f12a31f559a</x:t>
        </x:is>
      </x:c>
      <x:c r="C385" s="132">
        <x:v>2429678</x:v>
      </x:c>
      <x:c r="D385" s="128" t="inlineStr">
        <x:is>
          <x:t xml:space="preserve">Native single-pose catalogue source. Alternative poses reuse stable identities; no combat, new costume or animation admission.</x:t>
        </x:is>
      </x:c>
    </x:row>
    <x:row r="386" ht="50" customHeight="1">
      <x:c r="A386" s="128" t="inlineStr">
        <x:is>
          <x:t xml:space="preserve">public/game/production/enforcers-v612/bionic/enforcers-comics-06.png</x:t>
        </x:is>
      </x:c>
      <x:c r="B386" s="128" t="inlineStr">
        <x:is>
          <x:t xml:space="preserve">489af01f9024d7fcd0589192efa606e035b427a8191c034e39b9e723c64addba</x:t>
        </x:is>
      </x:c>
      <x:c r="C386" s="132">
        <x:v>2215542</x:v>
      </x:c>
      <x:c r="D386" s="128" t="inlineStr">
        <x:is>
          <x:t xml:space="preserve">Native single-pose catalogue source. Alternative poses reuse stable identities; no combat, new costume or animation admission.</x:t>
        </x:is>
      </x:c>
    </x:row>
    <x:row r="387" ht="50" customHeight="1">
      <x:c r="A387" s="128" t="inlineStr">
        <x:is>
          <x:t xml:space="preserve">public/game/production/enforcers-v612/bionic/enforcers-comics-07.png</x:t>
        </x:is>
      </x:c>
      <x:c r="B387" s="128" t="inlineStr">
        <x:is>
          <x:t xml:space="preserve">53472f9243ab65c286276fe6373f814f09e7cc6bfb1d9ec02a83364a8ba069b2</x:t>
        </x:is>
      </x:c>
      <x:c r="C387" s="132">
        <x:v>2318250</x:v>
      </x:c>
      <x:c r="D387" s="128" t="inlineStr">
        <x:is>
          <x:t xml:space="preserve">Native single-pose catalogue source. Alternative poses reuse stable identities; no combat, new costume or animation admission.</x:t>
        </x:is>
      </x:c>
    </x:row>
    <x:row r="388" ht="50" customHeight="1">
      <x:c r="A388" s="128" t="inlineStr">
        <x:is>
          <x:t xml:space="preserve">public/game/production/enforcers-v612/city-hunter/enforcers-comics-06.png</x:t>
        </x:is>
      </x:c>
      <x:c r="B388" s="128" t="inlineStr">
        <x:is>
          <x:t xml:space="preserve">0402dead77a84c5a5e08baff5ba2cee078dde540c3719cae1140da1a5e4894b9</x:t>
        </x:is>
      </x:c>
      <x:c r="C388" s="132">
        <x:v>2284778</x:v>
      </x:c>
      <x:c r="D388" s="128" t="inlineStr">
        <x:is>
          <x:t xml:space="preserve">Native single-pose catalogue source. Alternative poses reuse stable identities; no combat, new costume or animation admission.</x:t>
        </x:is>
      </x:c>
    </x:row>
    <x:row r="389" ht="50" customHeight="1">
      <x:c r="A389" s="128" t="inlineStr">
        <x:is>
          <x:t xml:space="preserve">public/game/production/enforcers-v612/city-hunter/enforcers-comics-07.png</x:t>
        </x:is>
      </x:c>
      <x:c r="B389" s="128" t="inlineStr">
        <x:is>
          <x:t xml:space="preserve">361fd9ee463b42457c34b032a421a632694112d7d072ef7e78b441b832f7f009</x:t>
        </x:is>
      </x:c>
      <x:c r="C389" s="132">
        <x:v>2217581</x:v>
      </x:c>
      <x:c r="D389" s="128" t="inlineStr">
        <x:is>
          <x:t xml:space="preserve">Native single-pose catalogue source. Alternative poses reuse stable identities; no combat, new costume or animation admission.</x:t>
        </x:is>
      </x:c>
    </x:row>
    <x:row r="390" ht="50" customHeight="1">
      <x:c r="A390" s="128" t="inlineStr">
        <x:is>
          <x:t xml:space="preserve">public/game/production/enforcers-v612/feral/enforcers-comics-06.png</x:t>
        </x:is>
      </x:c>
      <x:c r="B390" s="128" t="inlineStr">
        <x:is>
          <x:t xml:space="preserve">f26140da82543d296a312ba1dee1cabab9c6b6da7f256b9074d7bb74f6aa44d1</x:t>
        </x:is>
      </x:c>
      <x:c r="C390" s="132">
        <x:v>2144559</x:v>
      </x:c>
      <x:c r="D390" s="128" t="inlineStr">
        <x:is>
          <x:t xml:space="preserve">Native single-pose catalogue source. Alternative poses reuse stable identities; no combat, new costume or animation admission.</x:t>
        </x:is>
      </x:c>
    </x:row>
    <x:row r="391" ht="50" customHeight="1">
      <x:c r="A391" s="128" t="inlineStr">
        <x:is>
          <x:t xml:space="preserve">public/game/production/enforcers-v612/feral/enforcers-comics-07.png</x:t>
        </x:is>
      </x:c>
      <x:c r="B391" s="128" t="inlineStr">
        <x:is>
          <x:t xml:space="preserve">6cb893ab251d81a57addd95eb1ad80b43003005418199384518411fc464f157b</x:t>
        </x:is>
      </x:c>
      <x:c r="C391" s="132">
        <x:v>2269848</x:v>
      </x:c>
      <x:c r="D391" s="128" t="inlineStr">
        <x:is>
          <x:t xml:space="preserve">Native single-pose catalogue source. Alternative poses reuse stable identities; no combat, new costume or animation admission.</x:t>
        </x:is>
      </x:c>
    </x:row>
    <x:row r="392" ht="50" customHeight="1">
      <x:c r="A392" s="128" t="inlineStr">
        <x:is>
          <x:t xml:space="preserve">public/game/production/enforcers-v612/four-armed/enforcers-comics-06.png</x:t>
        </x:is>
      </x:c>
      <x:c r="B392" s="128" t="inlineStr">
        <x:is>
          <x:t xml:space="preserve">0c26700d613b9a9a04854bfe8bda6cc118d43a57e0e1cb9a6d0a40a90e98d4a2</x:t>
        </x:is>
      </x:c>
      <x:c r="C392" s="132">
        <x:v>2592769</x:v>
      </x:c>
      <x:c r="D392" s="128" t="inlineStr">
        <x:is>
          <x:t xml:space="preserve">Native single-pose catalogue source. Alternative poses reuse stable identities; no combat, new costume or animation admission.</x:t>
        </x:is>
      </x:c>
    </x:row>
    <x:row r="393" ht="50" customHeight="1">
      <x:c r="A393" s="128" t="inlineStr">
        <x:is>
          <x:t xml:space="preserve">public/game/production/enforcers-v612/four-armed/enforcers-comics-07.png</x:t>
        </x:is>
      </x:c>
      <x:c r="B393" s="128" t="inlineStr">
        <x:is>
          <x:t xml:space="preserve">2aa01f3efc4e8d9b5fcc01a1ed5847d4a01b7316658ce5cf825cc3b31e008d2a</x:t>
        </x:is>
      </x:c>
      <x:c r="C393" s="132">
        <x:v>2494584</x:v>
      </x:c>
      <x:c r="D393" s="128" t="inlineStr">
        <x:is>
          <x:t xml:space="preserve">Native single-pose catalogue source. Alternative poses reuse stable identities; no combat, new costume or animation admission.</x:t>
        </x:is>
      </x:c>
    </x:row>
    <x:row r="394" ht="50" customHeight="1">
      <x:c r="A394" s="128" t="inlineStr">
        <x:is>
          <x:t xml:space="preserve">public/game/production/enforcers-v612/grendel-kok/enforcers-comics-06.png</x:t>
        </x:is>
      </x:c>
      <x:c r="B394" s="128" t="inlineStr">
        <x:is>
          <x:t xml:space="preserve">67ce293dabc54c0157053d3c97994fc3380a73d389ff08095354d69c4f07c7e9</x:t>
        </x:is>
      </x:c>
      <x:c r="C394" s="132">
        <x:v>2816378</x:v>
      </x:c>
      <x:c r="D394" s="128" t="inlineStr">
        <x:is>
          <x:t xml:space="preserve">Native single-pose catalogue source. Alternative poses reuse stable identities; no combat, new costume or animation admission.</x:t>
        </x:is>
      </x:c>
    </x:row>
    <x:row r="395" ht="50" customHeight="1">
      <x:c r="A395" s="128" t="inlineStr">
        <x:is>
          <x:t xml:space="preserve">public/game/production/enforcers-v612/grendel-kok/enforcers-comics-07.png</x:t>
        </x:is>
      </x:c>
      <x:c r="B395" s="128" t="inlineStr">
        <x:is>
          <x:t xml:space="preserve">6bd16f25d7050b12d4f674b66f0429f7fd80e0763dce76c949dc095b74411119</x:t>
        </x:is>
      </x:c>
      <x:c r="C395" s="132">
        <x:v>2705567</x:v>
      </x:c>
      <x:c r="D395" s="128" t="inlineStr">
        <x:is>
          <x:t xml:space="preserve">Native single-pose catalogue source. Alternative poses reuse stable identities; no combat, new costume or animation admission.</x:t>
        </x:is>
      </x:c>
    </x:row>
    <x:row r="396" ht="50" customHeight="1">
      <x:c r="A396" s="128" t="inlineStr">
        <x:is>
          <x:t xml:space="preserve">public/game/production/enforcers-v612/hornhead/enforcers-comics-06.png</x:t>
        </x:is>
      </x:c>
      <x:c r="B396" s="128" t="inlineStr">
        <x:is>
          <x:t xml:space="preserve">2298477a2f79587c9788a26390b574fcdbf6ad82c1455616681828314445a51a</x:t>
        </x:is>
      </x:c>
      <x:c r="C396" s="132">
        <x:v>2608693</x:v>
      </x:c>
      <x:c r="D396" s="128" t="inlineStr">
        <x:is>
          <x:t xml:space="preserve">Native single-pose catalogue source. Alternative poses reuse stable identities; no combat, new costume or animation admission.</x:t>
        </x:is>
      </x:c>
    </x:row>
    <x:row r="397" ht="50" customHeight="1">
      <x:c r="A397" s="128" t="inlineStr">
        <x:is>
          <x:t xml:space="preserve">public/game/production/enforcers-v612/hornhead/enforcers-comics-07.png</x:t>
        </x:is>
      </x:c>
      <x:c r="B397" s="128" t="inlineStr">
        <x:is>
          <x:t xml:space="preserve">629b681e3530038125cd27d1d75ef806d8a9dba70dce21d06d6f78b37798cc74</x:t>
        </x:is>
      </x:c>
      <x:c r="C397" s="132">
        <x:v>2581265</x:v>
      </x:c>
      <x:c r="D397" s="128" t="inlineStr">
        <x:is>
          <x:t xml:space="preserve">Native single-pose catalogue source. Alternative poses reuse stable identities; no combat, new costume or animation admission.</x:t>
        </x:is>
      </x:c>
    </x:row>
    <x:row r="398" ht="50" customHeight="1">
      <x:c r="A398" s="128" t="inlineStr">
        <x:is>
          <x:t xml:space="preserve">public/game/production/enforcers-v612/human-accepted/enforcers-comics-06.png</x:t>
        </x:is>
      </x:c>
      <x:c r="B398" s="128" t="inlineStr">
        <x:is>
          <x:t xml:space="preserve">8abfa2cdb60598981f2e611d1ee04d42d71f1cfe8de62c37bbefbdcff75eb2e5</x:t>
        </x:is>
      </x:c>
      <x:c r="C398" s="132">
        <x:v>2094585</x:v>
      </x:c>
      <x:c r="D398" s="128" t="inlineStr">
        <x:is>
          <x:t xml:space="preserve">Native single-pose catalogue source. Alternative poses reuse stable identities; no combat, new costume or animation admission.</x:t>
        </x:is>
      </x:c>
    </x:row>
    <x:row r="399" ht="50" customHeight="1">
      <x:c r="A399" s="128" t="inlineStr">
        <x:is>
          <x:t xml:space="preserve">public/game/production/enforcers-v612/human-accepted/enforcers-comics-07.png</x:t>
        </x:is>
      </x:c>
      <x:c r="B399" s="128" t="inlineStr">
        <x:is>
          <x:t xml:space="preserve">f7d8a48333fa3d580deaf8af2bb38e42d9fa6e1e69199f104ed0b0ae1cafa2fd</x:t>
        </x:is>
      </x:c>
      <x:c r="C399" s="132">
        <x:v>2137052</x:v>
      </x:c>
      <x:c r="D399" s="128" t="inlineStr">
        <x:is>
          <x:t xml:space="preserve">Native single-pose catalogue source. Alternative poses reuse stable identities; no combat, new costume or animation admission.</x:t>
        </x:is>
      </x:c>
    </x:row>
    <x:row r="400" ht="50" customHeight="1">
      <x:c r="A400" s="128" t="inlineStr">
        <x:is>
          <x:t xml:space="preserve">public/game/production/enforcers-v612/kaal-or/enforcers-comics-06.png</x:t>
        </x:is>
      </x:c>
      <x:c r="B400" s="128" t="inlineStr">
        <x:is>
          <x:t xml:space="preserve">43125f64ddb29dfccba07389e89ba6ad6241f3e25e7a7063bc55ad11b8966aac</x:t>
        </x:is>
      </x:c>
      <x:c r="C400" s="132">
        <x:v>2752309</x:v>
      </x:c>
      <x:c r="D400" s="128" t="inlineStr">
        <x:is>
          <x:t xml:space="preserve">Native single-pose catalogue source. Alternative poses reuse stable identities; no combat, new costume or animation admission.</x:t>
        </x:is>
      </x:c>
    </x:row>
    <x:row r="401" ht="50" customHeight="1">
      <x:c r="A401" s="128" t="inlineStr">
        <x:is>
          <x:t xml:space="preserve">public/game/production/enforcers-v612/kaal-or/enforcers-comics-07.png</x:t>
        </x:is>
      </x:c>
      <x:c r="B401" s="128" t="inlineStr">
        <x:is>
          <x:t xml:space="preserve">98f7c173c5103e52bfebad47dc6a085437c68f4dc599825f674abec57c6c5c0b</x:t>
        </x:is>
      </x:c>
      <x:c r="C401" s="132">
        <x:v>2659072</x:v>
      </x:c>
      <x:c r="D401" s="128" t="inlineStr">
        <x:is>
          <x:t xml:space="preserve">Native single-pose catalogue source. Alternative poses reuse stable identities; no combat, new costume or animation admission.</x:t>
        </x:is>
      </x:c>
    </x:row>
    <x:row r="402" ht="50" customHeight="1">
      <x:c r="A402" s="128" t="inlineStr">
        <x:is>
          <x:t xml:space="preserve">public/game/production/enforcers-v612/oni-kok/enforcers-comics-06.png</x:t>
        </x:is>
      </x:c>
      <x:c r="B402" s="128" t="inlineStr">
        <x:is>
          <x:t xml:space="preserve">431a6e83c08ac3df52773158a74636af67849cf5c114c6d2fbdbb621eb78ec7e</x:t>
        </x:is>
      </x:c>
      <x:c r="C402" s="132">
        <x:v>2237128</x:v>
      </x:c>
      <x:c r="D402" s="128" t="inlineStr">
        <x:is>
          <x:t xml:space="preserve">Native single-pose catalogue source. Alternative poses reuse stable identities; no combat, new costume or animation admission.</x:t>
        </x:is>
      </x:c>
    </x:row>
    <x:row r="403" ht="50" customHeight="1">
      <x:c r="A403" s="128" t="inlineStr">
        <x:is>
          <x:t xml:space="preserve">public/game/production/enforcers-v612/oni-kok/enforcers-comics-07.png</x:t>
        </x:is>
      </x:c>
      <x:c r="B403" s="128" t="inlineStr">
        <x:is>
          <x:t xml:space="preserve">035f8966364a300925ee5b6901218af53b1f549a096a9aaa6b2bbe785ffa6e7c</x:t>
        </x:is>
      </x:c>
      <x:c r="C403" s="132">
        <x:v>2289390</x:v>
      </x:c>
      <x:c r="D403" s="128" t="inlineStr">
        <x:is>
          <x:t xml:space="preserve">Native single-pose catalogue source. Alternative poses reuse stable identities; no combat, new costume or animation admission.</x:t>
        </x:is>
      </x:c>
    </x:row>
    <x:row r="404" ht="50" customHeight="1">
      <x:c r="A404" s="128" t="inlineStr">
        <x:is>
          <x:t xml:space="preserve">public/game/production/enforcers-v612/pilot-kok/enforcers-comics-06.png</x:t>
        </x:is>
      </x:c>
      <x:c r="B404" s="128" t="inlineStr">
        <x:is>
          <x:t xml:space="preserve">02bcc3d283540d2840154d0d1ebd2e9e82c45dc5f52b4060b51f37a8166772ee</x:t>
        </x:is>
      </x:c>
      <x:c r="C404" s="132">
        <x:v>2405893</x:v>
      </x:c>
      <x:c r="D404" s="128" t="inlineStr">
        <x:is>
          <x:t xml:space="preserve">Native single-pose catalogue source. Alternative poses reuse stable identities; no combat, new costume or animation admission.</x:t>
        </x:is>
      </x:c>
    </x:row>
    <x:row r="405" ht="50" customHeight="1">
      <x:c r="A405" s="128" t="inlineStr">
        <x:is>
          <x:t xml:space="preserve">public/game/production/enforcers-v612/pilot-kok/enforcers-comics-07.png</x:t>
        </x:is>
      </x:c>
      <x:c r="B405" s="128" t="inlineStr">
        <x:is>
          <x:t xml:space="preserve">bfebee822fc22285941607bc577d783ed5691ea9c6e4c1b6d79257aac6e1a53a</x:t>
        </x:is>
      </x:c>
      <x:c r="C405" s="132">
        <x:v>2271343</x:v>
      </x:c>
      <x:c r="D405" s="128" t="inlineStr">
        <x:is>
          <x:t xml:space="preserve">Native single-pose catalogue source. Alternative poses reuse stable identities; no combat, new costume or animation admission.</x:t>
        </x:is>
      </x:c>
    </x:row>
    <x:row r="406" ht="50" customHeight="1">
      <x:c r="A406" s="128" t="inlineStr">
        <x:is>
          <x:t xml:space="preserve">public/game/production/enforcers-v612/saar-keth/enforcers-comics-06.png</x:t>
        </x:is>
      </x:c>
      <x:c r="B406" s="128" t="inlineStr">
        <x:is>
          <x:t xml:space="preserve">df82b4c9a39cdc0e39191f56866fb46e7d8c54b60a7403f8d9fdca7213d48fae</x:t>
        </x:is>
      </x:c>
      <x:c r="C406" s="132">
        <x:v>2353227</x:v>
      </x:c>
      <x:c r="D406" s="128" t="inlineStr">
        <x:is>
          <x:t xml:space="preserve">Native single-pose catalogue source. Alternative poses reuse stable identities; no combat, new costume or animation admission.</x:t>
        </x:is>
      </x:c>
    </x:row>
    <x:row r="407" ht="50" customHeight="1">
      <x:c r="A407" s="128" t="inlineStr">
        <x:is>
          <x:t xml:space="preserve">public/game/production/enforcers-v612/saar-keth/enforcers-comics-07.png</x:t>
        </x:is>
      </x:c>
      <x:c r="B407" s="128" t="inlineStr">
        <x:is>
          <x:t xml:space="preserve">83367687200eebc427e78ccc18d6513dfd79e2c80f225c2c307b83ddbe405233</x:t>
        </x:is>
      </x:c>
      <x:c r="C407" s="132">
        <x:v>2266054</x:v>
      </x:c>
      <x:c r="D407" s="128" t="inlineStr">
        <x:is>
          <x:t xml:space="preserve">Native single-pose catalogue source. Alternative poses reuse stable identities; no combat, new costume or animation admission.</x:t>
        </x:is>
      </x:c>
    </x:row>
    <x:row r="408" ht="50" customHeight="1">
      <x:c r="A408" s="128" t="inlineStr">
        <x:is>
          <x:t xml:space="preserve">public/game/production/enforcers-v612/sha-rhess/enforcers-comics-06.png</x:t>
        </x:is>
      </x:c>
      <x:c r="B408" s="128" t="inlineStr">
        <x:is>
          <x:t xml:space="preserve">d6461082c476eed78757e697a7ee794547cbd39b8fef73a04ca8f5329ecbe526</x:t>
        </x:is>
      </x:c>
      <x:c r="C408" s="132">
        <x:v>2264861</x:v>
      </x:c>
      <x:c r="D408" s="128" t="inlineStr">
        <x:is>
          <x:t xml:space="preserve">Native single-pose catalogue source. Alternative poses reuse stable identities; no combat, new costume or animation admission.</x:t>
        </x:is>
      </x:c>
    </x:row>
    <x:row r="409" ht="50" customHeight="1">
      <x:c r="A409" s="128" t="inlineStr">
        <x:is>
          <x:t xml:space="preserve">public/game/production/enforcers-v612/sha-rhess/enforcers-comics-07.png</x:t>
        </x:is>
      </x:c>
      <x:c r="B409" s="128" t="inlineStr">
        <x:is>
          <x:t xml:space="preserve">5f03c9b9c4705ff3db020fc12c56d7ab35725e6e6df51026fbf2c85444cab38e</x:t>
        </x:is>
      </x:c>
      <x:c r="C409" s="132">
        <x:v>2421687</x:v>
      </x:c>
      <x:c r="D409" s="128" t="inlineStr">
        <x:is>
          <x:t xml:space="preserve">Native single-pose catalogue source. Alternative poses reuse stable identities; no combat, new costume or animation admission.</x:t>
        </x:is>
      </x:c>
    </x:row>
    <x:row r="410" ht="50" customHeight="1">
      <x:c r="A410" s="128" t="inlineStr">
        <x:is>
          <x:t xml:space="preserve">public/game/production/enforcers-v612/spiked-tail/enforcers-comics-06.png</x:t>
        </x:is>
      </x:c>
      <x:c r="B410" s="128" t="inlineStr">
        <x:is>
          <x:t xml:space="preserve">a05365dee6964af6edb9289ce8373b9ab474fee472b96cb40836479c2a9f9031</x:t>
        </x:is>
      </x:c>
      <x:c r="C410" s="132">
        <x:v>2678515</x:v>
      </x:c>
      <x:c r="D410" s="128" t="inlineStr">
        <x:is>
          <x:t xml:space="preserve">Native single-pose catalogue source. Alternative poses reuse stable identities; no combat, new costume or animation admission.</x:t>
        </x:is>
      </x:c>
    </x:row>
    <x:row r="411" ht="50" customHeight="1">
      <x:c r="A411" s="128" t="inlineStr">
        <x:is>
          <x:t xml:space="preserve">public/game/production/enforcers-v612/spiked-tail/enforcers-comics-07.png</x:t>
        </x:is>
      </x:c>
      <x:c r="B411" s="128" t="inlineStr">
        <x:is>
          <x:t xml:space="preserve">cdcc31198e4fd4bab5e3bcb9051f278f4858318ee79c42a39d06131e4ee942b9</x:t>
        </x:is>
      </x:c>
      <x:c r="C411" s="132">
        <x:v>2540650</x:v>
      </x:c>
      <x:c r="D411" s="128" t="inlineStr">
        <x:is>
          <x:t xml:space="preserve">Native single-pose catalogue source. Alternative poses reuse stable identities; no combat, new costume or animation admission.</x:t>
        </x:is>
      </x:c>
    </x:row>
    <x:row r="412" ht="50" customHeight="1">
      <x:c r="A412" s="128" t="inlineStr">
        <x:is>
          <x:t xml:space="preserve">public/game/production/enforcers-v612/super-predators/enforcers-comics-06.png</x:t>
        </x:is>
      </x:c>
      <x:c r="B412" s="128" t="inlineStr">
        <x:is>
          <x:t xml:space="preserve">e89225ccce7dc038c87403491b89b3f70221994438ceddceaff2342254beb63a</x:t>
        </x:is>
      </x:c>
      <x:c r="C412" s="132">
        <x:v>2356142</x:v>
      </x:c>
      <x:c r="D412" s="128" t="inlineStr">
        <x:is>
          <x:t xml:space="preserve">Native single-pose catalogue source. Alternative poses reuse stable identities; no combat, new costume or animation admission.</x:t>
        </x:is>
      </x:c>
    </x:row>
    <x:row r="413" ht="50" customHeight="1">
      <x:c r="A413" s="128" t="inlineStr">
        <x:is>
          <x:t xml:space="preserve">public/game/production/enforcers-v612/super-predators/enforcers-comics-07.png</x:t>
        </x:is>
      </x:c>
      <x:c r="B413" s="128" t="inlineStr">
        <x:is>
          <x:t xml:space="preserve">e9484bf7abdc68fa911a10080735cd3d96b2ccee7c46c2e6c1efc290818ef099</x:t>
        </x:is>
      </x:c>
      <x:c r="C413" s="132">
        <x:v>2228362</x:v>
      </x:c>
      <x:c r="D413" s="128" t="inlineStr">
        <x:is>
          <x:t xml:space="preserve">Native single-pose catalogue source. Alternative poses reuse stable identities; no combat, new costume or animation admission.</x:t>
        </x:is>
      </x:c>
    </x:row>
    <x:row r="414" ht="50" customHeight="1">
      <x:c r="A414" s="128" t="inlineStr">
        <x:is>
          <x:t xml:space="preserve">public/game/production/enforcers-v612/ul-khar/enforcers-comics-06.png</x:t>
        </x:is>
      </x:c>
      <x:c r="B414" s="128" t="inlineStr">
        <x:is>
          <x:t xml:space="preserve">f1bbce16cd61c986e9a700c6e753c9b182e035a67de2e38c0f3a366e14c19b63</x:t>
        </x:is>
      </x:c>
      <x:c r="C414" s="132">
        <x:v>2796919</x:v>
      </x:c>
      <x:c r="D414" s="128" t="inlineStr">
        <x:is>
          <x:t xml:space="preserve">Native single-pose catalogue source. Alternative poses reuse stable identities; no combat, new costume or animation admission.</x:t>
        </x:is>
      </x:c>
    </x:row>
    <x:row r="415" ht="50" customHeight="1">
      <x:c r="A415" s="128" t="inlineStr">
        <x:is>
          <x:t xml:space="preserve">public/game/production/enforcers-v612/ul-khar/enforcers-comics-07.png</x:t>
        </x:is>
      </x:c>
      <x:c r="B415" s="128" t="inlineStr">
        <x:is>
          <x:t xml:space="preserve">f0da61e27a3d26c94ac447919bb738648c25c644593a5ee4763084037b87a981</x:t>
        </x:is>
      </x:c>
      <x:c r="C415" s="132">
        <x:v>2788350</x:v>
      </x:c>
      <x:c r="D415" s="128" t="inlineStr">
        <x:is>
          <x:t xml:space="preserve">Native single-pose catalogue source. Alternative poses reuse stable identities; no combat, new costume or animation admission.</x:t>
        </x:is>
      </x:c>
    </x:row>
    <x:row r="416" ht="50" customHeight="1">
      <x:c r="A416" s="128" t="inlineStr">
        <x:is>
          <x:t xml:space="preserve">public/game/production/enforcers-v612/vaal-tir/enforcers-comics-06.png</x:t>
        </x:is>
      </x:c>
      <x:c r="B416" s="128" t="inlineStr">
        <x:is>
          <x:t xml:space="preserve">5ccc1c80680f339e6a1f61cf5b001fba625e31fd03414180d1396045cc51bbfb</x:t>
        </x:is>
      </x:c>
      <x:c r="C416" s="132">
        <x:v>2140790</x:v>
      </x:c>
      <x:c r="D416" s="128" t="inlineStr">
        <x:is>
          <x:t xml:space="preserve">Native single-pose catalogue source. Alternative poses reuse stable identities; no combat, new costume or animation admission.</x:t>
        </x:is>
      </x:c>
    </x:row>
    <x:row r="417" ht="50" customHeight="1">
      <x:c r="A417" s="128" t="inlineStr">
        <x:is>
          <x:t xml:space="preserve">public/game/production/enforcers-v612/vaal-tir/enforcers-comics-07.png</x:t>
        </x:is>
      </x:c>
      <x:c r="B417" s="128" t="inlineStr">
        <x:is>
          <x:t xml:space="preserve">ed03d8c7770cd15f17e30e877e4acfd21019d0bba19adb20f8cd6adf9845b203</x:t>
        </x:is>
      </x:c>
      <x:c r="C417" s="132">
        <x:v>2127796</x:v>
      </x:c>
      <x:c r="D417" s="128" t="inlineStr">
        <x:is>
          <x:t xml:space="preserve">Native single-pose catalogue source. Alternative poses reuse stable identities; no combat, new costume or animation admission.</x:t>
        </x:is>
      </x:c>
    </x:row>
    <x:row r="418" ht="50" customHeight="1">
      <x:c r="A418" s="128" t="inlineStr">
        <x:is>
          <x:t xml:space="preserve">public/game/production/enforcers-v613/alpha/enforcers-comics-08.png</x:t>
        </x:is>
      </x:c>
      <x:c r="B418" s="128" t="inlineStr">
        <x:is>
          <x:t xml:space="preserve">f5322142951b86a8cb5fdfe1701b769925d40c97d692086bd684db2d2ba78f52</x:t>
        </x:is>
      </x:c>
      <x:c r="C418" s="132">
        <x:v>2170593</x:v>
      </x:c>
      <x:c r="D418" s="128" t="inlineStr">
        <x:is>
          <x:t xml:space="preserve">Native single-pose catalogue source. Alternative poses reuse stable identities; no combat, new costume or animation admission.</x:t>
        </x:is>
      </x:c>
    </x:row>
    <x:row r="419" ht="50" customHeight="1">
      <x:c r="A419" s="128" t="inlineStr">
        <x:is>
          <x:t xml:space="preserve">public/game/production/enforcers-v613/alpha/enforcers-comics-09.png</x:t>
        </x:is>
      </x:c>
      <x:c r="B419" s="128" t="inlineStr">
        <x:is>
          <x:t xml:space="preserve">40a8f3b415b9de34ed07ac6a2bfd512b144c852829a942dbcbb27252f2889e43</x:t>
        </x:is>
      </x:c>
      <x:c r="C419" s="132">
        <x:v>2541047</x:v>
      </x:c>
      <x:c r="D419" s="128" t="inlineStr">
        <x:is>
          <x:t xml:space="preserve">Native single-pose catalogue source. Alternative poses reuse stable identities; no combat, new costume or animation admission.</x:t>
        </x:is>
      </x:c>
    </x:row>
    <x:row r="420" ht="50" customHeight="1">
      <x:c r="A420" s="128" t="inlineStr">
        <x:is>
          <x:t xml:space="preserve">public/game/production/enforcers-v613/augmentes-assassin/enforcers-comics-08.png</x:t>
        </x:is>
      </x:c>
      <x:c r="B420" s="128" t="inlineStr">
        <x:is>
          <x:t xml:space="preserve">43e6a6b00bd64c6efdd7046c291a0f9d6156bb33bf172ed9b92379381ec686fc</x:t>
        </x:is>
      </x:c>
      <x:c r="C420" s="132">
        <x:v>2368896</x:v>
      </x:c>
      <x:c r="D420" s="128" t="inlineStr">
        <x:is>
          <x:t xml:space="preserve">Native single-pose catalogue source. Alternative poses reuse stable identities; no combat, new costume or animation admission.</x:t>
        </x:is>
      </x:c>
    </x:row>
    <x:row r="421" ht="50" customHeight="1">
      <x:c r="A421" s="128" t="inlineStr">
        <x:is>
          <x:t xml:space="preserve">public/game/production/enforcers-v613/augmentes-assassin/enforcers-comics-09.png</x:t>
        </x:is>
      </x:c>
      <x:c r="B421" s="128" t="inlineStr">
        <x:is>
          <x:t xml:space="preserve">e849500eed6fd461b53df9ac6ba3edf2c1c510a1a562fc514400fadf9023cfd8</x:t>
        </x:is>
      </x:c>
      <x:c r="C421" s="132">
        <x:v>2627627</x:v>
      </x:c>
      <x:c r="D421" s="128" t="inlineStr">
        <x:is>
          <x:t xml:space="preserve">Native single-pose catalogue source. Alternative poses reuse stable identities; no combat, new costume or animation admission.</x:t>
        </x:is>
      </x:c>
    </x:row>
    <x:row r="422" ht="50" customHeight="1">
      <x:c r="A422" s="128" t="inlineStr">
        <x:is>
          <x:t xml:space="preserve">public/game/production/enforcers-v613/bionic/enforcers-comics-08.png</x:t>
        </x:is>
      </x:c>
      <x:c r="B422" s="128" t="inlineStr">
        <x:is>
          <x:t xml:space="preserve">86adc6526cbd4ee51592d4d7abcb6b1e3c21dfb2a9d223fe7612150167bf3805</x:t>
        </x:is>
      </x:c>
      <x:c r="C422" s="132">
        <x:v>2231396</x:v>
      </x:c>
      <x:c r="D422" s="128" t="inlineStr">
        <x:is>
          <x:t xml:space="preserve">Native single-pose catalogue source. Alternative poses reuse stable identities; no combat, new costume or animation admission.</x:t>
        </x:is>
      </x:c>
    </x:row>
    <x:row r="423" ht="50" customHeight="1">
      <x:c r="A423" s="128" t="inlineStr">
        <x:is>
          <x:t xml:space="preserve">public/game/production/enforcers-v613/bionic/enforcers-comics-09.png</x:t>
        </x:is>
      </x:c>
      <x:c r="B423" s="128" t="inlineStr">
        <x:is>
          <x:t xml:space="preserve">42c8874595ea5bac2126d436b085a968b2da3b95a1d8f4a2efc6d8fa7ef2c77a</x:t>
        </x:is>
      </x:c>
      <x:c r="C423" s="132">
        <x:v>2079087</x:v>
      </x:c>
      <x:c r="D423" s="128" t="inlineStr">
        <x:is>
          <x:t xml:space="preserve">Native single-pose catalogue source. Alternative poses reuse stable identities; no combat, new costume or animation admission.</x:t>
        </x:is>
      </x:c>
    </x:row>
    <x:row r="424" ht="50" customHeight="1">
      <x:c r="A424" s="128" t="inlineStr">
        <x:is>
          <x:t xml:space="preserve">public/game/production/enforcers-v613/city-hunter/enforcers-comics-08.png</x:t>
        </x:is>
      </x:c>
      <x:c r="B424" s="128" t="inlineStr">
        <x:is>
          <x:t xml:space="preserve">8b5a32ec77bd114f7556f469a7cc99a0147523a217d90c26a0be7d923fbf0e8f</x:t>
        </x:is>
      </x:c>
      <x:c r="C424" s="132">
        <x:v>1707470</x:v>
      </x:c>
      <x:c r="D424" s="128" t="inlineStr">
        <x:is>
          <x:t xml:space="preserve">Native single-pose catalogue source. Alternative poses reuse stable identities; no combat, new costume or animation admission.</x:t>
        </x:is>
      </x:c>
    </x:row>
    <x:row r="425" ht="50" customHeight="1">
      <x:c r="A425" s="128" t="inlineStr">
        <x:is>
          <x:t xml:space="preserve">public/game/production/enforcers-v613/city-hunter/enforcers-comics-09.png</x:t>
        </x:is>
      </x:c>
      <x:c r="B425" s="128" t="inlineStr">
        <x:is>
          <x:t xml:space="preserve">ceb9d116c24e6ff466dae9a99f998c8c7357d8b18a5110bdbb58e91d82e38a9d</x:t>
        </x:is>
      </x:c>
      <x:c r="C425" s="132">
        <x:v>2119856</x:v>
      </x:c>
      <x:c r="D425" s="128" t="inlineStr">
        <x:is>
          <x:t xml:space="preserve">Native single-pose catalogue source. Alternative poses reuse stable identities; no combat, new costume or animation admission.</x:t>
        </x:is>
      </x:c>
    </x:row>
    <x:row r="426" ht="50" customHeight="1">
      <x:c r="A426" s="128" t="inlineStr">
        <x:is>
          <x:t xml:space="preserve">public/game/production/enforcers-v613/feral/enforcers-comics-08.png</x:t>
        </x:is>
      </x:c>
      <x:c r="B426" s="128" t="inlineStr">
        <x:is>
          <x:t xml:space="preserve">761a236047960a5ea0360a21f062265145cdac1c542c721548d07a39eaebb3e6</x:t>
        </x:is>
      </x:c>
      <x:c r="C426" s="132">
        <x:v>2147055</x:v>
      </x:c>
      <x:c r="D426" s="128" t="inlineStr">
        <x:is>
          <x:t xml:space="preserve">Native single-pose catalogue source. Alternative poses reuse stable identities; no combat, new costume or animation admission.</x:t>
        </x:is>
      </x:c>
    </x:row>
    <x:row r="427" ht="50" customHeight="1">
      <x:c r="A427" s="128" t="inlineStr">
        <x:is>
          <x:t xml:space="preserve">public/game/production/enforcers-v613/feral/enforcers-comics-09.png</x:t>
        </x:is>
      </x:c>
      <x:c r="B427" s="128" t="inlineStr">
        <x:is>
          <x:t xml:space="preserve">ffb3bd05e15c454a721cbab6b33ed02b46f3e71ec9e6d362de399f7dffacbb8c</x:t>
        </x:is>
      </x:c>
      <x:c r="C427" s="132">
        <x:v>2266058</x:v>
      </x:c>
      <x:c r="D427" s="128" t="inlineStr">
        <x:is>
          <x:t xml:space="preserve">Native single-pose catalogue source. Alternative poses reuse stable identities; no combat, new costume or animation admission.</x:t>
        </x:is>
      </x:c>
    </x:row>
    <x:row r="428" ht="50" customHeight="1">
      <x:c r="A428" s="128" t="inlineStr">
        <x:is>
          <x:t xml:space="preserve">public/game/production/enforcers-v613/four-armed/enforcers-comics-08.png</x:t>
        </x:is>
      </x:c>
      <x:c r="B428" s="128" t="inlineStr">
        <x:is>
          <x:t xml:space="preserve">f5b57aba4470ba90b8f8c5f12dfd3076095971593469ff1113ab25f139259dc7</x:t>
        </x:is>
      </x:c>
      <x:c r="C428" s="132">
        <x:v>2451924</x:v>
      </x:c>
      <x:c r="D428" s="128" t="inlineStr">
        <x:is>
          <x:t xml:space="preserve">Native single-pose catalogue source. Alternative poses reuse stable identities; no combat, new costume or animation admission.</x:t>
        </x:is>
      </x:c>
    </x:row>
    <x:row r="429" ht="50" customHeight="1">
      <x:c r="A429" s="128" t="inlineStr">
        <x:is>
          <x:t xml:space="preserve">public/game/production/enforcers-v613/four-armed/enforcers-comics-09.png</x:t>
        </x:is>
      </x:c>
      <x:c r="B429" s="128" t="inlineStr">
        <x:is>
          <x:t xml:space="preserve">9f682b253215dab9cc6ff0da7f31fe5a1c3be45c3d4c190044511b4b75493bce</x:t>
        </x:is>
      </x:c>
      <x:c r="C429" s="132">
        <x:v>2511670</x:v>
      </x:c>
      <x:c r="D429" s="128" t="inlineStr">
        <x:is>
          <x:t xml:space="preserve">Native single-pose catalogue source. Alternative poses reuse stable identities; no combat, new costume or animation admission.</x:t>
        </x:is>
      </x:c>
    </x:row>
    <x:row r="430" ht="50" customHeight="1">
      <x:c r="A430" s="128" t="inlineStr">
        <x:is>
          <x:t xml:space="preserve">public/game/production/enforcers-v613/grendel-kok/enforcers-comics-08.png</x:t>
        </x:is>
      </x:c>
      <x:c r="B430" s="128" t="inlineStr">
        <x:is>
          <x:t xml:space="preserve">98b24734e16d0ebe6edb58f344cae7192f3bb2a0ae10d742ca46a0377301e842</x:t>
        </x:is>
      </x:c>
      <x:c r="C430" s="132">
        <x:v>2337752</x:v>
      </x:c>
      <x:c r="D430" s="128" t="inlineStr">
        <x:is>
          <x:t xml:space="preserve">Native single-pose catalogue source. Alternative poses reuse stable identities; no combat, new costume or animation admission.</x:t>
        </x:is>
      </x:c>
    </x:row>
    <x:row r="431" ht="50" customHeight="1">
      <x:c r="A431" s="128" t="inlineStr">
        <x:is>
          <x:t xml:space="preserve">public/game/production/enforcers-v613/grendel-kok/enforcers-comics-09.png</x:t>
        </x:is>
      </x:c>
      <x:c r="B431" s="128" t="inlineStr">
        <x:is>
          <x:t xml:space="preserve">ea88c2062df52b06db63cfc62f86dadfe0154d2124fb523f443b3f7d5d77b935</x:t>
        </x:is>
      </x:c>
      <x:c r="C431" s="132">
        <x:v>2501171</x:v>
      </x:c>
      <x:c r="D431" s="128" t="inlineStr">
        <x:is>
          <x:t xml:space="preserve">Native single-pose catalogue source. Alternative poses reuse stable identities; no combat, new costume or animation admission.</x:t>
        </x:is>
      </x:c>
    </x:row>
    <x:row r="432" ht="50" customHeight="1">
      <x:c r="A432" s="128" t="inlineStr">
        <x:is>
          <x:t xml:space="preserve">public/game/production/enforcers-v613/hornhead/enforcers-comics-08.png</x:t>
        </x:is>
      </x:c>
      <x:c r="B432" s="128" t="inlineStr">
        <x:is>
          <x:t xml:space="preserve">989d9f09d3ab45af6729e15080913fc812fd85c0acf4753a0cbf43ea02ada432</x:t>
        </x:is>
      </x:c>
      <x:c r="C432" s="132">
        <x:v>2366839</x:v>
      </x:c>
      <x:c r="D432" s="128" t="inlineStr">
        <x:is>
          <x:t xml:space="preserve">Native single-pose catalogue source. Alternative poses reuse stable identities; no combat, new costume or animation admission.</x:t>
        </x:is>
      </x:c>
    </x:row>
    <x:row r="433" ht="50" customHeight="1">
      <x:c r="A433" s="128" t="inlineStr">
        <x:is>
          <x:t xml:space="preserve">public/game/production/enforcers-v613/hornhead/enforcers-comics-09.png</x:t>
        </x:is>
      </x:c>
      <x:c r="B433" s="128" t="inlineStr">
        <x:is>
          <x:t xml:space="preserve">07e78a15e23233f5d4a42b3f78b3a6bea8077037dd3288312ea6cee1ab145dd2</x:t>
        </x:is>
      </x:c>
      <x:c r="C433" s="132">
        <x:v>2570084</x:v>
      </x:c>
      <x:c r="D433" s="128" t="inlineStr">
        <x:is>
          <x:t xml:space="preserve">Native single-pose catalogue source. Alternative poses reuse stable identities; no combat, new costume or animation admission.</x:t>
        </x:is>
      </x:c>
    </x:row>
    <x:row r="434" ht="50" customHeight="1">
      <x:c r="A434" s="128" t="inlineStr">
        <x:is>
          <x:t xml:space="preserve">public/game/production/enforcers-v613/human-accepted/enforcers-comics-08.png</x:t>
        </x:is>
      </x:c>
      <x:c r="B434" s="128" t="inlineStr">
        <x:is>
          <x:t xml:space="preserve">032f5e30b5a955b06b3e57fe1e05c1ef236d1c01c632eea7d7a8aa11d258214f</x:t>
        </x:is>
      </x:c>
      <x:c r="C434" s="132">
        <x:v>2111662</x:v>
      </x:c>
      <x:c r="D434" s="128" t="inlineStr">
        <x:is>
          <x:t xml:space="preserve">Native single-pose catalogue source. Alternative poses reuse stable identities; no combat, new costume or animation admission.</x:t>
        </x:is>
      </x:c>
    </x:row>
    <x:row r="435" ht="50" customHeight="1">
      <x:c r="A435" s="128" t="inlineStr">
        <x:is>
          <x:t xml:space="preserve">public/game/production/enforcers-v613/human-accepted/enforcers-comics-09.png</x:t>
        </x:is>
      </x:c>
      <x:c r="B435" s="128" t="inlineStr">
        <x:is>
          <x:t xml:space="preserve">c1cc00cedb372dd738537225fcb13e15ee5938325a47e02adea8b9ee08b7eb6c</x:t>
        </x:is>
      </x:c>
      <x:c r="C435" s="132">
        <x:v>2032335</x:v>
      </x:c>
      <x:c r="D435" s="128" t="inlineStr">
        <x:is>
          <x:t xml:space="preserve">Native single-pose catalogue source. Alternative poses reuse stable identities; no combat, new costume or animation admission.</x:t>
        </x:is>
      </x:c>
    </x:row>
    <x:row r="436" ht="50" customHeight="1">
      <x:c r="A436" s="128" t="inlineStr">
        <x:is>
          <x:t xml:space="preserve">public/game/production/enforcers-v613/kaal-or/enforcers-comics-08.png</x:t>
        </x:is>
      </x:c>
      <x:c r="B436" s="128" t="inlineStr">
        <x:is>
          <x:t xml:space="preserve">6ebbe944199aa85d8a582b935bcd93d741d5b2f89c3bb24b75aa4957e566b56c</x:t>
        </x:is>
      </x:c>
      <x:c r="C436" s="132">
        <x:v>2520464</x:v>
      </x:c>
      <x:c r="D436" s="128" t="inlineStr">
        <x:is>
          <x:t xml:space="preserve">Native single-pose catalogue source. Alternative poses reuse stable identities; no combat, new costume or animation admission.</x:t>
        </x:is>
      </x:c>
    </x:row>
    <x:row r="437" ht="50" customHeight="1">
      <x:c r="A437" s="128" t="inlineStr">
        <x:is>
          <x:t xml:space="preserve">public/game/production/enforcers-v613/kaal-or/enforcers-comics-09.png</x:t>
        </x:is>
      </x:c>
      <x:c r="B437" s="128" t="inlineStr">
        <x:is>
          <x:t xml:space="preserve">84b4497f1ce61948d5a521eee8345b35dee484f5389c4ed414c48445104964eb</x:t>
        </x:is>
      </x:c>
      <x:c r="C437" s="132">
        <x:v>2397058</x:v>
      </x:c>
      <x:c r="D437" s="128" t="inlineStr">
        <x:is>
          <x:t xml:space="preserve">Native single-pose catalogue source. Alternative poses reuse stable identities; no combat, new costume or animation admission.</x:t>
        </x:is>
      </x:c>
    </x:row>
    <x:row r="438" ht="50" customHeight="1">
      <x:c r="A438" s="128" t="inlineStr">
        <x:is>
          <x:t xml:space="preserve">public/game/production/enforcers-v613/oni-kok/enforcers-comics-08.png</x:t>
        </x:is>
      </x:c>
      <x:c r="B438" s="128" t="inlineStr">
        <x:is>
          <x:t xml:space="preserve">2762445ffdf51f87ec334df48f30d025cfa5b41a9b2d7db6f41ca42227b5c312</x:t>
        </x:is>
      </x:c>
      <x:c r="C438" s="132">
        <x:v>2129522</x:v>
      </x:c>
      <x:c r="D438" s="128" t="inlineStr">
        <x:is>
          <x:t xml:space="preserve">Native single-pose catalogue source. Alternative poses reuse stable identities; no combat, new costume or animation admission.</x:t>
        </x:is>
      </x:c>
    </x:row>
    <x:row r="439" ht="50" customHeight="1">
      <x:c r="A439" s="128" t="inlineStr">
        <x:is>
          <x:t xml:space="preserve">public/game/production/enforcers-v613/oni-kok/enforcers-comics-09.png</x:t>
        </x:is>
      </x:c>
      <x:c r="B439" s="128" t="inlineStr">
        <x:is>
          <x:t xml:space="preserve">fe46f1356617ec287773b6d8a815dd2e19d09c7b325c8b98107da9e07da05dd1</x:t>
        </x:is>
      </x:c>
      <x:c r="C439" s="132">
        <x:v>2075780</x:v>
      </x:c>
      <x:c r="D439" s="128" t="inlineStr">
        <x:is>
          <x:t xml:space="preserve">Native single-pose catalogue source. Alternative poses reuse stable identities; no combat, new costume or animation admission.</x:t>
        </x:is>
      </x:c>
    </x:row>
    <x:row r="440" ht="50" customHeight="1">
      <x:c r="A440" s="128" t="inlineStr">
        <x:is>
          <x:t xml:space="preserve">public/game/production/enforcers-v613/pilot-kok/enforcers-comics-08.png</x:t>
        </x:is>
      </x:c>
      <x:c r="B440" s="128" t="inlineStr">
        <x:is>
          <x:t xml:space="preserve">64a9e46cb3282809a038348fc51f42fbd39c5c97c24975a4bc7c53ae46e53340</x:t>
        </x:is>
      </x:c>
      <x:c r="C440" s="132">
        <x:v>1782639</x:v>
      </x:c>
      <x:c r="D440" s="128" t="inlineStr">
        <x:is>
          <x:t xml:space="preserve">Native single-pose catalogue source. Alternative poses reuse stable identities; no combat, new costume or animation admission.</x:t>
        </x:is>
      </x:c>
    </x:row>
    <x:row r="441" ht="50" customHeight="1">
      <x:c r="A441" s="128" t="inlineStr">
        <x:is>
          <x:t xml:space="preserve">public/game/production/enforcers-v613/pilot-kok/enforcers-comics-09.png</x:t>
        </x:is>
      </x:c>
      <x:c r="B441" s="128" t="inlineStr">
        <x:is>
          <x:t xml:space="preserve">9e6f04b2688886189f236d0d233e12638d914193d0745eface2877155e63d9cc</x:t>
        </x:is>
      </x:c>
      <x:c r="C441" s="132">
        <x:v>2339187</x:v>
      </x:c>
      <x:c r="D441" s="128" t="inlineStr">
        <x:is>
          <x:t xml:space="preserve">Native single-pose catalogue source. Alternative poses reuse stable identities; no combat, new costume or animation admission.</x:t>
        </x:is>
      </x:c>
    </x:row>
    <x:row r="442" ht="50" customHeight="1">
      <x:c r="A442" s="128" t="inlineStr">
        <x:is>
          <x:t xml:space="preserve">public/game/production/enforcers-v613/saar-keth/enforcers-comics-08.png</x:t>
        </x:is>
      </x:c>
      <x:c r="B442" s="128" t="inlineStr">
        <x:is>
          <x:t xml:space="preserve">fa178ec7bacd4438be0e336a7f9c8499bb3babd53979880ba4b3256637c6304f</x:t>
        </x:is>
      </x:c>
      <x:c r="C442" s="132">
        <x:v>2209167</x:v>
      </x:c>
      <x:c r="D442" s="128" t="inlineStr">
        <x:is>
          <x:t xml:space="preserve">Native single-pose catalogue source. Alternative poses reuse stable identities; no combat, new costume or animation admission.</x:t>
        </x:is>
      </x:c>
    </x:row>
    <x:row r="443" ht="50" customHeight="1">
      <x:c r="A443" s="128" t="inlineStr">
        <x:is>
          <x:t xml:space="preserve">public/game/production/enforcers-v613/saar-keth/enforcers-comics-09.png</x:t>
        </x:is>
      </x:c>
      <x:c r="B443" s="128" t="inlineStr">
        <x:is>
          <x:t xml:space="preserve">2fc449e952db8eacf7a34b707ad5020dbcc75667ddc77e3ccfcb1c639e923206</x:t>
        </x:is>
      </x:c>
      <x:c r="C443" s="132">
        <x:v>2377001</x:v>
      </x:c>
      <x:c r="D443" s="128" t="inlineStr">
        <x:is>
          <x:t xml:space="preserve">Native single-pose catalogue source. Alternative poses reuse stable identities; no combat, new costume or animation admission.</x:t>
        </x:is>
      </x:c>
    </x:row>
    <x:row r="444" ht="50" customHeight="1">
      <x:c r="A444" s="128" t="inlineStr">
        <x:is>
          <x:t xml:space="preserve">public/game/production/enforcers-v613/sha-rhess/enforcers-comics-08.png</x:t>
        </x:is>
      </x:c>
      <x:c r="B444" s="128" t="inlineStr">
        <x:is>
          <x:t xml:space="preserve">0619c3fe88bfb4fffcaf09fb9509fcbd9a5db1172409b3efd692dcd95d52374e</x:t>
        </x:is>
      </x:c>
      <x:c r="C444" s="132">
        <x:v>1726947</x:v>
      </x:c>
      <x:c r="D444" s="128" t="inlineStr">
        <x:is>
          <x:t xml:space="preserve">Native single-pose catalogue source. Alternative poses reuse stable identities; no combat, new costume or animation admission.</x:t>
        </x:is>
      </x:c>
    </x:row>
    <x:row r="445" ht="50" customHeight="1">
      <x:c r="A445" s="128" t="inlineStr">
        <x:is>
          <x:t xml:space="preserve">public/game/production/enforcers-v613/sha-rhess/enforcers-comics-09.png</x:t>
        </x:is>
      </x:c>
      <x:c r="B445" s="128" t="inlineStr">
        <x:is>
          <x:t xml:space="preserve">c2e0ce9ff66ad111c48666c848daeca8320531670e8cfe3e72b86b462e9136f4</x:t>
        </x:is>
      </x:c>
      <x:c r="C445" s="132">
        <x:v>2100297</x:v>
      </x:c>
      <x:c r="D445" s="128" t="inlineStr">
        <x:is>
          <x:t xml:space="preserve">Native single-pose catalogue source. Alternative poses reuse stable identities; no combat, new costume or animation admission.</x:t>
        </x:is>
      </x:c>
    </x:row>
    <x:row r="446" ht="50" customHeight="1">
      <x:c r="A446" s="128" t="inlineStr">
        <x:is>
          <x:t xml:space="preserve">public/game/production/enforcers-v613/spiked-tail/enforcers-comics-08.png</x:t>
        </x:is>
      </x:c>
      <x:c r="B446" s="128" t="inlineStr">
        <x:is>
          <x:t xml:space="preserve">69abba043ed1746ef92e64a4db0579d72719ca4cad2d62543405e1322fe61b3e</x:t>
        </x:is>
      </x:c>
      <x:c r="C446" s="132">
        <x:v>2443004</x:v>
      </x:c>
      <x:c r="D446" s="128" t="inlineStr">
        <x:is>
          <x:t xml:space="preserve">Native single-pose catalogue source. Alternative poses reuse stable identities; no combat, new costume or animation admission.</x:t>
        </x:is>
      </x:c>
    </x:row>
    <x:row r="447" ht="50" customHeight="1">
      <x:c r="A447" s="128" t="inlineStr">
        <x:is>
          <x:t xml:space="preserve">public/game/production/enforcers-v613/spiked-tail/enforcers-comics-09.png</x:t>
        </x:is>
      </x:c>
      <x:c r="B447" s="128" t="inlineStr">
        <x:is>
          <x:t xml:space="preserve">d0759796b5d2afa158ea20a274e2eb2c61f6fd00a88ffe3e56d851452dd10a88</x:t>
        </x:is>
      </x:c>
      <x:c r="C447" s="132">
        <x:v>2610473</x:v>
      </x:c>
      <x:c r="D447" s="128" t="inlineStr">
        <x:is>
          <x:t xml:space="preserve">Native single-pose catalogue source. Alternative poses reuse stable identities; no combat, new costume or animation admission.</x:t>
        </x:is>
      </x:c>
    </x:row>
    <x:row r="448" ht="50" customHeight="1">
      <x:c r="A448" s="128" t="inlineStr">
        <x:is>
          <x:t xml:space="preserve">public/game/production/enforcers-v613/super-predators/enforcers-comics-08.png</x:t>
        </x:is>
      </x:c>
      <x:c r="B448" s="128" t="inlineStr">
        <x:is>
          <x:t xml:space="preserve">a0c8ae1f4bea5e7bb4b56369e95c4be5e2a27f33dff8b1fea995ad3c028fa73e</x:t>
        </x:is>
      </x:c>
      <x:c r="C448" s="132">
        <x:v>2229121</x:v>
      </x:c>
      <x:c r="D448" s="128" t="inlineStr">
        <x:is>
          <x:t xml:space="preserve">Native single-pose catalogue source. Alternative poses reuse stable identities; no combat, new costume or animation admission.</x:t>
        </x:is>
      </x:c>
    </x:row>
    <x:row r="449" ht="50" customHeight="1">
      <x:c r="A449" s="128" t="inlineStr">
        <x:is>
          <x:t xml:space="preserve">public/game/production/enforcers-v613/super-predators/enforcers-comics-09.png</x:t>
        </x:is>
      </x:c>
      <x:c r="B449" s="128" t="inlineStr">
        <x:is>
          <x:t xml:space="preserve">8d3595066db427753acf4affd5a87e024a743a38690c9895c46947b90292977c</x:t>
        </x:is>
      </x:c>
      <x:c r="C449" s="132">
        <x:v>2307900</x:v>
      </x:c>
      <x:c r="D449" s="128" t="inlineStr">
        <x:is>
          <x:t xml:space="preserve">Native single-pose catalogue source. Alternative poses reuse stable identities; no combat, new costume or animation admission.</x:t>
        </x:is>
      </x:c>
    </x:row>
    <x:row r="450" ht="50" customHeight="1">
      <x:c r="A450" s="128" t="inlineStr">
        <x:is>
          <x:t xml:space="preserve">public/game/production/enforcers-v613/ul-khar/enforcers-comics-08.png</x:t>
        </x:is>
      </x:c>
      <x:c r="B450" s="128" t="inlineStr">
        <x:is>
          <x:t xml:space="preserve">9b5f0c1d273d2a02ed43be4b0b5c96b572f6e56f9aaa0b54b00b17be287ddfca</x:t>
        </x:is>
      </x:c>
      <x:c r="C450" s="132">
        <x:v>2455245</x:v>
      </x:c>
      <x:c r="D450" s="128" t="inlineStr">
        <x:is>
          <x:t xml:space="preserve">Native single-pose catalogue source. Alternative poses reuse stable identities; no combat, new costume or animation admission.</x:t>
        </x:is>
      </x:c>
    </x:row>
    <x:row r="451" ht="50" customHeight="1">
      <x:c r="A451" s="128" t="inlineStr">
        <x:is>
          <x:t xml:space="preserve">public/game/production/enforcers-v613/ul-khar/enforcers-comics-09.png</x:t>
        </x:is>
      </x:c>
      <x:c r="B451" s="128" t="inlineStr">
        <x:is>
          <x:t xml:space="preserve">1e4baa4533d80540416149bc8d35af74ab92c03da58df185af83174bd77a545d</x:t>
        </x:is>
      </x:c>
      <x:c r="C451" s="132">
        <x:v>2606760</x:v>
      </x:c>
      <x:c r="D451" s="128" t="inlineStr">
        <x:is>
          <x:t xml:space="preserve">Native single-pose catalogue source. Alternative poses reuse stable identities; no combat, new costume or animation admission.</x:t>
        </x:is>
      </x:c>
    </x:row>
    <x:row r="452" ht="50" customHeight="1">
      <x:c r="A452" s="128" t="inlineStr">
        <x:is>
          <x:t xml:space="preserve">public/game/production/enforcers-v613/vaal-tir/enforcers-comics-08.png</x:t>
        </x:is>
      </x:c>
      <x:c r="B452" s="128" t="inlineStr">
        <x:is>
          <x:t xml:space="preserve">e2720dbabbf9d298926ce4c04165ef156f2bf45f17e5dc7d9efa2128c7d8d724</x:t>
        </x:is>
      </x:c>
      <x:c r="C452" s="132">
        <x:v>1997681</x:v>
      </x:c>
      <x:c r="D452" s="128" t="inlineStr">
        <x:is>
          <x:t xml:space="preserve">Native single-pose catalogue source. Alternative poses reuse stable identities; no combat, new costume or animation admission.</x:t>
        </x:is>
      </x:c>
    </x:row>
    <x:row r="453" ht="50" customHeight="1">
      <x:c r="A453" s="128" t="inlineStr">
        <x:is>
          <x:t xml:space="preserve">public/game/production/enforcers-v613/vaal-tir/enforcers-comics-09.png</x:t>
        </x:is>
      </x:c>
      <x:c r="B453" s="128" t="inlineStr">
        <x:is>
          <x:t xml:space="preserve">e705eed7f47db19587979662189e0b40c9b2a0cfd54ffbe260dd94423233526b</x:t>
        </x:is>
      </x:c>
      <x:c r="C453" s="132">
        <x:v>1986948</x:v>
      </x:c>
      <x:c r="D453" s="128" t="inlineStr">
        <x:is>
          <x:t xml:space="preserve">Native single-pose catalogue source. Alternative poses reuse stable identities; no combat, new costume or animation admission.</x:t>
        </x:is>
      </x:c>
    </x:row>
    <x:row r="454" ht="50" customHeight="1">
      <x:c r="A454" s="128" t="inlineStr">
        <x:is>
          <x:t xml:space="preserve">public/game/production/enforcers-v614/alpha/enforcers-comics-10.png</x:t>
        </x:is>
      </x:c>
      <x:c r="B454" s="128" t="inlineStr">
        <x:is>
          <x:t xml:space="preserve">0d5b13729fd51384d82996482e1d9d6864fda7054790d55857fc18afdb021338</x:t>
        </x:is>
      </x:c>
      <x:c r="C454" s="132">
        <x:v>2641158</x:v>
      </x:c>
      <x:c r="D454" s="128" t="inlineStr">
        <x:is>
          <x:t xml:space="preserve">Native single-pose catalogue source. Alternative poses reuse stable identities; no combat, new costume or animation admission.</x:t>
        </x:is>
      </x:c>
    </x:row>
    <x:row r="455" ht="50" customHeight="1">
      <x:c r="A455" s="128" t="inlineStr">
        <x:is>
          <x:t xml:space="preserve">public/game/production/enforcers-v614/augmentes-assassin/enforcers-comics-10.png</x:t>
        </x:is>
      </x:c>
      <x:c r="B455" s="128" t="inlineStr">
        <x:is>
          <x:t xml:space="preserve">d2d5d931f620ce8ebc6caae4b60b4b470bbc6d7caaa17819707c949b755ee0b0</x:t>
        </x:is>
      </x:c>
      <x:c r="C455" s="132">
        <x:v>2642412</x:v>
      </x:c>
      <x:c r="D455" s="128" t="inlineStr">
        <x:is>
          <x:t xml:space="preserve">Native single-pose catalogue source. Alternative poses reuse stable identities; no combat, new costume or animation admission.</x:t>
        </x:is>
      </x:c>
    </x:row>
    <x:row r="456" ht="50" customHeight="1">
      <x:c r="A456" s="128" t="inlineStr">
        <x:is>
          <x:t xml:space="preserve">public/game/production/enforcers-v614/bionic/enforcers-comics-10.png</x:t>
        </x:is>
      </x:c>
      <x:c r="B456" s="128" t="inlineStr">
        <x:is>
          <x:t xml:space="preserve">42aa084be55359bb9004e185c5bf265cebf3d30e002b5614040478374f4c23a1</x:t>
        </x:is>
      </x:c>
      <x:c r="C456" s="132">
        <x:v>2381604</x:v>
      </x:c>
      <x:c r="D456" s="128" t="inlineStr">
        <x:is>
          <x:t xml:space="preserve">Native single-pose catalogue source. Alternative poses reuse stable identities; no combat, new costume or animation admission.</x:t>
        </x:is>
      </x:c>
    </x:row>
    <x:row r="457" ht="50" customHeight="1">
      <x:c r="A457" s="128" t="inlineStr">
        <x:is>
          <x:t xml:space="preserve">public/game/production/enforcers-v614/city-hunter/enforcers-comics-10.png</x:t>
        </x:is>
      </x:c>
      <x:c r="B457" s="128" t="inlineStr">
        <x:is>
          <x:t xml:space="preserve">7a20ef4dd3eba9a18d593e38838f0e463342463c28e0ea9f6ac3267692d8f7de</x:t>
        </x:is>
      </x:c>
      <x:c r="C457" s="132">
        <x:v>2295942</x:v>
      </x:c>
      <x:c r="D457" s="128" t="inlineStr">
        <x:is>
          <x:t xml:space="preserve">Native single-pose catalogue source. Alternative poses reuse stable identities; no combat, new costume or animation admission.</x:t>
        </x:is>
      </x:c>
    </x:row>
    <x:row r="458" ht="50" customHeight="1">
      <x:c r="A458" s="128" t="inlineStr">
        <x:is>
          <x:t xml:space="preserve">public/game/production/enforcers-v614/feral/enforcers-comics-10.png</x:t>
        </x:is>
      </x:c>
      <x:c r="B458" s="128" t="inlineStr">
        <x:is>
          <x:t xml:space="preserve">963d12d600d361cc91c58b26341e5a3475bd7d6eacd127214136dfc6ac7a9a51</x:t>
        </x:is>
      </x:c>
      <x:c r="C458" s="132">
        <x:v>2300062</x:v>
      </x:c>
      <x:c r="D458" s="128" t="inlineStr">
        <x:is>
          <x:t xml:space="preserve">Native single-pose catalogue source. Alternative poses reuse stable identities; no combat, new costume or animation admission.</x:t>
        </x:is>
      </x:c>
    </x:row>
    <x:row r="459" ht="50" customHeight="1">
      <x:c r="A459" s="128" t="inlineStr">
        <x:is>
          <x:t xml:space="preserve">public/game/production/enforcers-v614/four-armed/enforcers-comics-10.png</x:t>
        </x:is>
      </x:c>
      <x:c r="B459" s="128" t="inlineStr">
        <x:is>
          <x:t xml:space="preserve">926013b4e17ef7192bc90fe33ae5300ee5057061372b63c11ab106beec0f8e93</x:t>
        </x:is>
      </x:c>
      <x:c r="C459" s="132">
        <x:v>2643448</x:v>
      </x:c>
      <x:c r="D459" s="128" t="inlineStr">
        <x:is>
          <x:t xml:space="preserve">Native single-pose catalogue source. Alternative poses reuse stable identities; no combat, new costume or animation admission.</x:t>
        </x:is>
      </x:c>
    </x:row>
    <x:row r="460" ht="50" customHeight="1">
      <x:c r="A460" s="128" t="inlineStr">
        <x:is>
          <x:t xml:space="preserve">public/game/production/enforcers-v614/grendel-kok/enforcers-comics-10.png</x:t>
        </x:is>
      </x:c>
      <x:c r="B460" s="128" t="inlineStr">
        <x:is>
          <x:t xml:space="preserve">a435e8a0a5f35f8056c13d7c9d3d1fce3b7478c5ebb9d800d60484f564eda4d1</x:t>
        </x:is>
      </x:c>
      <x:c r="C460" s="132">
        <x:v>2715180</x:v>
      </x:c>
      <x:c r="D460" s="128" t="inlineStr">
        <x:is>
          <x:t xml:space="preserve">Native single-pose catalogue source. Alternative poses reuse stable identities; no combat, new costume or animation admission.</x:t>
        </x:is>
      </x:c>
    </x:row>
    <x:row r="461" ht="50" customHeight="1">
      <x:c r="A461" s="128" t="inlineStr">
        <x:is>
          <x:t xml:space="preserve">public/game/production/enforcers-v614/hornhead/enforcers-comics-10.png</x:t>
        </x:is>
      </x:c>
      <x:c r="B461" s="128" t="inlineStr">
        <x:is>
          <x:t xml:space="preserve">2d823ba6a7441fb1a18a0db6a5133f74a4c4844e0b6244e077c2f5e041219d6b</x:t>
        </x:is>
      </x:c>
      <x:c r="C461" s="132">
        <x:v>2583178</x:v>
      </x:c>
      <x:c r="D461" s="128" t="inlineStr">
        <x:is>
          <x:t xml:space="preserve">Native single-pose catalogue source. Alternative poses reuse stable identities; no combat, new costume or animation admission.</x:t>
        </x:is>
      </x:c>
    </x:row>
    <x:row r="462" ht="50" customHeight="1">
      <x:c r="A462" s="128" t="inlineStr">
        <x:is>
          <x:t xml:space="preserve">public/game/production/enforcers-v614/human-accepted/enforcers-comics-10.png</x:t>
        </x:is>
      </x:c>
      <x:c r="B462" s="128" t="inlineStr">
        <x:is>
          <x:t xml:space="preserve">eec79ea7d34bdf6ce15e993739d28d2ecbc204489746bc54c5ef068a229c8026</x:t>
        </x:is>
      </x:c>
      <x:c r="C462" s="132">
        <x:v>2207675</x:v>
      </x:c>
      <x:c r="D462" s="128" t="inlineStr">
        <x:is>
          <x:t xml:space="preserve">Native single-pose catalogue source. Alternative poses reuse stable identities; no combat, new costume or animation admission.</x:t>
        </x:is>
      </x:c>
    </x:row>
    <x:row r="463" ht="50" customHeight="1">
      <x:c r="A463" s="128" t="inlineStr">
        <x:is>
          <x:t xml:space="preserve">public/game/production/enforcers-v614/kaal-or/enforcers-comics-10.png</x:t>
        </x:is>
      </x:c>
      <x:c r="B463" s="128" t="inlineStr">
        <x:is>
          <x:t xml:space="preserve">8a0fcb05e18737ce93e044503bb3ce6b174338c1ffbb3657e9ccb9edb5ff382e</x:t>
        </x:is>
      </x:c>
      <x:c r="C463" s="132">
        <x:v>2674201</x:v>
      </x:c>
      <x:c r="D463" s="128" t="inlineStr">
        <x:is>
          <x:t xml:space="preserve">Native single-pose catalogue source. Alternative poses reuse stable identities; no combat, new costume or animation admission.</x:t>
        </x:is>
      </x:c>
    </x:row>
    <x:row r="464" ht="50" customHeight="1">
      <x:c r="A464" s="128" t="inlineStr">
        <x:is>
          <x:t xml:space="preserve">public/game/production/enforcers-v614/oni-kok/enforcers-comics-10.png</x:t>
        </x:is>
      </x:c>
      <x:c r="B464" s="128" t="inlineStr">
        <x:is>
          <x:t xml:space="preserve">7b79fd3d2823f6d9adfb0e9e9c6b3802dfcf719e815d5186c50181565679a9a7</x:t>
        </x:is>
      </x:c>
      <x:c r="C464" s="132">
        <x:v>2322966</x:v>
      </x:c>
      <x:c r="D464" s="128" t="inlineStr">
        <x:is>
          <x:t xml:space="preserve">Native single-pose catalogue source. Alternative poses reuse stable identities; no combat, new costume or animation admission.</x:t>
        </x:is>
      </x:c>
    </x:row>
    <x:row r="465" ht="50" customHeight="1">
      <x:c r="A465" s="128" t="inlineStr">
        <x:is>
          <x:t xml:space="preserve">public/game/production/enforcers-v614/pilot-kok/enforcers-comics-10.png</x:t>
        </x:is>
      </x:c>
      <x:c r="B465" s="128" t="inlineStr">
        <x:is>
          <x:t xml:space="preserve">95bbabb980d30b4f67aaee2da17e077a15013c3ad2383e69420a58e248b64a3b</x:t>
        </x:is>
      </x:c>
      <x:c r="C465" s="132">
        <x:v>2462529</x:v>
      </x:c>
      <x:c r="D465" s="128" t="inlineStr">
        <x:is>
          <x:t xml:space="preserve">Native single-pose catalogue source. Alternative poses reuse stable identities; no combat, new costume or animation admission.</x:t>
        </x:is>
      </x:c>
    </x:row>
    <x:row r="466" ht="50" customHeight="1">
      <x:c r="A466" s="128" t="inlineStr">
        <x:is>
          <x:t xml:space="preserve">public/game/production/enforcers-v614/saar-keth/enforcers-comics-10.png</x:t>
        </x:is>
      </x:c>
      <x:c r="B466" s="128" t="inlineStr">
        <x:is>
          <x:t xml:space="preserve">f87731360352cc221e08b8a5a4cfd30892d849c71e1f93db46b6fa2dd50a7bb8</x:t>
        </x:is>
      </x:c>
      <x:c r="C466" s="132">
        <x:v>2402781</x:v>
      </x:c>
      <x:c r="D466" s="128" t="inlineStr">
        <x:is>
          <x:t xml:space="preserve">Native single-pose catalogue source. Alternative poses reuse stable identities; no combat, new costume or animation admission.</x:t>
        </x:is>
      </x:c>
    </x:row>
    <x:row r="467" ht="50" customHeight="1">
      <x:c r="A467" s="128" t="inlineStr">
        <x:is>
          <x:t xml:space="preserve">public/game/production/enforcers-v614/sha-rhess/enforcers-comics-10.png</x:t>
        </x:is>
      </x:c>
      <x:c r="B467" s="128" t="inlineStr">
        <x:is>
          <x:t xml:space="preserve">33482a17f2c03cdf794e33cc8a3accdcc41f85098fce0fdd20d27d6d199290d9</x:t>
        </x:is>
      </x:c>
      <x:c r="C467" s="132">
        <x:v>2512711</x:v>
      </x:c>
      <x:c r="D467" s="128" t="inlineStr">
        <x:is>
          <x:t xml:space="preserve">Native single-pose catalogue source. Alternative poses reuse stable identities; no combat, new costume or animation admission.</x:t>
        </x:is>
      </x:c>
    </x:row>
    <x:row r="468" ht="50" customHeight="1">
      <x:c r="A468" s="128" t="inlineStr">
        <x:is>
          <x:t xml:space="preserve">public/game/production/enforcers-v614/spiked-tail/enforcers-comics-10.png</x:t>
        </x:is>
      </x:c>
      <x:c r="B468" s="128" t="inlineStr">
        <x:is>
          <x:t xml:space="preserve">5c1a1b85b126758c287dcf7621db4f19ca252fdc8d5f5beef8825d752552ceef</x:t>
        </x:is>
      </x:c>
      <x:c r="C468" s="132">
        <x:v>2711634</x:v>
      </x:c>
      <x:c r="D468" s="128" t="inlineStr">
        <x:is>
          <x:t xml:space="preserve">Native single-pose catalogue source. Alternative poses reuse stable identities; no combat, new costume or animation admission.</x:t>
        </x:is>
      </x:c>
    </x:row>
    <x:row r="469" ht="50" customHeight="1">
      <x:c r="A469" s="128" t="inlineStr">
        <x:is>
          <x:t xml:space="preserve">public/game/production/enforcers-v614/super-predators/enforcers-comics-10.png</x:t>
        </x:is>
      </x:c>
      <x:c r="B469" s="128" t="inlineStr">
        <x:is>
          <x:t xml:space="preserve">e4864991813c696073af6ff99827a09674f44fd7e33b45d43c983fdac351bbde</x:t>
        </x:is>
      </x:c>
      <x:c r="C469" s="132">
        <x:v>2426915</x:v>
      </x:c>
      <x:c r="D469" s="128" t="inlineStr">
        <x:is>
          <x:t xml:space="preserve">Native single-pose catalogue source. Alternative poses reuse stable identities; no combat, new costume or animation admission.</x:t>
        </x:is>
      </x:c>
    </x:row>
    <x:row r="470" ht="50" customHeight="1">
      <x:c r="A470" s="128" t="inlineStr">
        <x:is>
          <x:t xml:space="preserve">public/game/production/enforcers-v614/ul-khar/enforcers-comics-10.png</x:t>
        </x:is>
      </x:c>
      <x:c r="B470" s="128" t="inlineStr">
        <x:is>
          <x:t xml:space="preserve">59489e2908804e1f766209bc3973dd0baac56016b9ad23b6e02ebcd5bf857893</x:t>
        </x:is>
      </x:c>
      <x:c r="C470" s="132">
        <x:v>2758416</x:v>
      </x:c>
      <x:c r="D470" s="128" t="inlineStr">
        <x:is>
          <x:t xml:space="preserve">Native single-pose catalogue source. Alternative poses reuse stable identities; no combat, new costume or animation admission.</x:t>
        </x:is>
      </x:c>
    </x:row>
    <x:row r="471" ht="50" customHeight="1">
      <x:c r="A471" s="128" t="inlineStr">
        <x:is>
          <x:t xml:space="preserve">public/game/production/enforcers-v614/vaal-tir/enforcers-comics-10.png</x:t>
        </x:is>
      </x:c>
      <x:c r="B471" s="128" t="inlineStr">
        <x:is>
          <x:t xml:space="preserve">9f712c1abd4ffeb4bbbd784edb0e9d2ff31095319625365a018ec47f2206ec01</x:t>
        </x:is>
      </x:c>
      <x:c r="C471" s="132">
        <x:v>2200233</x:v>
      </x:c>
      <x:c r="D471" s="128" t="inlineStr">
        <x:is>
          <x:t xml:space="preserve">Native single-pose catalogue source. Alternative poses reuse stable identities; no combat, new costume or animation admission.</x:t>
        </x:is>
      </x:c>
    </x:row>
    <x:row r="472" ht="50" customHeight="1">
      <x:c r="A472" s="128" t="inlineStr">
        <x:is>
          <x:t xml:space="preserve">public/game/production/sucklings-v615/alpha/sucklings-02.png</x:t>
        </x:is>
      </x:c>
      <x:c r="B472" s="128" t="inlineStr">
        <x:is>
          <x:t xml:space="preserve">ed0c033b711b7082f09f6706ccd7489bba5e9d3d194250dd6f97e9884dd110c8</x:t>
        </x:is>
      </x:c>
      <x:c r="C472" s="132">
        <x:v>1571127</x:v>
      </x:c>
      <x:c r="D472" s="128" t="inlineStr">
        <x:is>
          <x:t xml:space="preserve">Native single-pose catalogue source. Alternative poses reuse stable identities; no combat, new costume or animation admission.</x:t>
        </x:is>
      </x:c>
    </x:row>
    <x:row r="473" ht="50" customHeight="1">
      <x:c r="A473" s="128" t="inlineStr">
        <x:is>
          <x:t xml:space="preserve">public/game/production/sucklings-v615/augmentes-assassin/sucklings-02.png</x:t>
        </x:is>
      </x:c>
      <x:c r="B473" s="128" t="inlineStr">
        <x:is>
          <x:t xml:space="preserve">722ef2fc2f6221db3209fd2c2efe78329d9328f383bbf7c4d7f2924a22e20f20</x:t>
        </x:is>
      </x:c>
      <x:c r="C473" s="132">
        <x:v>2841140</x:v>
      </x:c>
      <x:c r="D473" s="128" t="inlineStr">
        <x:is>
          <x:t xml:space="preserve">Native single-pose catalogue source. Alternative poses reuse stable identities; no combat, new costume or animation admission.</x:t>
        </x:is>
      </x:c>
    </x:row>
    <x:row r="474" ht="50" customHeight="1">
      <x:c r="A474" s="128" t="inlineStr">
        <x:is>
          <x:t xml:space="preserve">public/game/production/sucklings-v615/bionic/sucklings-02.png</x:t>
        </x:is>
      </x:c>
      <x:c r="B474" s="128" t="inlineStr">
        <x:is>
          <x:t xml:space="preserve">e434a2befbad3ea3dd45b960bba197b5024c9e66cf079fce7a913b30b73485a9</x:t>
        </x:is>
      </x:c>
      <x:c r="C474" s="132">
        <x:v>2259428</x:v>
      </x:c>
      <x:c r="D474" s="128" t="inlineStr">
        <x:is>
          <x:t xml:space="preserve">Native single-pose catalogue source. Alternative poses reuse stable identities; no combat, new costume or animation admission.</x:t>
        </x:is>
      </x:c>
    </x:row>
    <x:row r="475" ht="50" customHeight="1">
      <x:c r="A475" s="128" t="inlineStr">
        <x:is>
          <x:t xml:space="preserve">public/game/production/sucklings-v615/city-hunter/sucklings-02.png</x:t>
        </x:is>
      </x:c>
      <x:c r="B475" s="128" t="inlineStr">
        <x:is>
          <x:t xml:space="preserve">817ba64cadb8e9416458214bd71a5fb0d7c747f2d6060f0d9b7da111b14f74ca</x:t>
        </x:is>
      </x:c>
      <x:c r="C475" s="132">
        <x:v>2231875</x:v>
      </x:c>
      <x:c r="D475" s="128" t="inlineStr">
        <x:is>
          <x:t xml:space="preserve">Native single-pose catalogue source. Alternative poses reuse stable identities; no combat, new costume or animation admission.</x:t>
        </x:is>
      </x:c>
    </x:row>
    <x:row r="476" ht="50" customHeight="1">
      <x:c r="A476" s="128" t="inlineStr">
        <x:is>
          <x:t xml:space="preserve">public/game/production/sucklings-v615/feral/sucklings-02.png</x:t>
        </x:is>
      </x:c>
      <x:c r="B476" s="128" t="inlineStr">
        <x:is>
          <x:t xml:space="preserve">8f95e82c3271be9bdae9d9983fc83a633544af73a36a46f4ffe61a98c857b0d2</x:t>
        </x:is>
      </x:c>
      <x:c r="C476" s="132">
        <x:v>2635249</x:v>
      </x:c>
      <x:c r="D476" s="128" t="inlineStr">
        <x:is>
          <x:t xml:space="preserve">Native single-pose catalogue source. Alternative poses reuse stable identities; no combat, new costume or animation admission.</x:t>
        </x:is>
      </x:c>
    </x:row>
    <x:row r="477" ht="50" customHeight="1">
      <x:c r="A477" s="128" t="inlineStr">
        <x:is>
          <x:t xml:space="preserve">public/game/production/sucklings-v615/four-armed/sucklings-02.png</x:t>
        </x:is>
      </x:c>
      <x:c r="B477" s="128" t="inlineStr">
        <x:is>
          <x:t xml:space="preserve">67f8fd59c9b936791a2a34cd31b7a6298b3ee6896e9422f1c6b07d04c75f347b</x:t>
        </x:is>
      </x:c>
      <x:c r="C477" s="132">
        <x:v>1622499</x:v>
      </x:c>
      <x:c r="D477" s="128" t="inlineStr">
        <x:is>
          <x:t xml:space="preserve">Native single-pose catalogue source. Alternative poses reuse stable identities; no combat, new costume or animation admission.</x:t>
        </x:is>
      </x:c>
    </x:row>
    <x:row r="478" ht="50" customHeight="1">
      <x:c r="A478" s="128" t="inlineStr">
        <x:is>
          <x:t xml:space="preserve">public/game/production/sucklings-v615/grendel-kok/sucklings-02.png</x:t>
        </x:is>
      </x:c>
      <x:c r="B478" s="128" t="inlineStr">
        <x:is>
          <x:t xml:space="preserve">5b5301d5dbc6408e89c16bbb9905ee70fbb6fb4fb802bc67b8128d08e2d102ee</x:t>
        </x:is>
      </x:c>
      <x:c r="C478" s="132">
        <x:v>2154315</x:v>
      </x:c>
      <x:c r="D478" s="128" t="inlineStr">
        <x:is>
          <x:t xml:space="preserve">Native single-pose catalogue source. Alternative poses reuse stable identities; no combat, new costume or animation admission.</x:t>
        </x:is>
      </x:c>
    </x:row>
    <x:row r="479" ht="50" customHeight="1">
      <x:c r="A479" s="128" t="inlineStr">
        <x:is>
          <x:t xml:space="preserve">public/game/production/sucklings-v615/hornhead/sucklings-02.png</x:t>
        </x:is>
      </x:c>
      <x:c r="B479" s="128" t="inlineStr">
        <x:is>
          <x:t xml:space="preserve">cc31013695a22c31bbfd1bfa7032d04cf029bba66e64ff8428269e5b18ad1198</x:t>
        </x:is>
      </x:c>
      <x:c r="C479" s="132">
        <x:v>2427570</x:v>
      </x:c>
      <x:c r="D479" s="128" t="inlineStr">
        <x:is>
          <x:t xml:space="preserve">Native single-pose catalogue source. Alternative poses reuse stable identities; no combat, new costume or animation admission.</x:t>
        </x:is>
      </x:c>
    </x:row>
    <x:row r="480" ht="50" customHeight="1">
      <x:c r="A480" s="128" t="inlineStr">
        <x:is>
          <x:t xml:space="preserve">public/game/production/sucklings-v615/human-accepted/sucklings-02.png</x:t>
        </x:is>
      </x:c>
      <x:c r="B480" s="128" t="inlineStr">
        <x:is>
          <x:t xml:space="preserve">48d25c479dfce450b255e7d2440e2651689f75879bf70198dc3ffc80708381db</x:t>
        </x:is>
      </x:c>
      <x:c r="C480" s="132">
        <x:v>2234289</x:v>
      </x:c>
      <x:c r="D480" s="128" t="inlineStr">
        <x:is>
          <x:t xml:space="preserve">Native single-pose catalogue source. Alternative poses reuse stable identities; no combat, new costume or animation admission.</x:t>
        </x:is>
      </x:c>
    </x:row>
    <x:row r="481" ht="50" customHeight="1">
      <x:c r="A481" s="128" t="inlineStr">
        <x:is>
          <x:t xml:space="preserve">public/game/production/sucklings-v615/kaal-or/sucklings-02.png</x:t>
        </x:is>
      </x:c>
      <x:c r="B481" s="128" t="inlineStr">
        <x:is>
          <x:t xml:space="preserve">7390f442a22fbe3518db808607d6f1b921752319916bb3bcea15018cb69ba618</x:t>
        </x:is>
      </x:c>
      <x:c r="C481" s="132">
        <x:v>2412433</x:v>
      </x:c>
      <x:c r="D481" s="128" t="inlineStr">
        <x:is>
          <x:t xml:space="preserve">Native single-pose catalogue source. Alternative poses reuse stable identities; no combat, new costume or animation admission.</x:t>
        </x:is>
      </x:c>
    </x:row>
    <x:row r="482" ht="50" customHeight="1">
      <x:c r="A482" s="128" t="inlineStr">
        <x:is>
          <x:t xml:space="preserve">public/game/production/sucklings-v615/oni-kok/sucklings-02.png</x:t>
        </x:is>
      </x:c>
      <x:c r="B482" s="128" t="inlineStr">
        <x:is>
          <x:t xml:space="preserve">be17eddf62d898dc27532be4cd7ff1349cb0c9dda38df53d3a43cd93b44762cc</x:t>
        </x:is>
      </x:c>
      <x:c r="C482" s="132">
        <x:v>2063719</x:v>
      </x:c>
      <x:c r="D482" s="128" t="inlineStr">
        <x:is>
          <x:t xml:space="preserve">Native single-pose catalogue source. Alternative poses reuse stable identities; no combat, new costume or animation admission.</x:t>
        </x:is>
      </x:c>
    </x:row>
    <x:row r="483" ht="50" customHeight="1">
      <x:c r="A483" s="128" t="inlineStr">
        <x:is>
          <x:t xml:space="preserve">public/game/production/sucklings-v615/pilot-kok/sucklings-02.png</x:t>
        </x:is>
      </x:c>
      <x:c r="B483" s="128" t="inlineStr">
        <x:is>
          <x:t xml:space="preserve">260019f33943e2c799a9dd393cde124d97cb6bbb78c91dc6945159eb480e5c3f</x:t>
        </x:is>
      </x:c>
      <x:c r="C483" s="132">
        <x:v>2556983</x:v>
      </x:c>
      <x:c r="D483" s="128" t="inlineStr">
        <x:is>
          <x:t xml:space="preserve">Native single-pose catalogue source. Alternative poses reuse stable identities; no combat, new costume or animation admission.</x:t>
        </x:is>
      </x:c>
    </x:row>
    <x:row r="484" ht="50" customHeight="1">
      <x:c r="A484" s="128" t="inlineStr">
        <x:is>
          <x:t xml:space="preserve">public/game/production/sucklings-v615/saar-keth/sucklings-02.png</x:t>
        </x:is>
      </x:c>
      <x:c r="B484" s="128" t="inlineStr">
        <x:is>
          <x:t xml:space="preserve">88787cdf5daeb77c019c991ba063be23c3abb2f587e5c768e187c8e68d74196a</x:t>
        </x:is>
      </x:c>
      <x:c r="C484" s="132">
        <x:v>2676828</x:v>
      </x:c>
      <x:c r="D484" s="128" t="inlineStr">
        <x:is>
          <x:t xml:space="preserve">Native single-pose catalogue source. Alternative poses reuse stable identities; no combat, new costume or animation admission.</x:t>
        </x:is>
      </x:c>
    </x:row>
    <x:row r="485" ht="50" customHeight="1">
      <x:c r="A485" s="128" t="inlineStr">
        <x:is>
          <x:t xml:space="preserve">public/game/production/sucklings-v615/sha-rhess/sucklings-02.png</x:t>
        </x:is>
      </x:c>
      <x:c r="B485" s="128" t="inlineStr">
        <x:is>
          <x:t xml:space="preserve">9705724f441d4c95182062e2a062c645a553d63934687425f0f0153eb6db63df</x:t>
        </x:is>
      </x:c>
      <x:c r="C485" s="132">
        <x:v>2054398</x:v>
      </x:c>
      <x:c r="D485" s="128" t="inlineStr">
        <x:is>
          <x:t xml:space="preserve">Native single-pose catalogue source. Alternative poses reuse stable identities; no combat, new costume or animation admission.</x:t>
        </x:is>
      </x:c>
    </x:row>
    <x:row r="486" ht="50" customHeight="1">
      <x:c r="A486" s="128" t="inlineStr">
        <x:is>
          <x:t xml:space="preserve">public/game/production/sucklings-v615/spiked-tail/sucklings-02.png</x:t>
        </x:is>
      </x:c>
      <x:c r="B486" s="128" t="inlineStr">
        <x:is>
          <x:t xml:space="preserve">d1be198957c5a93bfd5233bbadd148a5e943b6768be7a8dfcbab114897f41c60</x:t>
        </x:is>
      </x:c>
      <x:c r="C486" s="132">
        <x:v>2768799</x:v>
      </x:c>
      <x:c r="D486" s="128" t="inlineStr">
        <x:is>
          <x:t xml:space="preserve">Native single-pose catalogue source. Alternative poses reuse stable identities; no combat, new costume or animation admission.</x:t>
        </x:is>
      </x:c>
    </x:row>
    <x:row r="487" ht="50" customHeight="1">
      <x:c r="A487" s="128" t="inlineStr">
        <x:is>
          <x:t xml:space="preserve">public/game/production/sucklings-v615/super-predators/sucklings-02.png</x:t>
        </x:is>
      </x:c>
      <x:c r="B487" s="128" t="inlineStr">
        <x:is>
          <x:t xml:space="preserve">b7c5acf74926b0273562e8885f194b20e64944a1bd63c5b20b31c3152153582a</x:t>
        </x:is>
      </x:c>
      <x:c r="C487" s="132">
        <x:v>2800726</x:v>
      </x:c>
      <x:c r="D487" s="128" t="inlineStr">
        <x:is>
          <x:t xml:space="preserve">Native single-pose catalogue source. Alternative poses reuse stable identities; no combat, new costume or animation admission.</x:t>
        </x:is>
      </x:c>
    </x:row>
    <x:row r="488" ht="50" customHeight="1">
      <x:c r="A488" s="128" t="inlineStr">
        <x:is>
          <x:t xml:space="preserve">public/game/production/sucklings-v615/ul-khar/sucklings-02.png</x:t>
        </x:is>
      </x:c>
      <x:c r="B488" s="128" t="inlineStr">
        <x:is>
          <x:t xml:space="preserve">7a04ba24af458342ba33aaff3c86985cb7ba3212a25b5f8f0e67ede0feb513ad</x:t>
        </x:is>
      </x:c>
      <x:c r="C488" s="132">
        <x:v>2719776</x:v>
      </x:c>
      <x:c r="D488" s="128" t="inlineStr">
        <x:is>
          <x:t xml:space="preserve">Native single-pose catalogue source. Alternative poses reuse stable identities; no combat, new costume or animation admission.</x:t>
        </x:is>
      </x:c>
    </x:row>
    <x:row r="489" ht="50" customHeight="1">
      <x:c r="A489" s="128" t="inlineStr">
        <x:is>
          <x:t xml:space="preserve">public/game/production/sucklings-v615/vaal-tir/sucklings-02.png</x:t>
        </x:is>
      </x:c>
      <x:c r="B489" s="128" t="inlineStr">
        <x:is>
          <x:t xml:space="preserve">d51b18017512fd9df4e7568f5ffba96a67bac68929492f4e9d0f4d28fc4d495e</x:t>
        </x:is>
      </x:c>
      <x:c r="C489" s="132">
        <x:v>2569110</x:v>
      </x:c>
      <x:c r="D489" s="128" t="inlineStr">
        <x:is>
          <x:t xml:space="preserve">Native single-pose catalogue source. Alternative poses reuse stable identities; no combat, new costume or animation admission.</x:t>
        </x:is>
      </x:c>
    </x:row>
    <x:row r="490" ht="50" customHeight="1">
      <x:c r="A490" s="128" t="inlineStr">
        <x:is>
          <x:t xml:space="preserve">public/game/props/v4/expedition-platform.png</x:t>
        </x:is>
      </x:c>
      <x:c r="B490" s="128" t="inlineStr">
        <x:is>
          <x:t xml:space="preserve">e525a4a4b1393c0b4f61ef0174418512578386908f8a7b96b2c0e87f816512dd</x:t>
        </x:is>
      </x:c>
      <x:c r="C490" s="132">
        <x:v>130406</x:v>
      </x:c>
      <x:c r="D490" s="128" t="inlineStr">
        <x:is>
          <x:t xml:space="preserve">Existing Preserve industrialPlatform image reused by the expedition; three shared human atlases do not admit H001–H100 or new native character art.</x:t>
        </x:is>
      </x:c>
    </x:row>
    <x:row r="491" ht="50" customHeight="1">
      <x:c r="A491" s="128" t="inlineStr">
        <x:is>
          <x:t xml:space="preserve">public/game/props/v4/foreground-ferns.png</x:t>
        </x:is>
      </x:c>
      <x:c r="B491" s="128" t="inlineStr">
        <x:is>
          <x:t xml:space="preserve">ce81d33f394f9e53188f4c0476d7c22d3a8f18e8f8514c6349bff6a0f13eb8bf</x:t>
        </x:is>
      </x:c>
      <x:c r="C491" s="132">
        <x:v>232859</x:v>
      </x:c>
      <x:c r="D491" s="128" t="inlineStr">
        <x:is>
          <x:t xml:space="preserve">Existing Preserve ferns image reused by the expedition; three shared human atlases do not admit H001–H100 or new native character art.</x:t>
        </x:is>
      </x:c>
    </x:row>
    <x:row r="492" ht="50" customHeight="1">
      <x:c r="A492" s="128" t="inlineStr">
        <x:is>
          <x:t xml:space="preserve">public/game/props/v4/root-platform.png</x:t>
        </x:is>
      </x:c>
      <x:c r="B492" s="128" t="inlineStr">
        <x:is>
          <x:t xml:space="preserve">8a7abf0d92d9d38b985d2c6d18bb7e441c9d5f7bd7b2c22c4bae83bbf57319db</x:t>
        </x:is>
      </x:c>
      <x:c r="C492" s="132">
        <x:v>140243</x:v>
      </x:c>
      <x:c r="D492" s="128" t="inlineStr">
        <x:is>
          <x:t xml:space="preserve">Existing Preserve branch image reused by the expedition; three shared human atlases do not admit H001–H100 or new native character art.</x:t>
        </x:is>
      </x:c>
    </x:row>
    <x:row r="493" ht="50" customHeight="1">
      <x:c r="A493" s="128" t="inlineStr">
        <x:is>
          <x:t xml:space="preserve">public/game/ship-interior/v21/wall-machinery.webp</x:t>
        </x:is>
      </x:c>
      <x:c r="B493" s="128" t="inlineStr">
        <x:is>
          <x:t xml:space="preserve">3cd834ad4097567f202f8610253531e8162669447691e30c459b61a8a9d4727f</x:t>
        </x:is>
      </x:c>
      <x:c r="C493" s="132">
        <x:v>326832</x:v>
      </x:c>
      <x:c r="D493" s="128" t="inlineStr">
        <x:is>
          <x:t xml:space="preserve">Existing Preserve machinery image reused by the expedition; three shared human atlases do not admit H001–H100 or new native character art.</x:t>
        </x:is>
      </x:c>
    </x:row>
    <x:row r="494" ht="50" customHeight="1">
      <x:c r="A494" s="128" t="inlineStr">
        <x:is>
          <x:t xml:space="preserve">public/game/ships/v14/game-preserve-ship.webp</x:t>
        </x:is>
      </x:c>
      <x:c r="B494" s="128" t="inlineStr">
        <x:is>
          <x:t xml:space="preserve">cce2adbdc45991fa2c5764d5de74bda3cf96403da7b13c5bbb05a5ccd441f8e2</x:t>
        </x:is>
      </x:c>
      <x:c r="C494" s="132">
        <x:v>131904</x:v>
      </x:c>
      <x:c r="D494" s="128" t="inlineStr">
        <x:is>
          <x:t xml:space="preserve">Existing Preserve ship image reused by the expedition; three shared human atlases do not admit H001–H100 or new native character art.</x:t>
        </x:is>
      </x:c>
    </x:row>
    <x:row r="495" ht="50" customHeight="1">
      <x:c r="A495" s="128" t="inlineStr">
        <x:is>
          <x:t xml:space="preserve">public/game/sprites/hunter.webp</x:t>
        </x:is>
      </x:c>
      <x:c r="B495" s="128" t="inlineStr">
        <x:is>
          <x:t xml:space="preserve">629a996bda8940091263287c9ef54d100ab3e49f450ce4974e3806a54f346c6a</x:t>
        </x:is>
      </x:c>
      <x:c r="C495" s="132">
        <x:v>134824</x:v>
      </x:c>
      <x:c r="D495" s="128" t="inlineStr">
        <x:is>
          <x:t xml:space="preserve">Existing Preserve hunter image reused by the expedition; three shared human atlases do not admit H001–H100 or new native character art.</x:t>
        </x:is>
      </x:c>
    </x:row>
    <x:row r="496" ht="50" customHeight="1">
      <x:c r="A496" s="128" t="inlineStr">
        <x:is>
          <x:t xml:space="preserve">public/game/sprites/v100/pit/feral/001-normals-5l-5m.png</x:t>
        </x:is>
      </x:c>
      <x:c r="B496" s="128" t="inlineStr">
        <x:is>
          <x:t xml:space="preserve">cc17f91b2471c6731d3449983d35cf627162ae4803cafdfed997007354fc5735</x:t>
        </x:is>
      </x:c>
      <x:c r="C496" s="132">
        <x:v>2018648</x:v>
      </x:c>
      <x:c r="D496" s="128" t="inlineStr">
        <x:is>
          <x:t xml:space="preserve">Existing native drawing with exact appearance, clip and independent facings. No mechanical/full-kit admission.</x:t>
        </x:is>
      </x:c>
    </x:row>
    <x:row r="497" ht="50" customHeight="1">
      <x:c r="A497" s="128" t="inlineStr">
        <x:is>
          <x:t xml:space="preserve">public/game/sprites/v100/pit/feral/002-crouch-2l.png</x:t>
        </x:is>
      </x:c>
      <x:c r="B497" s="128" t="inlineStr">
        <x:is>
          <x:t xml:space="preserve">9cc63fc5a91565f6bb281c11138000e3b1078245581aabd65b60d53d372eb605</x:t>
        </x:is>
      </x:c>
      <x:c r="C497" s="132">
        <x:v>2248775</x:v>
      </x:c>
      <x:c r="D497" s="128" t="inlineStr">
        <x:is>
          <x:t xml:space="preserve">Existing native drawing with exact appearance, clip and independent facings. No mechanical/full-kit admission.</x:t>
        </x:is>
      </x:c>
    </x:row>
    <x:row r="498" ht="50" customHeight="1">
      <x:c r="A498" s="128" t="inlineStr">
        <x:is>
          <x:t xml:space="preserve">public/game/sprites/v100/pit/feral/005-crouch-2m.png</x:t>
        </x:is>
      </x:c>
      <x:c r="B498" s="128" t="inlineStr">
        <x:is>
          <x:t xml:space="preserve">91ab7a7ac6dc903dce4aa15ee2f39a9b8bf35113eb8d2bb3ea688debe610208f</x:t>
        </x:is>
      </x:c>
      <x:c r="C498" s="132">
        <x:v>2166671</x:v>
      </x:c>
      <x:c r="D498" s="128" t="inlineStr">
        <x:is>
          <x:t xml:space="preserve">Existing native drawing with exact appearance, clip and independent facings. No mechanical/full-kit admission.</x:t>
        </x:is>
      </x:c>
    </x:row>
    <x:row r="499" ht="50" customHeight="1">
      <x:c r="A499" s="128" t="inlineStr">
        <x:is>
          <x:t xml:space="preserve">public/game/sprites/v100/pit/feral/007-stand-5m-forward.png</x:t>
        </x:is>
      </x:c>
      <x:c r="B499" s="128" t="inlineStr">
        <x:is>
          <x:t xml:space="preserve">c1b95635c5581dd0fa520e779e461433528640a1e83f2b0488ad05bc1acdcdbd</x:t>
        </x:is>
      </x:c>
      <x:c r="C499" s="132">
        <x:v>2351936</x:v>
      </x:c>
      <x:c r="D499" s="128" t="inlineStr">
        <x:is>
          <x:t xml:space="preserve">Existing native drawing with exact appearance, clip and independent facings. No mechanical/full-kit admission.</x:t>
        </x:is>
      </x:c>
    </x:row>
    <x:row r="500" ht="50" customHeight="1">
      <x:c r="A500" s="128" t="inlineStr">
        <x:is>
          <x:t xml:space="preserve">public/game/sprites/v100/pit/feral/011-crouch-2h-right.png</x:t>
        </x:is>
      </x:c>
      <x:c r="B500" s="128" t="inlineStr">
        <x:is>
          <x:t xml:space="preserve">4f094d0f2d3cccadd5f661158d4b4f412c1d769da823fca2e9e00cabd5b3d40d</x:t>
        </x:is>
      </x:c>
      <x:c r="C500" s="132">
        <x:v>2214051</x:v>
      </x:c>
      <x:c r="D500" s="128" t="inlineStr">
        <x:is>
          <x:t xml:space="preserve">Existing native drawing with exact appearance, clip and independent facings. No mechanical/full-kit admission.</x:t>
        </x:is>
      </x:c>
    </x:row>
    <x:row r="501" ht="50" customHeight="1">
      <x:c r="A501" s="128" t="inlineStr">
        <x:is>
          <x:t xml:space="preserve">public/game/sprites/v100/pit/feral/012-crouch-2h-left.png</x:t>
        </x:is>
      </x:c>
      <x:c r="B501" s="128" t="inlineStr">
        <x:is>
          <x:t xml:space="preserve">1cf32461860771ded634e7ec9ba119a15f29c13f4ef5341d97c1ae5129042c6b</x:t>
        </x:is>
      </x:c>
      <x:c r="C501" s="132">
        <x:v>2154824</x:v>
      </x:c>
      <x:c r="D501" s="128" t="inlineStr">
        <x:is>
          <x:t xml:space="preserve">Existing native drawing with exact appearance, clip and independent facings. No mechanical/full-kit admission.</x:t>
        </x:is>
      </x:c>
    </x:row>
    <x:row r="502" ht="50" customHeight="1">
      <x:c r="A502" s="128" t="inlineStr">
        <x:is>
          <x:t xml:space="preserve">public/game/sprites/v100/pit/feral/013-crouch-2l-left.png</x:t>
        </x:is>
      </x:c>
      <x:c r="B502" s="128" t="inlineStr">
        <x:is>
          <x:t xml:space="preserve">d6faa6692304c6191bc28f1ee1d3e8856603a62b263c320f3de4f9e7f169fdb6</x:t>
        </x:is>
      </x:c>
      <x:c r="C502" s="132">
        <x:v>2145770</x:v>
      </x:c>
      <x:c r="D502" s="128" t="inlineStr">
        <x:is>
          <x:t xml:space="preserve">Existing native drawing with exact appearance, clip and independent facings. No mechanical/full-kit admission.</x:t>
        </x:is>
      </x:c>
    </x:row>
    <x:row r="503" ht="50" customHeight="1">
      <x:c r="A503" s="128" t="inlineStr">
        <x:is>
          <x:t xml:space="preserve">public/game/sprites/v100/pit/feral/020-command-6m-right.png</x:t>
        </x:is>
      </x:c>
      <x:c r="B503" s="128" t="inlineStr">
        <x:is>
          <x:t xml:space="preserve">3b608ea248c440fe50a21139e0c46b82d0e435382c87b64ea300900743118b98</x:t>
        </x:is>
      </x:c>
      <x:c r="C503" s="132">
        <x:v>2107336</x:v>
      </x:c>
      <x:c r="D503" s="128" t="inlineStr">
        <x:is>
          <x:t xml:space="preserve">Existing native drawing with exact appearance, clip and independent facings. No mechanical/full-kit admission.</x:t>
        </x:is>
      </x:c>
    </x:row>
    <x:row r="504" ht="50" customHeight="1">
      <x:c r="A504" s="128" t="inlineStr">
        <x:is>
          <x:t xml:space="preserve">public/game/sprites/v100/pit/feral/021-command-6m-left.png</x:t>
        </x:is>
      </x:c>
      <x:c r="B504" s="128" t="inlineStr">
        <x:is>
          <x:t xml:space="preserve">b46a33dfa318da52d4815b9f2fb1a480a4d1bc5f7e66abc9daf59ba5288290fc</x:t>
        </x:is>
      </x:c>
      <x:c r="C504" s="132">
        <x:v>2098102</x:v>
      </x:c>
      <x:c r="D504" s="128" t="inlineStr">
        <x:is>
          <x:t xml:space="preserve">Existing native drawing with exact appearance, clip and independent facings. No mechanical/full-kit admission.</x:t>
        </x:is>
      </x:c>
    </x:row>
    <x:row r="505" ht="50" customHeight="1">
      <x:c r="A505" s="128" t="inlineStr">
        <x:is>
          <x:t xml:space="preserve">public/game/sprites/v100/pit/feral/022-throw-forward-right-a.png</x:t>
        </x:is>
      </x:c>
      <x:c r="B505" s="128" t="inlineStr">
        <x:is>
          <x:t xml:space="preserve">05efda7d52febc378376665c14e92af6a4dd97cf0926c0d4f49efa25d8a575f2</x:t>
        </x:is>
      </x:c>
      <x:c r="C505" s="132">
        <x:v>1879201</x:v>
      </x:c>
      <x:c r="D505" s="128" t="inlineStr">
        <x:is>
          <x:t xml:space="preserve">Existing native drawing with exact appearance, clip and independent facings. No mechanical/full-kit admission.</x:t>
        </x:is>
      </x:c>
    </x:row>
    <x:row r="506" ht="50" customHeight="1">
      <x:c r="A506" s="128" t="inlineStr">
        <x:is>
          <x:t xml:space="preserve">public/game/sprites/v100/pit/feral/023-throw-forward-right-b.png</x:t>
        </x:is>
      </x:c>
      <x:c r="B506" s="128" t="inlineStr">
        <x:is>
          <x:t xml:space="preserve">c66026d3c77787d6d3b16926fa5b9386046a02e369c9c8edba31dd131cbbec5e</x:t>
        </x:is>
      </x:c>
      <x:c r="C506" s="132">
        <x:v>1800607</x:v>
      </x:c>
      <x:c r="D506" s="128" t="inlineStr">
        <x:is>
          <x:t xml:space="preserve">Existing native drawing with exact appearance, clip and independent facings. No mechanical/full-kit admission.</x:t>
        </x:is>
      </x:c>
    </x:row>
    <x:row r="507" ht="50" customHeight="1">
      <x:c r="A507" s="128" t="inlineStr">
        <x:is>
          <x:t xml:space="preserve">public/game/sprites/v100/pit/feral/026-throw-back-right-a.png</x:t>
        </x:is>
      </x:c>
      <x:c r="B507" s="128" t="inlineStr">
        <x:is>
          <x:t xml:space="preserve">c4c77a912ca14fea15805310cd3476ae6d9153f237607cf8a40c29d21f521485</x:t>
        </x:is>
      </x:c>
      <x:c r="C507" s="132">
        <x:v>1769432</x:v>
      </x:c>
      <x:c r="D507" s="128" t="inlineStr">
        <x:is>
          <x:t xml:space="preserve">Existing native drawing with exact appearance, clip and independent facings. No mechanical/full-kit admission.</x:t>
        </x:is>
      </x:c>
    </x:row>
    <x:row r="508" ht="50" customHeight="1">
      <x:c r="A508" s="128" t="inlineStr">
        <x:is>
          <x:t xml:space="preserve">public/game/sprites/v100/pit/feral/030-air-jl-right-calibrated.png</x:t>
        </x:is>
      </x:c>
      <x:c r="B508" s="128" t="inlineStr">
        <x:is>
          <x:t xml:space="preserve">f6dd75cb124e7db1224ab9f35c4273c4469464e0f14ac36b4ec6fbfcd5380cb5</x:t>
        </x:is>
      </x:c>
      <x:c r="C508" s="132">
        <x:v>2062492</x:v>
      </x:c>
      <x:c r="D508" s="128" t="inlineStr">
        <x:is>
          <x:t xml:space="preserve">Existing native drawing with exact appearance, clip and independent facings. No mechanical/full-kit admission.</x:t>
        </x:is>
      </x:c>
    </x:row>
    <x:row r="509" ht="50" customHeight="1">
      <x:c r="A509" s="128" t="inlineStr">
        <x:is>
          <x:t xml:space="preserve">public/game/sprites/v100/pit/feral/031-air-jl-left-calibrated.png</x:t>
        </x:is>
      </x:c>
      <x:c r="B509" s="128" t="inlineStr">
        <x:is>
          <x:t xml:space="preserve">e40afc5ae89cdb482467ced9bdca55ed5ce8aad690b5dd648dedb7e64f9f9650</x:t>
        </x:is>
      </x:c>
      <x:c r="C509" s="132">
        <x:v>2145482</x:v>
      </x:c>
      <x:c r="D509" s="128" t="inlineStr">
        <x:is>
          <x:t xml:space="preserve">Existing native drawing with exact appearance, clip and independent facings. No mechanical/full-kit admission.</x:t>
        </x:is>
      </x:c>
    </x:row>
    <x:row r="510" ht="50" customHeight="1">
      <x:c r="A510" s="128" t="inlineStr">
        <x:is>
          <x:t xml:space="preserve">public/game/sprites/v100/pit/feral/034-air-jh-right-calibrated.png</x:t>
        </x:is>
      </x:c>
      <x:c r="B510" s="128" t="inlineStr">
        <x:is>
          <x:t xml:space="preserve">f5ac5871db20a4bb8dd4512538979fa6bd75b0b032afaaa5c40032dd5aed04a4</x:t>
        </x:is>
      </x:c>
      <x:c r="C510" s="132">
        <x:v>2119746</x:v>
      </x:c>
      <x:c r="D510" s="128" t="inlineStr">
        <x:is>
          <x:t xml:space="preserve">Existing native drawing with exact appearance, clip and independent facings. No mechanical/full-kit admission.</x:t>
        </x:is>
      </x:c>
    </x:row>
    <x:row r="511" ht="50" customHeight="1">
      <x:c r="A511" s="128" t="inlineStr">
        <x:is>
          <x:t xml:space="preserve">public/game/sprites/v100/pit/feral/035-air-jh-left-calibrated.png</x:t>
        </x:is>
      </x:c>
      <x:c r="B511" s="128" t="inlineStr">
        <x:is>
          <x:t xml:space="preserve">da38a240b9bdb96b99152ce3d222de3f47ee321d2a902f972dfd37355fe5c5e0</x:t>
        </x:is>
      </x:c>
      <x:c r="C511" s="132">
        <x:v>2088633</x:v>
      </x:c>
      <x:c r="D511" s="128" t="inlineStr">
        <x:is>
          <x:t xml:space="preserve">Existing native drawing with exact appearance, clip and independent facings. No mechanical/full-kit admission.</x:t>
        </x:is>
      </x:c>
    </x:row>
    <x:row r="512" ht="50" customHeight="1">
      <x:c r="A512" s="128" t="inlineStr">
        <x:is>
          <x:t xml:space="preserve">public/game/sprites/v100/pit/feral/036-throw-forward-left-a-corrected.png</x:t>
        </x:is>
      </x:c>
      <x:c r="B512" s="128" t="inlineStr">
        <x:is>
          <x:t xml:space="preserve">38db19ddd67f164d36390061f8f75e5e2c92f1987fe04422fd23425c90260a16</x:t>
        </x:is>
      </x:c>
      <x:c r="C512" s="132">
        <x:v>1979763</x:v>
      </x:c>
      <x:c r="D512" s="128" t="inlineStr">
        <x:is>
          <x:t xml:space="preserve">Existing native drawing with exact appearance, clip and independent facings. No mechanical/full-kit admission.</x:t>
        </x:is>
      </x:c>
    </x:row>
    <x:row r="513" ht="50" customHeight="1">
      <x:c r="A513" s="128" t="inlineStr">
        <x:is>
          <x:t xml:space="preserve">public/game/sprites/v100/pit/feral/037-throw-forward-left-b-corrected.png</x:t>
        </x:is>
      </x:c>
      <x:c r="B513" s="128" t="inlineStr">
        <x:is>
          <x:t xml:space="preserve">5e8759f9b38556cbd639807b35f2ff42b836ed249873f4c6c6322a0c034ab645</x:t>
        </x:is>
      </x:c>
      <x:c r="C513" s="132">
        <x:v>2009623</x:v>
      </x:c>
      <x:c r="D513" s="128" t="inlineStr">
        <x:is>
          <x:t xml:space="preserve">Existing native drawing with exact appearance, clip and independent facings. No mechanical/full-kit admission.</x:t>
        </x:is>
      </x:c>
    </x:row>
    <x:row r="514" ht="50" customHeight="1">
      <x:c r="A514" s="128" t="inlineStr">
        <x:is>
          <x:t xml:space="preserve">public/game/sprites/v100/pit/feral/038-throw-back-right-b-corrected.png</x:t>
        </x:is>
      </x:c>
      <x:c r="B514" s="128" t="inlineStr">
        <x:is>
          <x:t xml:space="preserve">74b2065794e277cdb89146de3d10876c21d1d85392d546f8a9f708b01b9338d8</x:t>
        </x:is>
      </x:c>
      <x:c r="C514" s="132">
        <x:v>2032640</x:v>
      </x:c>
      <x:c r="D514" s="128" t="inlineStr">
        <x:is>
          <x:t xml:space="preserve">Existing native drawing with exact appearance, clip and independent facings. No mechanical/full-kit admission.</x:t>
        </x:is>
      </x:c>
    </x:row>
    <x:row r="515" ht="50" customHeight="1">
      <x:c r="A515" s="128" t="inlineStr">
        <x:is>
          <x:t xml:space="preserve">public/game/sprites/v100/pit/feral/039-throw-back-left-a-corrected.png</x:t>
        </x:is>
      </x:c>
      <x:c r="B515" s="128" t="inlineStr">
        <x:is>
          <x:t xml:space="preserve">0846987ec7f914e692ada8c9a3aebc97f63fc13ce8021c62ad21be57234ebedd</x:t>
        </x:is>
      </x:c>
      <x:c r="C515" s="132">
        <x:v>2029629</x:v>
      </x:c>
      <x:c r="D515" s="128" t="inlineStr">
        <x:is>
          <x:t xml:space="preserve">Existing native drawing with exact appearance, clip and independent facings. No mechanical/full-kit admission.</x:t>
        </x:is>
      </x:c>
    </x:row>
    <x:row r="516" ht="50" customHeight="1">
      <x:c r="A516" s="128" t="inlineStr">
        <x:is>
          <x:t xml:space="preserve">public/game/sprites/v100/pit/feral/040-throw-back-left-b-corrected.png</x:t>
        </x:is>
      </x:c>
      <x:c r="B516" s="128" t="inlineStr">
        <x:is>
          <x:t xml:space="preserve">ac8ec0383f8a265c20c9963f59f3c8e53829d4d207809757a89108e242836c44</x:t>
        </x:is>
      </x:c>
      <x:c r="C516" s="132">
        <x:v>1925915</x:v>
      </x:c>
      <x:c r="D516" s="128" t="inlineStr">
        <x:is>
          <x:t xml:space="preserve">Existing native drawing with exact appearance, clip and independent facings. No mechanical/full-kit admission.</x:t>
        </x:is>
      </x:c>
    </x:row>
    <x:row r="517" ht="50" customHeight="1">
      <x:c r="A517" s="128" t="inlineStr">
        <x:is>
          <x:t xml:space="preserve">public/game/sprites/v100/pit/feral/041-air-jm-right-spaced.png</x:t>
        </x:is>
      </x:c>
      <x:c r="B517" s="128" t="inlineStr">
        <x:is>
          <x:t xml:space="preserve">922ca6e1397c90865c513a5ee022fcab6f54d25630f21fcdf3c3019e9ace3088</x:t>
        </x:is>
      </x:c>
      <x:c r="C517" s="132">
        <x:v>1739401</x:v>
      </x:c>
      <x:c r="D517" s="128" t="inlineStr">
        <x:is>
          <x:t xml:space="preserve">Existing native drawing with exact appearance, clip and independent facings. No mechanical/full-kit admission.</x:t>
        </x:is>
      </x:c>
    </x:row>
    <x:row r="518" ht="50" customHeight="1">
      <x:c r="A518" s="128" t="inlineStr">
        <x:is>
          <x:t xml:space="preserve">public/game/sprites/v100/pit/feral/042-air-jm-left-spaced.png</x:t>
        </x:is>
      </x:c>
      <x:c r="B518" s="128" t="inlineStr">
        <x:is>
          <x:t xml:space="preserve">af39b7568c24d53e5b2834932553f651e747ec4cf2e9db936c862562b8e56ae8</x:t>
        </x:is>
      </x:c>
      <x:c r="C518" s="132">
        <x:v>1957052</x:v>
      </x:c>
      <x:c r="D518" s="128" t="inlineStr">
        <x:is>
          <x:t xml:space="preserve">Existing native drawing with exact appearance, clip and independent facings. No mechanical/full-kit admission.</x:t>
        </x:is>
      </x:c>
    </x:row>
    <x:row r="519" ht="50" customHeight="1">
      <x:c r="A519" s="128" t="inlineStr">
        <x:is>
          <x:t xml:space="preserve">public/game/sprites/v100/pit/feral/feral-special-clemence-a-left-v100.png</x:t>
        </x:is>
      </x:c>
      <x:c r="B519" s="128" t="inlineStr">
        <x:is>
          <x:t xml:space="preserve">45748db10aa0aa3da3467b02a954349d03f15b1a562103332b6743172c9bcdcd</x:t>
        </x:is>
      </x:c>
      <x:c r="C519" s="132">
        <x:v>1847263</x:v>
      </x:c>
      <x:c r="D519" s="128" t="inlineStr">
        <x:is>
          <x:t xml:space="preserve">Existing native drawing with exact appearance, clip and independent facings. No mechanical/full-kit admission.</x:t>
        </x:is>
      </x:c>
    </x:row>
    <x:row r="520" ht="50" customHeight="1">
      <x:c r="A520" s="128" t="inlineStr">
        <x:is>
          <x:t xml:space="preserve">public/game/sprites/v100/pit/feral/feral-special-clemence-a-right-v100.png</x:t>
        </x:is>
      </x:c>
      <x:c r="B520" s="128" t="inlineStr">
        <x:is>
          <x:t xml:space="preserve">945574215a3b626e9b61a26e738a4214b89a70162738e9eb1850936134b1e17f</x:t>
        </x:is>
      </x:c>
      <x:c r="C520" s="132">
        <x:v>1857236</x:v>
      </x:c>
      <x:c r="D520" s="128" t="inlineStr">
        <x:is>
          <x:t xml:space="preserve">Existing native drawing with exact appearance, clip and independent facings. No mechanical/full-kit admission.</x:t>
        </x:is>
      </x:c>
    </x:row>
    <x:row r="521" ht="50" customHeight="1">
      <x:c r="A521" s="128" t="inlineStr">
        <x:is>
          <x:t xml:space="preserve">public/game/sprites/v100/pit/feral/feral-special-clemence-b-left-v100.png</x:t>
        </x:is>
      </x:c>
      <x:c r="B521" s="128" t="inlineStr">
        <x:is>
          <x:t xml:space="preserve">fc9bb0f88e7a8b18cfbd1daed0dbeb171c534a8fcb383720c205b0c470f9ef7e</x:t>
        </x:is>
      </x:c>
      <x:c r="C521" s="132">
        <x:v>1883997</x:v>
      </x:c>
      <x:c r="D521" s="128" t="inlineStr">
        <x:is>
          <x:t xml:space="preserve">Existing native drawing with exact appearance, clip and independent facings. No mechanical/full-kit admission.</x:t>
        </x:is>
      </x:c>
    </x:row>
    <x:row r="522" ht="50" customHeight="1">
      <x:c r="A522" s="128" t="inlineStr">
        <x:is>
          <x:t xml:space="preserve">public/game/sprites/v100/pit/feral/feral-special-clemence-b-right-v100.png</x:t>
        </x:is>
      </x:c>
      <x:c r="B522" s="128" t="inlineStr">
        <x:is>
          <x:t xml:space="preserve">0fb80d6ec9d03dae0e60f6aeefc2e2da42ee1445bad681084b7e1f32635c5c98</x:t>
        </x:is>
      </x:c>
      <x:c r="C522" s="132">
        <x:v>1893432</x:v>
      </x:c>
      <x:c r="D522" s="128" t="inlineStr">
        <x:is>
          <x:t xml:space="preserve">Existing native drawing with exact appearance, clip and independent facings. No mechanical/full-kit admission.</x:t>
        </x:is>
      </x:c>
    </x:row>
    <x:row r="523" ht="50" customHeight="1">
      <x:c r="A523" s="128" t="inlineStr">
        <x:is>
          <x:t xml:space="preserve">public/game/sprites/v100/pit/feral/feral-special-defaite-a-left-v100.png</x:t>
        </x:is>
      </x:c>
      <x:c r="B523" s="128" t="inlineStr">
        <x:is>
          <x:t xml:space="preserve">bd175f7ba5c24368d6a10d92f754987e27c422f36e08fb2255ef0c171a82aae4</x:t>
        </x:is>
      </x:c>
      <x:c r="C523" s="132">
        <x:v>2143222</x:v>
      </x:c>
      <x:c r="D523" s="128" t="inlineStr">
        <x:is>
          <x:t xml:space="preserve">Existing native drawing with exact appearance, clip and independent facings. No mechanical/full-kit admission.</x:t>
        </x:is>
      </x:c>
    </x:row>
    <x:row r="524" ht="50" customHeight="1">
      <x:c r="A524" s="128" t="inlineStr">
        <x:is>
          <x:t xml:space="preserve">public/game/sprites/v100/pit/feral/feral-special-defaite-a-right-v100.png</x:t>
        </x:is>
      </x:c>
      <x:c r="B524" s="128" t="inlineStr">
        <x:is>
          <x:t xml:space="preserve">3920d1909a6a4937a8b20755f755216d5f15758635b81ddb8b3102ceade2051d</x:t>
        </x:is>
      </x:c>
      <x:c r="C524" s="132">
        <x:v>2122116</x:v>
      </x:c>
      <x:c r="D524" s="128" t="inlineStr">
        <x:is>
          <x:t xml:space="preserve">Existing native drawing with exact appearance, clip and independent facings. No mechanical/full-kit admission.</x:t>
        </x:is>
      </x:c>
    </x:row>
    <x:row r="525" ht="50" customHeight="1">
      <x:c r="A525" s="128" t="inlineStr">
        <x:is>
          <x:t xml:space="preserve">public/game/sprites/v100/pit/feral/feral-special-defaite-b-v100.png</x:t>
        </x:is>
      </x:c>
      <x:c r="B525" s="128" t="inlineStr">
        <x:is>
          <x:t xml:space="preserve">7176468913588842dcefafca72fa8e7bade281233dc23d79bf7bc651a3a3e89c</x:t>
        </x:is>
      </x:c>
      <x:c r="C525" s="132">
        <x:v>1925293</x:v>
      </x:c>
      <x:c r="D525" s="128" t="inlineStr">
        <x:is>
          <x:t xml:space="preserve">Existing native drawing with exact appearance, clip and independent facings. No mechanical/full-kit admission.</x:t>
        </x:is>
      </x:c>
    </x:row>
    <x:row r="526" ht="50" customHeight="1">
      <x:c r="A526" s="128" t="inlineStr">
        <x:is>
          <x:t xml:space="preserve">public/game/sprites/v100/pit/feral/feral-special-equip-a-v100.png</x:t>
        </x:is>
      </x:c>
      <x:c r="B526" s="128" t="inlineStr">
        <x:is>
          <x:t xml:space="preserve">13d9fad90636ef74015db295d4ec42522f16470cfa64579dfb215a1a636f80e2</x:t>
        </x:is>
      </x:c>
      <x:c r="C526" s="132">
        <x:v>2196464</x:v>
      </x:c>
      <x:c r="D526" s="128" t="inlineStr">
        <x:is>
          <x:t xml:space="preserve">Existing native drawing with exact appearance, clip and independent facings. No mechanical/full-kit admission.</x:t>
        </x:is>
      </x:c>
    </x:row>
    <x:row r="527" ht="50" customHeight="1">
      <x:c r="A527" s="128" t="inlineStr">
        <x:is>
          <x:t xml:space="preserve">public/game/sprites/v100/pit/feral/feral-special-equip-b-v100.png</x:t>
        </x:is>
      </x:c>
      <x:c r="B527" s="128" t="inlineStr">
        <x:is>
          <x:t xml:space="preserve">1acfa7baec435e75fafe61f8c3354c217db6f40c0747243738314fb4edff9cc0</x:t>
        </x:is>
      </x:c>
      <x:c r="C527" s="132">
        <x:v>1948073</x:v>
      </x:c>
      <x:c r="D527" s="128" t="inlineStr">
        <x:is>
          <x:t xml:space="preserve">Existing native drawing with exact appearance, clip and independent facings. No mechanical/full-kit admission.</x:t>
        </x:is>
      </x:c>
    </x:row>
    <x:row r="528" ht="50" customHeight="1">
      <x:c r="A528" s="128" t="inlineStr">
        <x:is>
          <x:t xml:space="preserve">public/game/sprites/v100/pit/feral/feral-special-fatalite-1-a-left-v100.png</x:t>
        </x:is>
      </x:c>
      <x:c r="B528" s="128" t="inlineStr">
        <x:is>
          <x:t xml:space="preserve">8a5cdeb3eb3cbb42241af92f5e537ae1f3a334fcc1ad9d55386784259ebdc313</x:t>
        </x:is>
      </x:c>
      <x:c r="C528" s="132">
        <x:v>2224919</x:v>
      </x:c>
      <x:c r="D528" s="128" t="inlineStr">
        <x:is>
          <x:t xml:space="preserve">Existing native drawing with exact appearance, clip and independent facings. No mechanical/full-kit admission.</x:t>
        </x:is>
      </x:c>
    </x:row>
    <x:row r="529" ht="50" customHeight="1">
      <x:c r="A529" s="128" t="inlineStr">
        <x:is>
          <x:t xml:space="preserve">public/game/sprites/v100/pit/feral/feral-special-fatalite-1-a-right-v100.png</x:t>
        </x:is>
      </x:c>
      <x:c r="B529" s="128" t="inlineStr">
        <x:is>
          <x:t xml:space="preserve">f8ebcd3875efb88b5be0e3e8098216aca038e4443b3e73e0c110f468b2a9adaf</x:t>
        </x:is>
      </x:c>
      <x:c r="C529" s="132">
        <x:v>2001120</x:v>
      </x:c>
      <x:c r="D529" s="128" t="inlineStr">
        <x:is>
          <x:t xml:space="preserve">Existing native drawing with exact appearance, clip and independent facings. No mechanical/full-kit admission.</x:t>
        </x:is>
      </x:c>
    </x:row>
    <x:row r="530" ht="50" customHeight="1">
      <x:c r="A530" s="128" t="inlineStr">
        <x:is>
          <x:t xml:space="preserve">public/game/sprites/v100/pit/feral/feral-special-fatalite-1-b-left-v100.png</x:t>
        </x:is>
      </x:c>
      <x:c r="B530" s="128" t="inlineStr">
        <x:is>
          <x:t xml:space="preserve">9c269b662f03f47c832b44e5603abaa00cedc8b85afce798922ccd551ac31573</x:t>
        </x:is>
      </x:c>
      <x:c r="C530" s="132">
        <x:v>2262780</x:v>
      </x:c>
      <x:c r="D530" s="128" t="inlineStr">
        <x:is>
          <x:t xml:space="preserve">Existing native drawing with exact appearance, clip and independent facings. No mechanical/full-kit admission.</x:t>
        </x:is>
      </x:c>
    </x:row>
    <x:row r="531" ht="50" customHeight="1">
      <x:c r="A531" s="128" t="inlineStr">
        <x:is>
          <x:t xml:space="preserve">public/game/sprites/v100/pit/feral/feral-special-fatalite-1-final-right-v100.png</x:t>
        </x:is>
      </x:c>
      <x:c r="B531" s="128" t="inlineStr">
        <x:is>
          <x:t xml:space="preserve">9fe4b4071699e2bd32713604f0a8131d85607dcc595a39d9455321e1f6f2ff34</x:t>
        </x:is>
      </x:c>
      <x:c r="C531" s="132">
        <x:v>2288407</x:v>
      </x:c>
      <x:c r="D531" s="128" t="inlineStr">
        <x:is>
          <x:t xml:space="preserve">Existing native drawing with exact appearance, clip and independent facings. No mechanical/full-kit admission.</x:t>
        </x:is>
      </x:c>
    </x:row>
    <x:row r="532" ht="50" customHeight="1">
      <x:c r="A532" s="128" t="inlineStr">
        <x:is>
          <x:t xml:space="preserve">public/game/sprites/v100/pit/feral/feral-special-fatalite-1-return-right-v100.png</x:t>
        </x:is>
      </x:c>
      <x:c r="B532" s="128" t="inlineStr">
        <x:is>
          <x:t xml:space="preserve">1327b6fa5647ae4c4660877deb9d2b02fae5241f82d0eb9c00b4357d7d1da292</x:t>
        </x:is>
      </x:c>
      <x:c r="C532" s="132">
        <x:v>2318848</x:v>
      </x:c>
      <x:c r="D532" s="128" t="inlineStr">
        <x:is>
          <x:t xml:space="preserve">Existing native drawing with exact appearance, clip and independent facings. No mechanical/full-kit admission.</x:t>
        </x:is>
      </x:c>
    </x:row>
    <x:row r="533" ht="50" customHeight="1">
      <x:c r="A533" s="128" t="inlineStr">
        <x:is>
          <x:t xml:space="preserve">public/game/sprites/v100/pit/feral/feral-special-fatalite-2-a-left-v100.png</x:t>
        </x:is>
      </x:c>
      <x:c r="B533" s="128" t="inlineStr">
        <x:is>
          <x:t xml:space="preserve">bb9756a2698a1511120c3b8fb2f2ae1c9eff63974cb59c225bfa841174934cfc</x:t>
        </x:is>
      </x:c>
      <x:c r="C533" s="132">
        <x:v>2209911</x:v>
      </x:c>
      <x:c r="D533" s="128" t="inlineStr">
        <x:is>
          <x:t xml:space="preserve">Existing native drawing with exact appearance, clip and independent facings. No mechanical/full-kit admission.</x:t>
        </x:is>
      </x:c>
    </x:row>
    <x:row r="534" ht="50" customHeight="1">
      <x:c r="A534" s="128" t="inlineStr">
        <x:is>
          <x:t xml:space="preserve">public/game/sprites/v100/pit/feral/feral-special-fatalite-2-b-left-v100.png</x:t>
        </x:is>
      </x:c>
      <x:c r="B534" s="128" t="inlineStr">
        <x:is>
          <x:t xml:space="preserve">e702f0780bf8bf85c4af1bdb5620fce77665822f05ec8afeb92e80ce1bbaa3a2</x:t>
        </x:is>
      </x:c>
      <x:c r="C534" s="132">
        <x:v>2060226</x:v>
      </x:c>
      <x:c r="D534" s="128" t="inlineStr">
        <x:is>
          <x:t xml:space="preserve">Existing native drawing with exact appearance, clip and independent facings. No mechanical/full-kit admission.</x:t>
        </x:is>
      </x:c>
    </x:row>
    <x:row r="535" ht="50" customHeight="1">
      <x:c r="A535" s="128" t="inlineStr">
        <x:is>
          <x:t xml:space="preserve">public/game/sprites/v100/pit/feral/feral-special-fatalite-2-right-v100.png</x:t>
        </x:is>
      </x:c>
      <x:c r="B535" s="128" t="inlineStr">
        <x:is>
          <x:t xml:space="preserve">30a744e2c827b0edfbb24a61f1a43d41bb10243ccf918cb0eadd3c72b921d690</x:t>
        </x:is>
      </x:c>
      <x:c r="C535" s="132">
        <x:v>1714870</x:v>
      </x:c>
      <x:c r="D535" s="128" t="inlineStr">
        <x:is>
          <x:t xml:space="preserve">Existing native drawing with exact appearance, clip and independent facings. No mechanical/full-kit admission.</x:t>
        </x:is>
      </x:c>
    </x:row>
    <x:row r="536" ht="50" customHeight="1">
      <x:c r="A536" s="128" t="inlineStr">
        <x:is>
          <x:t xml:space="preserve">public/game/sprites/v100/pit/feral/feral-special-fatalite-2-stow-left-v100.png</x:t>
        </x:is>
      </x:c>
      <x:c r="B536" s="128" t="inlineStr">
        <x:is>
          <x:t xml:space="preserve">e2f8eb39d63dc8d2413faba512bba3d0647d0688128b98fbf95f7a77336df3d2</x:t>
        </x:is>
      </x:c>
      <x:c r="C536" s="132">
        <x:v>2172545</x:v>
      </x:c>
      <x:c r="D536" s="128" t="inlineStr">
        <x:is>
          <x:t xml:space="preserve">Existing native drawing with exact appearance, clip and independent facings. No mechanical/full-kit admission.</x:t>
        </x:is>
      </x:c>
    </x:row>
    <x:row r="537" ht="50" customHeight="1">
      <x:c r="A537" s="128" t="inlineStr">
        <x:is>
          <x:t xml:space="preserve">public/game/sprites/v100/pit/feral/feral-special-intro-a-left-v100.png</x:t>
        </x:is>
      </x:c>
      <x:c r="B537" s="128" t="inlineStr">
        <x:is>
          <x:t xml:space="preserve">7d3de548392b8bc8497ae89ca27598d8beded14401351c842b3e785560ea2935</x:t>
        </x:is>
      </x:c>
      <x:c r="C537" s="132">
        <x:v>1916556</x:v>
      </x:c>
      <x:c r="D537" s="128" t="inlineStr">
        <x:is>
          <x:t xml:space="preserve">Existing native drawing with exact appearance, clip and independent facings. No mechanical/full-kit admission.</x:t>
        </x:is>
      </x:c>
    </x:row>
    <x:row r="538" ht="50" customHeight="1">
      <x:c r="A538" s="128" t="inlineStr">
        <x:is>
          <x:t xml:space="preserve">public/game/sprites/v100/pit/feral/feral-special-intro-a-right-v100.png</x:t>
        </x:is>
      </x:c>
      <x:c r="B538" s="128" t="inlineStr">
        <x:is>
          <x:t xml:space="preserve">088a5226203be27f8c7247270b79d88e1b6fe0fec93c1d684bb522d236d57bcf</x:t>
        </x:is>
      </x:c>
      <x:c r="C538" s="132">
        <x:v>1891725</x:v>
      </x:c>
      <x:c r="D538" s="128" t="inlineStr">
        <x:is>
          <x:t xml:space="preserve">Existing native drawing with exact appearance, clip and independent facings. No mechanical/full-kit admission.</x:t>
        </x:is>
      </x:c>
    </x:row>
    <x:row r="539" ht="50" customHeight="1">
      <x:c r="A539" s="128" t="inlineStr">
        <x:is>
          <x:t xml:space="preserve">public/game/sprites/v100/pit/feral/feral-special-intro-b-left-v100.png</x:t>
        </x:is>
      </x:c>
      <x:c r="B539" s="128" t="inlineStr">
        <x:is>
          <x:t xml:space="preserve">11ab7b8b0ff4b5d7db2461ea964650181decf7d8e6fd6b0d1675faa50d34dac0</x:t>
        </x:is>
      </x:c>
      <x:c r="C539" s="132">
        <x:v>1839505</x:v>
      </x:c>
      <x:c r="D539" s="128" t="inlineStr">
        <x:is>
          <x:t xml:space="preserve">Existing native drawing with exact appearance, clip and independent facings. No mechanical/full-kit admission.</x:t>
        </x:is>
      </x:c>
    </x:row>
    <x:row r="540" ht="50" customHeight="1">
      <x:c r="A540" s="128" t="inlineStr">
        <x:is>
          <x:t xml:space="preserve">public/game/sprites/v100/pit/feral/feral-special-intro-b-right-v100.png</x:t>
        </x:is>
      </x:c>
      <x:c r="B540" s="128" t="inlineStr">
        <x:is>
          <x:t xml:space="preserve">049c6eac23a174a3e2b1f4739d9b594213e1ff82ee10d8b9b86075be9420721a</x:t>
        </x:is>
      </x:c>
      <x:c r="C540" s="132">
        <x:v>1915805</x:v>
      </x:c>
      <x:c r="D540" s="128" t="inlineStr">
        <x:is>
          <x:t xml:space="preserve">Existing native drawing with exact appearance, clip and independent facings. No mechanical/full-kit admission.</x:t>
        </x:is>
      </x:c>
    </x:row>
    <x:row r="541" ht="50" customHeight="1">
      <x:c r="A541" s="128" t="inlineStr">
        <x:is>
          <x:t xml:space="preserve">public/game/sprites/v100/pit/feral/feral-special-s2-a-v100.png</x:t>
        </x:is>
      </x:c>
      <x:c r="B541" s="128" t="inlineStr">
        <x:is>
          <x:t xml:space="preserve">a45d64a6c524828225f29fc1757e58a1218fdfbea9f81a9acd5b1db820112c1e</x:t>
        </x:is>
      </x:c>
      <x:c r="C541" s="132">
        <x:v>2081254</x:v>
      </x:c>
      <x:c r="D541" s="128" t="inlineStr">
        <x:is>
          <x:t xml:space="preserve">Existing native drawing with exact appearance, clip and independent facings. No mechanical/full-kit admission.</x:t>
        </x:is>
      </x:c>
    </x:row>
    <x:row r="542" ht="50" customHeight="1">
      <x:c r="A542" s="128" t="inlineStr">
        <x:is>
          <x:t xml:space="preserve">public/game/sprites/v100/pit/feral/feral-special-s2-b-v100.png</x:t>
        </x:is>
      </x:c>
      <x:c r="B542" s="128" t="inlineStr">
        <x:is>
          <x:t xml:space="preserve">1a341c55ddd26ecf1c626eb8baf791f558d2bc9ada9ac01c27463f0286c1cfce</x:t>
        </x:is>
      </x:c>
      <x:c r="C542" s="132">
        <x:v>2037749</x:v>
      </x:c>
      <x:c r="D542" s="128" t="inlineStr">
        <x:is>
          <x:t xml:space="preserve">Existing native drawing with exact appearance, clip and independent facings. No mechanical/full-kit admission.</x:t>
        </x:is>
      </x:c>
    </x:row>
    <x:row r="543" ht="50" customHeight="1">
      <x:c r="A543" s="128" t="inlineStr">
        <x:is>
          <x:t xml:space="preserve">public/game/sprites/v100/pit/feral/feral-special-s3-a-v100.png</x:t>
        </x:is>
      </x:c>
      <x:c r="B543" s="128" t="inlineStr">
        <x:is>
          <x:t xml:space="preserve">986553c12a4dda1292935c99a119482f215aebe7fbc8bd378f1d1e357bc2bdcd</x:t>
        </x:is>
      </x:c>
      <x:c r="C543" s="132">
        <x:v>2295353</x:v>
      </x:c>
      <x:c r="D543" s="128" t="inlineStr">
        <x:is>
          <x:t xml:space="preserve">Existing native drawing with exact appearance, clip and independent facings. No mechanical/full-kit admission.</x:t>
        </x:is>
      </x:c>
    </x:row>
    <x:row r="544" ht="50" customHeight="1">
      <x:c r="A544" s="128" t="inlineStr">
        <x:is>
          <x:t xml:space="preserve">public/game/sprites/v100/pit/feral/feral-special-s3-b-v100.png</x:t>
        </x:is>
      </x:c>
      <x:c r="B544" s="128" t="inlineStr">
        <x:is>
          <x:t xml:space="preserve">533a0a9c0c56e774f7a0c909c1ad67a93cde787edf392d6440f8d29427d37a74</x:t>
        </x:is>
      </x:c>
      <x:c r="C544" s="132">
        <x:v>2261491</x:v>
      </x:c>
      <x:c r="D544" s="128" t="inlineStr">
        <x:is>
          <x:t xml:space="preserve">Existing native drawing with exact appearance, clip and independent facings. No mechanical/full-kit admission.</x:t>
        </x:is>
      </x:c>
    </x:row>
    <x:row r="545" ht="50" customHeight="1">
      <x:c r="A545" s="128" t="inlineStr">
        <x:is>
          <x:t xml:space="preserve">public/game/sprites/v100/pit/feral/feral-special-s3-counter-v100.png</x:t>
        </x:is>
      </x:c>
      <x:c r="B545" s="128" t="inlineStr">
        <x:is>
          <x:t xml:space="preserve">a65adbb501b510662ef710195b699ba25b0b7f6e6f672e6d448b2f10d8acd4dc</x:t>
        </x:is>
      </x:c>
      <x:c r="C545" s="132">
        <x:v>1726682</x:v>
      </x:c>
      <x:c r="D545" s="128" t="inlineStr">
        <x:is>
          <x:t xml:space="preserve">Existing native drawing with exact appearance, clip and independent facings. No mechanical/full-kit admission.</x:t>
        </x:is>
      </x:c>
    </x:row>
    <x:row r="546" ht="50" customHeight="1">
      <x:c r="A546" s="128" t="inlineStr">
        <x:is>
          <x:t xml:space="preserve">public/game/sprites/v100/pit/feral/feral-special-s3-strike-v100.png</x:t>
        </x:is>
      </x:c>
      <x:c r="B546" s="128" t="inlineStr">
        <x:is>
          <x:t xml:space="preserve">82447a6278e2f49d27550926e3fb4f101a96db2f0858d41ad498342dc936576f</x:t>
        </x:is>
      </x:c>
      <x:c r="C546" s="132">
        <x:v>2061057</x:v>
      </x:c>
      <x:c r="D546" s="128" t="inlineStr">
        <x:is>
          <x:t xml:space="preserve">Existing native drawing with exact appearance, clip and independent facings. No mechanical/full-kit admission.</x:t>
        </x:is>
      </x:c>
    </x:row>
    <x:row r="547" ht="50" customHeight="1">
      <x:c r="A547" s="128" t="inlineStr">
        <x:is>
          <x:t xml:space="preserve">public/game/sprites/v100/pit/feral/feral-special-s4-a-v100.png</x:t>
        </x:is>
      </x:c>
      <x:c r="B547" s="128" t="inlineStr">
        <x:is>
          <x:t xml:space="preserve">0eb7806546e452659c5b72ce0255d265eac4172a030bf669d1bcb6bf1fa1b7bc</x:t>
        </x:is>
      </x:c>
      <x:c r="C547" s="132">
        <x:v>2229817</x:v>
      </x:c>
      <x:c r="D547" s="128" t="inlineStr">
        <x:is>
          <x:t xml:space="preserve">Existing native drawing with exact appearance, clip and independent facings. No mechanical/full-kit admission.</x:t>
        </x:is>
      </x:c>
    </x:row>
    <x:row r="548" ht="50" customHeight="1">
      <x:c r="A548" s="128" t="inlineStr">
        <x:is>
          <x:t xml:space="preserve">public/game/sprites/v100/pit/feral/feral-special-s4-b-v100.png</x:t>
        </x:is>
      </x:c>
      <x:c r="B548" s="128" t="inlineStr">
        <x:is>
          <x:t xml:space="preserve">05ee37080b250599bba1754a6c3908eafd95ad37cb08fc66ceee0f93ee06a830</x:t>
        </x:is>
      </x:c>
      <x:c r="C548" s="132">
        <x:v>2022900</x:v>
      </x:c>
      <x:c r="D548" s="128" t="inlineStr">
        <x:is>
          <x:t xml:space="preserve">Existing native drawing with exact appearance, clip and independent facings. No mechanical/full-kit admission.</x:t>
        </x:is>
      </x:c>
    </x:row>
    <x:row r="549" ht="50" customHeight="1">
      <x:c r="A549" s="128" t="inlineStr">
        <x:is>
          <x:t xml:space="preserve">public/game/sprites/v100/pit/feral/feral-special-super-a-left-v100.png</x:t>
        </x:is>
      </x:c>
      <x:c r="B549" s="128" t="inlineStr">
        <x:is>
          <x:t xml:space="preserve">5e87eb2053b679c58fccc4bc82562460d7f2a0d777d4ffe77c45b083971e93e3</x:t>
        </x:is>
      </x:c>
      <x:c r="C549" s="132">
        <x:v>2249370</x:v>
      </x:c>
      <x:c r="D549" s="128" t="inlineStr">
        <x:is>
          <x:t xml:space="preserve">Existing native drawing with exact appearance, clip and independent facings. No mechanical/full-kit admission.</x:t>
        </x:is>
      </x:c>
    </x:row>
    <x:row r="550" ht="50" customHeight="1">
      <x:c r="A550" s="128" t="inlineStr">
        <x:is>
          <x:t xml:space="preserve">public/game/sprites/v100/pit/feral/feral-special-super-a-right-v100.png</x:t>
        </x:is>
      </x:c>
      <x:c r="B550" s="128" t="inlineStr">
        <x:is>
          <x:t xml:space="preserve">9f232d2c2104f1c8a452ab75abb505b3438baeab46e8a5273b2f326cf560d976</x:t>
        </x:is>
      </x:c>
      <x:c r="C550" s="132">
        <x:v>2147314</x:v>
      </x:c>
      <x:c r="D550" s="128" t="inlineStr">
        <x:is>
          <x:t xml:space="preserve">Existing native drawing with exact appearance, clip and independent facings. No mechanical/full-kit admission.</x:t>
        </x:is>
      </x:c>
    </x:row>
    <x:row r="551" ht="50" customHeight="1">
      <x:c r="A551" s="128" t="inlineStr">
        <x:is>
          <x:t xml:space="preserve">public/game/sprites/v100/pit/feral/feral-special-super-b-left-v100.png</x:t>
        </x:is>
      </x:c>
      <x:c r="B551" s="128" t="inlineStr">
        <x:is>
          <x:t xml:space="preserve">814836061d85e0b3707811a2180f074077b648b1b44f4f24976163509aabc62b</x:t>
        </x:is>
      </x:c>
      <x:c r="C551" s="132">
        <x:v>1824704</x:v>
      </x:c>
      <x:c r="D551" s="128" t="inlineStr">
        <x:is>
          <x:t xml:space="preserve">Existing native drawing with exact appearance, clip and independent facings. No mechanical/full-kit admission.</x:t>
        </x:is>
      </x:c>
    </x:row>
    <x:row r="552" ht="50" customHeight="1">
      <x:c r="A552" s="128" t="inlineStr">
        <x:is>
          <x:t xml:space="preserve">public/game/sprites/v100/pit/feral/feral-special-super-b-right-v100.png</x:t>
        </x:is>
      </x:c>
      <x:c r="B552" s="128" t="inlineStr">
        <x:is>
          <x:t xml:space="preserve">15fc0979e956c650eed1d8594cfc2a6686c8bec3fda47a4b4dc6207fc0b92ced</x:t>
        </x:is>
      </x:c>
      <x:c r="C552" s="132">
        <x:v>2223295</x:v>
      </x:c>
      <x:c r="D552" s="128" t="inlineStr">
        <x:is>
          <x:t xml:space="preserve">Existing native drawing with exact appearance, clip and independent facings. No mechanical/full-kit admission.</x:t>
        </x:is>
      </x:c>
    </x:row>
    <x:row r="553" ht="50" customHeight="1">
      <x:c r="A553" s="128" t="inlineStr">
        <x:is>
          <x:t xml:space="preserve">public/game/sprites/v100/pit/feral/feral-special-taunt-1-a-v100.png</x:t>
        </x:is>
      </x:c>
      <x:c r="B553" s="128" t="inlineStr">
        <x:is>
          <x:t xml:space="preserve">c0b8623089e33f4fbdab9ecde11a7e61a09feb173d683d296b2bb40fb18bd9ec</x:t>
        </x:is>
      </x:c>
      <x:c r="C553" s="132">
        <x:v>2153597</x:v>
      </x:c>
      <x:c r="D553" s="128" t="inlineStr">
        <x:is>
          <x:t xml:space="preserve">Existing native drawing with exact appearance, clip and independent facings. No mechanical/full-kit admission.</x:t>
        </x:is>
      </x:c>
    </x:row>
    <x:row r="554" ht="50" customHeight="1">
      <x:c r="A554" s="128" t="inlineStr">
        <x:is>
          <x:t xml:space="preserve">public/game/sprites/v100/pit/feral/feral-special-taunt-1-b-v100.png</x:t>
        </x:is>
      </x:c>
      <x:c r="B554" s="128" t="inlineStr">
        <x:is>
          <x:t xml:space="preserve">f9be913fdf8ef3d07d27cc0c9fb5d552892bf969cd06ef69b0c7cd1aa2268177</x:t>
        </x:is>
      </x:c>
      <x:c r="C554" s="132">
        <x:v>1921471</x:v>
      </x:c>
      <x:c r="D554" s="128" t="inlineStr">
        <x:is>
          <x:t xml:space="preserve">Existing native drawing with exact appearance, clip and independent facings. No mechanical/full-kit admission.</x:t>
        </x:is>
      </x:c>
    </x:row>
    <x:row r="555" ht="50" customHeight="1">
      <x:c r="A555" s="128" t="inlineStr">
        <x:is>
          <x:t xml:space="preserve">public/game/sprites/v100/pit/feral/feral-special-taunt-2-a-v100.png</x:t>
        </x:is>
      </x:c>
      <x:c r="B555" s="128" t="inlineStr">
        <x:is>
          <x:t xml:space="preserve">0ac7341b1336007b9bf7fb32717c2af5749b03fc0183ac2ef96c74d9b12365d0</x:t>
        </x:is>
      </x:c>
      <x:c r="C555" s="132">
        <x:v>1705757</x:v>
      </x:c>
      <x:c r="D555" s="128" t="inlineStr">
        <x:is>
          <x:t xml:space="preserve">Existing native drawing with exact appearance, clip and independent facings. No mechanical/full-kit admission.</x:t>
        </x:is>
      </x:c>
    </x:row>
    <x:row r="556" ht="50" customHeight="1">
      <x:c r="A556" s="128" t="inlineStr">
        <x:is>
          <x:t xml:space="preserve">public/game/sprites/v100/pit/feral/feral-special-taunt-2-b-v100.png</x:t>
        </x:is>
      </x:c>
      <x:c r="B556" s="128" t="inlineStr">
        <x:is>
          <x:t xml:space="preserve">8d0aeb93ef02cc77ac522e9fd32fe8f9d3dc52522ce82214e960c2eba46b882f</x:t>
        </x:is>
      </x:c>
      <x:c r="C556" s="132">
        <x:v>2224587</x:v>
      </x:c>
      <x:c r="D556" s="128" t="inlineStr">
        <x:is>
          <x:t xml:space="preserve">Existing native drawing with exact appearance, clip and independent facings. No mechanical/full-kit admission.</x:t>
        </x:is>
      </x:c>
    </x:row>
    <x:row r="557" ht="50" customHeight="1">
      <x:c r="A557" s="128" t="inlineStr">
        <x:is>
          <x:t xml:space="preserve">public/game/sprites/v100/pit/feral/feral-special-victoire-a-v100.png</x:t>
        </x:is>
      </x:c>
      <x:c r="B557" s="128" t="inlineStr">
        <x:is>
          <x:t xml:space="preserve">0373a5e8025c8c4b7ae7dbad9d50a6764af38d52989f7c98d4495828a6d4b25b</x:t>
        </x:is>
      </x:c>
      <x:c r="C557" s="132">
        <x:v>2185217</x:v>
      </x:c>
      <x:c r="D557" s="128" t="inlineStr">
        <x:is>
          <x:t xml:space="preserve">Existing native drawing with exact appearance, clip and independent facings. No mechanical/full-kit admission.</x:t>
        </x:is>
      </x:c>
    </x:row>
    <x:row r="558" ht="50" customHeight="1">
      <x:c r="A558" s="128" t="inlineStr">
        <x:is>
          <x:t xml:space="preserve">public/game/sprites/v100/pit/feral/feral-special-victoire-b-left-v100.png</x:t>
        </x:is>
      </x:c>
      <x:c r="B558" s="128" t="inlineStr">
        <x:is>
          <x:t xml:space="preserve">2d3a80a33be972b20a725c6a1c671ca500f2bf1d4beb8cd028be7e9b13f3cb53</x:t>
        </x:is>
      </x:c>
      <x:c r="C558" s="132">
        <x:v>1886824</x:v>
      </x:c>
      <x:c r="D558" s="128" t="inlineStr">
        <x:is>
          <x:t xml:space="preserve">Existing native drawing with exact appearance, clip and independent facings. No mechanical/full-kit admission.</x:t>
        </x:is>
      </x:c>
    </x:row>
    <x:row r="559" ht="50" customHeight="1">
      <x:c r="A559" s="128" t="inlineStr">
        <x:is>
          <x:t xml:space="preserve">public/game/sprites/v100/pit/feral/feral-special-victoire-b-right-v100.png</x:t>
        </x:is>
      </x:c>
      <x:c r="B559" s="128" t="inlineStr">
        <x:is>
          <x:t xml:space="preserve">91fcac8364df3f192a94e1538fb7cb9537788f7ec4c00fa94bfda15302f80bd4</x:t>
        </x:is>
      </x:c>
      <x:c r="C559" s="132">
        <x:v>1938065</x:v>
      </x:c>
      <x:c r="D559" s="128" t="inlineStr">
        <x:is>
          <x:t xml:space="preserve">Existing native drawing with exact appearance, clip and independent facings. No mechanical/full-kit admission.</x:t>
        </x:is>
      </x:c>
    </x:row>
    <x:row r="560" ht="50" customHeight="1">
      <x:c r="A560" s="128" t="inlineStr">
        <x:is>
          <x:t xml:space="preserve">public/game/sprites/v100/pit/scar/scar-2H-left-contact-recovery-native.png</x:t>
        </x:is>
      </x:c>
      <x:c r="B560" s="128" t="inlineStr">
        <x:is>
          <x:t xml:space="preserve">ebb4dd8320217091c3bbd8a8e6486231d19cf9b6c959b92d49231eaa419e5456</x:t>
        </x:is>
      </x:c>
      <x:c r="C560" s="132">
        <x:v>1644642</x:v>
      </x:c>
      <x:c r="D560" s="128" t="inlineStr">
        <x:is>
          <x:t xml:space="preserve">Existing native drawing with exact appearance, clip and independent facings. No mechanical/full-kit admission.</x:t>
        </x:is>
      </x:c>
    </x:row>
    <x:row r="561" ht="50" customHeight="1">
      <x:c r="A561" s="128" t="inlineStr">
        <x:is>
          <x:t xml:space="preserve">public/game/sprites/v100/pit/scar/scar-2H-right-native.png</x:t>
        </x:is>
      </x:c>
      <x:c r="B561" s="128" t="inlineStr">
        <x:is>
          <x:t xml:space="preserve">50cb107f553f54bf7519bd97939046c510f0aebae82223358ddc44ac1d9245d0</x:t>
        </x:is>
      </x:c>
      <x:c r="C561" s="132">
        <x:v>1664701</x:v>
      </x:c>
      <x:c r="D561" s="128" t="inlineStr">
        <x:is>
          <x:t xml:space="preserve">Existing native drawing with exact appearance, clip and independent facings. No mechanical/full-kit admission.</x:t>
        </x:is>
      </x:c>
    </x:row>
    <x:row r="562" ht="50" customHeight="1">
      <x:c r="A562" s="128" t="inlineStr">
        <x:is>
          <x:t xml:space="preserve">public/game/sprites/v100/pit/scar/scar-2L-native.png</x:t>
        </x:is>
      </x:c>
      <x:c r="B562" s="128" t="inlineStr">
        <x:is>
          <x:t xml:space="preserve">ba74a5756a0951847bdf7e78ae90761f131a17d1b63863e31124f51b4420f644</x:t>
        </x:is>
      </x:c>
      <x:c r="C562" s="132">
        <x:v>1571563</x:v>
      </x:c>
      <x:c r="D562" s="128" t="inlineStr">
        <x:is>
          <x:t xml:space="preserve">Existing native drawing with exact appearance, clip and independent facings. No mechanical/full-kit admission.</x:t>
        </x:is>
      </x:c>
    </x:row>
    <x:row r="563" ht="50" customHeight="1">
      <x:c r="A563" s="128" t="inlineStr">
        <x:is>
          <x:t xml:space="preserve">public/game/sprites/v100/pit/scar/scar-2M-left-native.png</x:t>
        </x:is>
      </x:c>
      <x:c r="B563" s="128" t="inlineStr">
        <x:is>
          <x:t xml:space="preserve">74ad6714525cbba91bc6ef65c4d3798ce835b339893041b175ee2f40a530e283</x:t>
        </x:is>
      </x:c>
      <x:c r="C563" s="132">
        <x:v>1746646</x:v>
      </x:c>
      <x:c r="D563" s="128" t="inlineStr">
        <x:is>
          <x:t xml:space="preserve">Existing native drawing with exact appearance, clip and independent facings. No mechanical/full-kit admission.</x:t>
        </x:is>
      </x:c>
    </x:row>
    <x:row r="564" ht="50" customHeight="1">
      <x:c r="A564" s="128" t="inlineStr">
        <x:is>
          <x:t xml:space="preserve">public/game/sprites/v100/pit/scar/scar-2M-right-native.png</x:t>
        </x:is>
      </x:c>
      <x:c r="B564" s="128" t="inlineStr">
        <x:is>
          <x:t xml:space="preserve">5cd1f926dd04d74e139fe88faef820262eec047c2ad266febda6b23f5610d384</x:t>
        </x:is>
      </x:c>
      <x:c r="C564" s="132">
        <x:v>1680416</x:v>
      </x:c>
      <x:c r="D564" s="128" t="inlineStr">
        <x:is>
          <x:t xml:space="preserve">Existing native drawing with exact appearance, clip and independent facings. No mechanical/full-kit admission.</x:t>
        </x:is>
      </x:c>
    </x:row>
    <x:row r="565" ht="50" customHeight="1">
      <x:c r="A565" s="128" t="inlineStr">
        <x:is>
          <x:t xml:space="preserve">public/game/sprites/v100/pit/scar/scar-5H-left-alpha-native.png</x:t>
        </x:is>
      </x:c>
      <x:c r="B565" s="128" t="inlineStr">
        <x:is>
          <x:t xml:space="preserve">658a0587a4e2ca496c950028569c595bc5fec3ee614d164c760225845d17fee8</x:t>
        </x:is>
      </x:c>
      <x:c r="C565" s="132">
        <x:v>1736766</x:v>
      </x:c>
      <x:c r="D565" s="128" t="inlineStr">
        <x:is>
          <x:t xml:space="preserve">Existing native drawing with exact appearance, clip and independent facings. No mechanical/full-kit admission.</x:t>
        </x:is>
      </x:c>
    </x:row>
    <x:row r="566" ht="50" customHeight="1">
      <x:c r="A566" s="128" t="inlineStr">
        <x:is>
          <x:t xml:space="preserve">public/game/sprites/v100/pit/scar/scar-5H-right-alpha-native.png</x:t>
        </x:is>
      </x:c>
      <x:c r="B566" s="128" t="inlineStr">
        <x:is>
          <x:t xml:space="preserve">3da7a25a272d0e9398170b2b5fff7f295494a56043336009e2c29ca55268521b</x:t>
        </x:is>
      </x:c>
      <x:c r="C566" s="132">
        <x:v>1868855</x:v>
      </x:c>
      <x:c r="D566" s="128" t="inlineStr">
        <x:is>
          <x:t xml:space="preserve">Existing native drawing with exact appearance, clip and independent facings. No mechanical/full-kit admission.</x:t>
        </x:is>
      </x:c>
    </x:row>
    <x:row r="567" ht="50" customHeight="1">
      <x:c r="A567" s="128" t="inlineStr">
        <x:is>
          <x:t xml:space="preserve">public/game/sprites/v100/pit/scar/scar-5L-native.png</x:t>
        </x:is>
      </x:c>
      <x:c r="B567" s="128" t="inlineStr">
        <x:is>
          <x:t xml:space="preserve">c4e42f89fc367b442ed1cb4ac67cd1bf45868de4cc97cabf072ae5caac0d0cac</x:t>
        </x:is>
      </x:c>
      <x:c r="C567" s="132">
        <x:v>2204395</x:v>
      </x:c>
      <x:c r="D567" s="128" t="inlineStr">
        <x:is>
          <x:t xml:space="preserve">Existing native drawing with exact appearance, clip and independent facings. No mechanical/full-kit admission.</x:t>
        </x:is>
      </x:c>
    </x:row>
    <x:row r="568" ht="50" customHeight="1">
      <x:c r="A568" s="128" t="inlineStr">
        <x:is>
          <x:t xml:space="preserve">public/game/sprites/v100/pit/scar/scar-5M-left-native.png</x:t>
        </x:is>
      </x:c>
      <x:c r="B568" s="128" t="inlineStr">
        <x:is>
          <x:t xml:space="preserve">56de9c7ca3110ed40ec810320788d37305b3f57dd8664b2abae54a0d612181f5</x:t>
        </x:is>
      </x:c>
      <x:c r="C568" s="132">
        <x:v>1708232</x:v>
      </x:c>
      <x:c r="D568" s="128" t="inlineStr">
        <x:is>
          <x:t xml:space="preserve">Existing native drawing with exact appearance, clip and independent facings. No mechanical/full-kit admission.</x:t>
        </x:is>
      </x:c>
    </x:row>
    <x:row r="569" ht="50" customHeight="1">
      <x:c r="A569" s="128" t="inlineStr">
        <x:is>
          <x:t xml:space="preserve">public/game/sprites/v100/pit/scar/scar-5M-right-native.png</x:t>
        </x:is>
      </x:c>
      <x:c r="B569" s="128" t="inlineStr">
        <x:is>
          <x:t xml:space="preserve">54a70c307c11f41fc1252174cc863141eef3f10957972774493f9962dddf90d4</x:t>
        </x:is>
      </x:c>
      <x:c r="C569" s="132">
        <x:v>1716500</x:v>
      </x:c>
      <x:c r="D569" s="128" t="inlineStr">
        <x:is>
          <x:t xml:space="preserve">Existing native drawing with exact appearance, clip and independent facings. No mechanical/full-kit admission.</x:t>
        </x:is>
      </x:c>
    </x:row>
    <x:row r="570" ht="50" customHeight="1">
      <x:c r="A570" s="128" t="inlineStr">
        <x:is>
          <x:t xml:space="preserve">public/game/sprites/v100/pit/scar/scar-6M-left-native.png</x:t>
        </x:is>
      </x:c>
      <x:c r="B570" s="128" t="inlineStr">
        <x:is>
          <x:t xml:space="preserve">5fe2379e13bbcd90478302652cc5534b42ee8e6e5f95d6cb3dccf02fd2e2ed51</x:t>
        </x:is>
      </x:c>
      <x:c r="C570" s="132">
        <x:v>1940871</x:v>
      </x:c>
      <x:c r="D570" s="128" t="inlineStr">
        <x:is>
          <x:t xml:space="preserve">Existing native drawing with exact appearance, clip and independent facings. No mechanical/full-kit admission.</x:t>
        </x:is>
      </x:c>
    </x:row>
    <x:row r="571" ht="50" customHeight="1">
      <x:c r="A571" s="128" t="inlineStr">
        <x:is>
          <x:t xml:space="preserve">public/game/sprites/v100/pit/scar/scar-6M-right-native.png</x:t>
        </x:is>
      </x:c>
      <x:c r="B571" s="128" t="inlineStr">
        <x:is>
          <x:t xml:space="preserve">08e3c2586fb7ec07fd2ac2294f272580bf2a08bdf0677c8ae9d87c38f21e8fa9</x:t>
        </x:is>
      </x:c>
      <x:c r="C571" s="132">
        <x:v>1722876</x:v>
      </x:c>
      <x:c r="D571" s="128" t="inlineStr">
        <x:is>
          <x:t xml:space="preserve">Existing native drawing with exact appearance, clip and independent facings. No mechanical/full-kit admission.</x:t>
        </x:is>
      </x:c>
    </x:row>
    <x:row r="572" ht="50" customHeight="1">
      <x:c r="A572" s="128" t="inlineStr">
        <x:is>
          <x:t xml:space="preserve">public/game/sprites/v100/pit/scar/scar-TH_B-left-native.png</x:t>
        </x:is>
      </x:c>
      <x:c r="B572" s="128" t="inlineStr">
        <x:is>
          <x:t xml:space="preserve">9fae9be652c52c4739eef1d7fb1b99fbe2fc57bff222eed93b915669a610aaf2</x:t>
        </x:is>
      </x:c>
      <x:c r="C572" s="132">
        <x:v>1930704</x:v>
      </x:c>
      <x:c r="D572" s="128" t="inlineStr">
        <x:is>
          <x:t xml:space="preserve">Existing native drawing with exact appearance, clip and independent facings. No mechanical/full-kit admission.</x:t>
        </x:is>
      </x:c>
    </x:row>
    <x:row r="573" ht="50" customHeight="1">
      <x:c r="A573" s="128" t="inlineStr">
        <x:is>
          <x:t xml:space="preserve">public/game/sprites/v100/pit/scar/scar-TH_B-right-native.png</x:t>
        </x:is>
      </x:c>
      <x:c r="B573" s="128" t="inlineStr">
        <x:is>
          <x:t xml:space="preserve">45b253ef506a41b6a2555eb747a6e299dfc0b8617b22a0a28c3cd92adc6ddc9b</x:t>
        </x:is>
      </x:c>
      <x:c r="C573" s="132">
        <x:v>1279997</x:v>
      </x:c>
      <x:c r="D573" s="128" t="inlineStr">
        <x:is>
          <x:t xml:space="preserve">Existing native drawing with exact appearance, clip and independent facings. No mechanical/full-kit admission.</x:t>
        </x:is>
      </x:c>
    </x:row>
    <x:row r="574" ht="50" customHeight="1">
      <x:c r="A574" s="128" t="inlineStr">
        <x:is>
          <x:t xml:space="preserve">public/game/sprites/v100/pit/scar/scar-TH_F-left-partial-native.png</x:t>
        </x:is>
      </x:c>
      <x:c r="B574" s="128" t="inlineStr">
        <x:is>
          <x:t xml:space="preserve">c1bfbe0edd26d99d63a0e6fb97a78e9f341578337f6888c766f13a86194890b4</x:t>
        </x:is>
      </x:c>
      <x:c r="C574" s="132">
        <x:v>2260882</x:v>
      </x:c>
      <x:c r="D574" s="128" t="inlineStr">
        <x:is>
          <x:t xml:space="preserve">Existing native drawing with exact appearance, clip and independent facings. No mechanical/full-kit admission.</x:t>
        </x:is>
      </x:c>
    </x:row>
    <x:row r="575" ht="50" customHeight="1">
      <x:c r="A575" s="128" t="inlineStr">
        <x:is>
          <x:t xml:space="preserve">public/game/sprites/v100/pit/scar/scar-TH_F-left-recovery-native.png</x:t>
        </x:is>
      </x:c>
      <x:c r="B575" s="128" t="inlineStr">
        <x:is>
          <x:t xml:space="preserve">ca683a3f009676f097fc842c9f265cfb1402865fef4646d73f4b3da19f7b2e91</x:t>
        </x:is>
      </x:c>
      <x:c r="C575" s="132">
        <x:v>1610039</x:v>
      </x:c>
      <x:c r="D575" s="128" t="inlineStr">
        <x:is>
          <x:t xml:space="preserve">Existing native drawing with exact appearance, clip and independent facings. No mechanical/full-kit admission.</x:t>
        </x:is>
      </x:c>
    </x:row>
    <x:row r="576" ht="50" customHeight="1">
      <x:c r="A576" s="128" t="inlineStr">
        <x:is>
          <x:t xml:space="preserve">public/game/sprites/v100/pit/scar/scar-TH_F-right-native.png</x:t>
        </x:is>
      </x:c>
      <x:c r="B576" s="128" t="inlineStr">
        <x:is>
          <x:t xml:space="preserve">3d27ef4ea3cf48a2a8e25d94f2087143d552bfcf37c54fae2086d926af6ebb4f</x:t>
        </x:is>
      </x:c>
      <x:c r="C576" s="132">
        <x:v>1906763</x:v>
      </x:c>
      <x:c r="D576" s="128" t="inlineStr">
        <x:is>
          <x:t xml:space="preserve">Existing native drawing with exact appearance, clip and independent facings. No mechanical/full-kit admission.</x:t>
        </x:is>
      </x:c>
    </x:row>
    <x:row r="577" ht="50" customHeight="1">
      <x:c r="A577" s="128" t="inlineStr">
        <x:is>
          <x:t xml:space="preserve">public/game/sprites/v100/pit/scar/scar-jH-left-contact-recovery-native.png</x:t>
        </x:is>
      </x:c>
      <x:c r="B577" s="128" t="inlineStr">
        <x:is>
          <x:t xml:space="preserve">9b3bb6de48183ddaec9e89268564012d8465d7bec120664b60b7adf1b307fbbe</x:t>
        </x:is>
      </x:c>
      <x:c r="C577" s="132">
        <x:v>2026413</x:v>
      </x:c>
      <x:c r="D577" s="128" t="inlineStr">
        <x:is>
          <x:t xml:space="preserve">Existing native drawing with exact appearance, clip and independent facings. No mechanical/full-kit admission.</x:t>
        </x:is>
      </x:c>
    </x:row>
    <x:row r="578" ht="50" customHeight="1">
      <x:c r="A578" s="128" t="inlineStr">
        <x:is>
          <x:t xml:space="preserve">public/game/sprites/v100/pit/scar/scar-jH-left-startup-native.png</x:t>
        </x:is>
      </x:c>
      <x:c r="B578" s="128" t="inlineStr">
        <x:is>
          <x:t xml:space="preserve">d906629e65873b4fba00377fec0a8f7528e98ce6791b02727f18cc596c9b5501</x:t>
        </x:is>
      </x:c>
      <x:c r="C578" s="132">
        <x:v>2049049</x:v>
      </x:c>
      <x:c r="D578" s="128" t="inlineStr">
        <x:is>
          <x:t xml:space="preserve">Existing native drawing with exact appearance, clip and independent facings. No mechanical/full-kit admission.</x:t>
        </x:is>
      </x:c>
    </x:row>
    <x:row r="579" ht="50" customHeight="1">
      <x:c r="A579" s="128" t="inlineStr">
        <x:is>
          <x:t xml:space="preserve">public/game/sprites/v100/pit/scar/scar-jH-right-native.png</x:t>
        </x:is>
      </x:c>
      <x:c r="B579" s="128" t="inlineStr">
        <x:is>
          <x:t xml:space="preserve">9b48ac15b53a50d62ddea8a77189744352b3fb5661c5366940f77c87836fe199</x:t>
        </x:is>
      </x:c>
      <x:c r="C579" s="132">
        <x:v>1715074</x:v>
      </x:c>
      <x:c r="D579" s="128" t="inlineStr">
        <x:is>
          <x:t xml:space="preserve">Existing native drawing with exact appearance, clip and independent facings. No mechanical/full-kit admission.</x:t>
        </x:is>
      </x:c>
    </x:row>
    <x:row r="580" ht="50" customHeight="1">
      <x:c r="A580" s="128" t="inlineStr">
        <x:is>
          <x:t xml:space="preserve">public/game/sprites/v100/pit/scar/scar-jL-left-native.png</x:t>
        </x:is>
      </x:c>
      <x:c r="B580" s="128" t="inlineStr">
        <x:is>
          <x:t xml:space="preserve">e3d2bc9e010351e37f9b208d6f8c06f417b9f0475c8bc9c991b578cfc82babc9</x:t>
        </x:is>
      </x:c>
      <x:c r="C580" s="132">
        <x:v>1848518</x:v>
      </x:c>
      <x:c r="D580" s="128" t="inlineStr">
        <x:is>
          <x:t xml:space="preserve">Existing native drawing with exact appearance, clip and independent facings. No mechanical/full-kit admission.</x:t>
        </x:is>
      </x:c>
    </x:row>
    <x:row r="581" ht="50" customHeight="1">
      <x:c r="A581" s="128" t="inlineStr">
        <x:is>
          <x:t xml:space="preserve">public/game/sprites/v100/pit/scar/scar-jL-right-native.png</x:t>
        </x:is>
      </x:c>
      <x:c r="B581" s="128" t="inlineStr">
        <x:is>
          <x:t xml:space="preserve">fdb5f6a6dc8e4ca68b9c96a04bdea057748a6ad796b223fb377dd006e8810fb7</x:t>
        </x:is>
      </x:c>
      <x:c r="C581" s="132">
        <x:v>1573763</x:v>
      </x:c>
      <x:c r="D581" s="128" t="inlineStr">
        <x:is>
          <x:t xml:space="preserve">Existing native drawing with exact appearance, clip and independent facings. No mechanical/full-kit admission.</x:t>
        </x:is>
      </x:c>
    </x:row>
    <x:row r="582" ht="50" customHeight="1">
      <x:c r="A582" s="128" t="inlineStr">
        <x:is>
          <x:t xml:space="preserve">public/game/sprites/v100/pit/scar/scar-jM-left-native.png</x:t>
        </x:is>
      </x:c>
      <x:c r="B582" s="128" t="inlineStr">
        <x:is>
          <x:t xml:space="preserve">4d714b5f7f334d22250adfca8231a3abf3fa147dd18c1f5d9b36498f45560388</x:t>
        </x:is>
      </x:c>
      <x:c r="C582" s="132">
        <x:v>1926192</x:v>
      </x:c>
      <x:c r="D582" s="128" t="inlineStr">
        <x:is>
          <x:t xml:space="preserve">Existing native drawing with exact appearance, clip and independent facings. No mechanical/full-kit admission.</x:t>
        </x:is>
      </x:c>
    </x:row>
    <x:row r="583" ht="50" customHeight="1">
      <x:c r="A583" s="128" t="inlineStr">
        <x:is>
          <x:t xml:space="preserve">public/game/sprites/v100/pit/scar/scar-jM-right-native.png</x:t>
        </x:is>
      </x:c>
      <x:c r="B583" s="128" t="inlineStr">
        <x:is>
          <x:t xml:space="preserve">63c91bce12397c460cd8f5a60b41eb0dcb3a02261e819a269db42337c26d8a7f</x:t>
        </x:is>
      </x:c>
      <x:c r="C583" s="132">
        <x:v>1738717</x:v>
      </x:c>
      <x:c r="D583" s="128" t="inlineStr">
        <x:is>
          <x:t xml:space="preserve">Existing native drawing with exact appearance, clip and independent facings. No mechanical/full-kit admission.</x:t>
        </x:is>
      </x:c>
    </x:row>
    <x:row r="584" ht="50" customHeight="1">
      <x:c r="A584" s="128" t="inlineStr">
        <x:is>
          <x:t xml:space="preserve">public/game/sprites/v100/pit/scar/scar-special-clemence-left.png</x:t>
        </x:is>
      </x:c>
      <x:c r="B584" s="128" t="inlineStr">
        <x:is>
          <x:t xml:space="preserve">559366b2e7d9c5d90f471f4cab4e0034b274540243148dd3adfd93c5717c5788</x:t>
        </x:is>
      </x:c>
      <x:c r="C584" s="132">
        <x:v>1371700</x:v>
      </x:c>
      <x:c r="D584" s="128" t="inlineStr">
        <x:is>
          <x:t xml:space="preserve">Existing native drawing with exact appearance, clip and independent facings. No mechanical/full-kit admission.</x:t>
        </x:is>
      </x:c>
    </x:row>
    <x:row r="585" ht="50" customHeight="1">
      <x:c r="A585" s="128" t="inlineStr">
        <x:is>
          <x:t xml:space="preserve">public/game/sprites/v100/pit/scar/scar-special-clemence-right.png</x:t>
        </x:is>
      </x:c>
      <x:c r="B585" s="128" t="inlineStr">
        <x:is>
          <x:t xml:space="preserve">189f55ad7005c38747786a1f910ed12844c003ee62015e2bbcbef6a2d84b65ca</x:t>
        </x:is>
      </x:c>
      <x:c r="C585" s="132">
        <x:v>1784150</x:v>
      </x:c>
      <x:c r="D585" s="128" t="inlineStr">
        <x:is>
          <x:t xml:space="preserve">Existing native drawing with exact appearance, clip and independent facings. No mechanical/full-kit admission.</x:t>
        </x:is>
      </x:c>
    </x:row>
    <x:row r="586" ht="50" customHeight="1">
      <x:c r="A586" s="128" t="inlineStr">
        <x:is>
          <x:t xml:space="preserve">public/game/sprites/v100/pit/scar/scar-special-defaite.png</x:t>
        </x:is>
      </x:c>
      <x:c r="B586" s="128" t="inlineStr">
        <x:is>
          <x:t xml:space="preserve">659bda952b0fee7db73036e9e8faf2f2ce3a7809c35d493055044e534fbc2784</x:t>
        </x:is>
      </x:c>
      <x:c r="C586" s="132">
        <x:v>1976748</x:v>
      </x:c>
      <x:c r="D586" s="128" t="inlineStr">
        <x:is>
          <x:t xml:space="preserve">Existing native drawing with exact appearance, clip and independent facings. No mechanical/full-kit admission.</x:t>
        </x:is>
      </x:c>
    </x:row>
    <x:row r="587" ht="50" customHeight="1">
      <x:c r="A587" s="128" t="inlineStr">
        <x:is>
          <x:t xml:space="preserve">public/game/sprites/v100/pit/scar/scar-special-equip.png</x:t>
        </x:is>
      </x:c>
      <x:c r="B587" s="128" t="inlineStr">
        <x:is>
          <x:t xml:space="preserve">82bd27b0ee0df00afb124728014167f46bf17c7d290c71815ea346adcd87e1b5</x:t>
        </x:is>
      </x:c>
      <x:c r="C587" s="132">
        <x:v>2416511</x:v>
      </x:c>
      <x:c r="D587" s="128" t="inlineStr">
        <x:is>
          <x:t xml:space="preserve">Existing native drawing with exact appearance, clip and independent facings. No mechanical/full-kit admission.</x:t>
        </x:is>
      </x:c>
    </x:row>
    <x:row r="588" ht="50" customHeight="1">
      <x:c r="A588" s="128" t="inlineStr">
        <x:is>
          <x:t xml:space="preserve">public/game/sprites/v100/pit/scar/scar-special-fatalite-1-left.png</x:t>
        </x:is>
      </x:c>
      <x:c r="B588" s="128" t="inlineStr">
        <x:is>
          <x:t xml:space="preserve">671cdac6459e42ba0ce9999bce87350b2bd284eeb154c63234498758b9fcf2ff</x:t>
        </x:is>
      </x:c>
      <x:c r="C588" s="132">
        <x:v>1940063</x:v>
      </x:c>
      <x:c r="D588" s="128" t="inlineStr">
        <x:is>
          <x:t xml:space="preserve">Existing native drawing with exact appearance, clip and independent facings. No mechanical/full-kit admission.</x:t>
        </x:is>
      </x:c>
    </x:row>
    <x:row r="589" ht="50" customHeight="1">
      <x:c r="A589" s="128" t="inlineStr">
        <x:is>
          <x:t xml:space="preserve">public/game/sprites/v100/pit/scar/scar-special-fatalite-1-right.png</x:t>
        </x:is>
      </x:c>
      <x:c r="B589" s="128" t="inlineStr">
        <x:is>
          <x:t xml:space="preserve">a6b55fb4c86bb25d458aaced51ddddd9d309dcf5b9908e9cde7dd797ee81c8a6</x:t>
        </x:is>
      </x:c>
      <x:c r="C589" s="132">
        <x:v>1774259</x:v>
      </x:c>
      <x:c r="D589" s="128" t="inlineStr">
        <x:is>
          <x:t xml:space="preserve">Existing native drawing with exact appearance, clip and independent facings. No mechanical/full-kit admission.</x:t>
        </x:is>
      </x:c>
    </x:row>
    <x:row r="590" ht="50" customHeight="1">
      <x:c r="A590" s="128" t="inlineStr">
        <x:is>
          <x:t xml:space="preserve">public/game/sprites/v100/pit/scar/scar-special-fatalite-2-left.png</x:t>
        </x:is>
      </x:c>
      <x:c r="B590" s="128" t="inlineStr">
        <x:is>
          <x:t xml:space="preserve">c6102fe83dc7d0137c71b3a7c0cf5ee203d0673256ad09159e5e9af1d9555fab</x:t>
        </x:is>
      </x:c>
      <x:c r="C590" s="132">
        <x:v>1607007</x:v>
      </x:c>
      <x:c r="D590" s="128" t="inlineStr">
        <x:is>
          <x:t xml:space="preserve">Existing native drawing with exact appearance, clip and independent facings. No mechanical/full-kit admission.</x:t>
        </x:is>
      </x:c>
    </x:row>
    <x:row r="591" ht="50" customHeight="1">
      <x:c r="A591" s="128" t="inlineStr">
        <x:is>
          <x:t xml:space="preserve">public/game/sprites/v100/pit/scar/scar-special-fatalite-2-right.png</x:t>
        </x:is>
      </x:c>
      <x:c r="B591" s="128" t="inlineStr">
        <x:is>
          <x:t xml:space="preserve">a3038ed6fd17a8b71e21ae59f469290063eb74e575bf9571a2a11636a344a96b</x:t>
        </x:is>
      </x:c>
      <x:c r="C591" s="132">
        <x:v>1466213</x:v>
      </x:c>
      <x:c r="D591" s="128" t="inlineStr">
        <x:is>
          <x:t xml:space="preserve">Existing native drawing with exact appearance, clip and independent facings. No mechanical/full-kit admission.</x:t>
        </x:is>
      </x:c>
    </x:row>
    <x:row r="592" ht="50" customHeight="1">
      <x:c r="A592" s="128" t="inlineStr">
        <x:is>
          <x:t xml:space="preserve">public/game/sprites/v100/pit/scar/scar-special-intro.png</x:t>
        </x:is>
      </x:c>
      <x:c r="B592" s="128" t="inlineStr">
        <x:is>
          <x:t xml:space="preserve">b02db6fa75d8a486e20bfc8525aac4dd0a161276a8a5488ed21f190a6ed156a8</x:t>
        </x:is>
      </x:c>
      <x:c r="C592" s="132">
        <x:v>2395061</x:v>
      </x:c>
      <x:c r="D592" s="128" t="inlineStr">
        <x:is>
          <x:t xml:space="preserve">Existing native drawing with exact appearance, clip and independent facings. No mechanical/full-kit admission.</x:t>
        </x:is>
      </x:c>
    </x:row>
    <x:row r="593" ht="50" customHeight="1">
      <x:c r="A593" s="128" t="inlineStr">
        <x:is>
          <x:t xml:space="preserve">public/game/sprites/v100/pit/scar/scar-special-s1.png</x:t>
        </x:is>
      </x:c>
      <x:c r="B593" s="128" t="inlineStr">
        <x:is>
          <x:t xml:space="preserve">1cb5fa122d709f6065dcc5cbf824a97f4801495c375875a4270a0c8fdb736949</x:t>
        </x:is>
      </x:c>
      <x:c r="C593" s="132">
        <x:v>1963780</x:v>
      </x:c>
      <x:c r="D593" s="128" t="inlineStr">
        <x:is>
          <x:t xml:space="preserve">Existing native drawing with exact appearance, clip and independent facings. No mechanical/full-kit admission.</x:t>
        </x:is>
      </x:c>
    </x:row>
    <x:row r="594" ht="50" customHeight="1">
      <x:c r="A594" s="128" t="inlineStr">
        <x:is>
          <x:t xml:space="preserve">public/game/sprites/v100/pit/scar/scar-special-s2-corrected.png</x:t>
        </x:is>
      </x:c>
      <x:c r="B594" s="128" t="inlineStr">
        <x:is>
          <x:t xml:space="preserve">fa8e84622de3acde190f6cd564c28fc82dc082f681ac518ff8ff2b5c036af752</x:t>
        </x:is>
      </x:c>
      <x:c r="C594" s="132">
        <x:v>1904733</x:v>
      </x:c>
      <x:c r="D594" s="128" t="inlineStr">
        <x:is>
          <x:t xml:space="preserve">Existing native drawing with exact appearance, clip and independent facings. No mechanical/full-kit admission.</x:t>
        </x:is>
      </x:c>
    </x:row>
    <x:row r="595" ht="50" customHeight="1">
      <x:c r="A595" s="128" t="inlineStr">
        <x:is>
          <x:t xml:space="preserve">public/game/sprites/v100/pit/scar/scar-special-s3-left.png</x:t>
        </x:is>
      </x:c>
      <x:c r="B595" s="128" t="inlineStr">
        <x:is>
          <x:t xml:space="preserve">3bb94e42a714645f89ff8ce0c7567ac46193179676e28adbcc0bf760ba3b4481</x:t>
        </x:is>
      </x:c>
      <x:c r="C595" s="132">
        <x:v>1447965</x:v>
      </x:c>
      <x:c r="D595" s="128" t="inlineStr">
        <x:is>
          <x:t xml:space="preserve">Existing native drawing with exact appearance, clip and independent facings. No mechanical/full-kit admission.</x:t>
        </x:is>
      </x:c>
    </x:row>
    <x:row r="596" ht="50" customHeight="1">
      <x:c r="A596" s="128" t="inlineStr">
        <x:is>
          <x:t xml:space="preserve">public/game/sprites/v100/pit/scar/scar-special-s3-right.png</x:t>
        </x:is>
      </x:c>
      <x:c r="B596" s="128" t="inlineStr">
        <x:is>
          <x:t xml:space="preserve">8eb97e8038899ff9d7f9967b804fa00701f63722035339cc9a74000212048c6f</x:t>
        </x:is>
      </x:c>
      <x:c r="C596" s="132">
        <x:v>1595986</x:v>
      </x:c>
      <x:c r="D596" s="128" t="inlineStr">
        <x:is>
          <x:t xml:space="preserve">Existing native drawing with exact appearance, clip and independent facings. No mechanical/full-kit admission.</x:t>
        </x:is>
      </x:c>
    </x:row>
    <x:row r="597" ht="50" customHeight="1">
      <x:c r="A597" s="128" t="inlineStr">
        <x:is>
          <x:t xml:space="preserve">public/game/sprites/v100/pit/scar/scar-special-s4.png</x:t>
        </x:is>
      </x:c>
      <x:c r="B597" s="128" t="inlineStr">
        <x:is>
          <x:t xml:space="preserve">4dd3be59ccb5582a232652981a011367f7cc639836c18799859649ff5e7066ef</x:t>
        </x:is>
      </x:c>
      <x:c r="C597" s="132">
        <x:v>2465196</x:v>
      </x:c>
      <x:c r="D597" s="128" t="inlineStr">
        <x:is>
          <x:t xml:space="preserve">Existing native drawing with exact appearance, clip and independent facings. No mechanical/full-kit admission.</x:t>
        </x:is>
      </x:c>
    </x:row>
    <x:row r="598" ht="50" customHeight="1">
      <x:c r="A598" s="128" t="inlineStr">
        <x:is>
          <x:t xml:space="preserve">public/game/sprites/v100/pit/scar/scar-special-super.png</x:t>
        </x:is>
      </x:c>
      <x:c r="B598" s="128" t="inlineStr">
        <x:is>
          <x:t xml:space="preserve">cd81a0503a546ad34281f2b8d221763aea15bcd54d5d1c92ed583bdbfd6830c3</x:t>
        </x:is>
      </x:c>
      <x:c r="C598" s="132">
        <x:v>1789099</x:v>
      </x:c>
      <x:c r="D598" s="128" t="inlineStr">
        <x:is>
          <x:t xml:space="preserve">Existing native drawing with exact appearance, clip and independent facings. No mechanical/full-kit admission.</x:t>
        </x:is>
      </x:c>
    </x:row>
    <x:row r="599" ht="50" customHeight="1">
      <x:c r="A599" s="128" t="inlineStr">
        <x:is>
          <x:t xml:space="preserve">public/game/sprites/v100/pit/scar/scar-special-taunt-1.png</x:t>
        </x:is>
      </x:c>
      <x:c r="B599" s="128" t="inlineStr">
        <x:is>
          <x:t xml:space="preserve">eabe0c8d9b21e61a0d477697006d11a03bd27b3aa5d314cc9b77c560672b3302</x:t>
        </x:is>
      </x:c>
      <x:c r="C599" s="132">
        <x:v>1953793</x:v>
      </x:c>
      <x:c r="D599" s="128" t="inlineStr">
        <x:is>
          <x:t xml:space="preserve">Existing native drawing with exact appearance, clip and independent facings. No mechanical/full-kit admission.</x:t>
        </x:is>
      </x:c>
    </x:row>
    <x:row r="600" ht="50" customHeight="1">
      <x:c r="A600" s="128" t="inlineStr">
        <x:is>
          <x:t xml:space="preserve">public/game/sprites/v100/pit/scar/scar-special-taunt-2-left.png</x:t>
        </x:is>
      </x:c>
      <x:c r="B600" s="128" t="inlineStr">
        <x:is>
          <x:t xml:space="preserve">36d0760f8121c997a76710973c2a7ab377e96577e4e3b22959a667b5d1f99cd8</x:t>
        </x:is>
      </x:c>
      <x:c r="C600" s="132">
        <x:v>1520330</x:v>
      </x:c>
      <x:c r="D600" s="128" t="inlineStr">
        <x:is>
          <x:t xml:space="preserve">Existing native drawing with exact appearance, clip and independent facings. No mechanical/full-kit admission.</x:t>
        </x:is>
      </x:c>
    </x:row>
    <x:row r="601" ht="50" customHeight="1">
      <x:c r="A601" s="128" t="inlineStr">
        <x:is>
          <x:t xml:space="preserve">public/game/sprites/v100/pit/scar/scar-special-taunt-2-right.png</x:t>
        </x:is>
      </x:c>
      <x:c r="B601" s="128" t="inlineStr">
        <x:is>
          <x:t xml:space="preserve">e7e54ccfc5470d422df8d4e4c149934eb67a2390041970bfe5b9922407da8550</x:t>
        </x:is>
      </x:c>
      <x:c r="C601" s="132">
        <x:v>1568011</x:v>
      </x:c>
      <x:c r="D601" s="128" t="inlineStr">
        <x:is>
          <x:t xml:space="preserve">Existing native drawing with exact appearance, clip and independent facings. No mechanical/full-kit admission.</x:t>
        </x:is>
      </x:c>
    </x:row>
    <x:row r="602" ht="50" customHeight="1">
      <x:c r="A602" s="128" t="inlineStr">
        <x:is>
          <x:t xml:space="preserve">public/game/sprites/v100/pit/scar/scar-special-victoire.png</x:t>
        </x:is>
      </x:c>
      <x:c r="B602" s="128" t="inlineStr">
        <x:is>
          <x:t xml:space="preserve">e532637f7cfbff5c67ec05a6eff25e3c0df0246d3a46781a882f9b26e92dcd9c</x:t>
        </x:is>
      </x:c>
      <x:c r="C602" s="132">
        <x:v>2463701</x:v>
      </x:c>
      <x:c r="D602" s="128" t="inlineStr">
        <x:is>
          <x:t xml:space="preserve">Existing native drawing with exact appearance, clip and independent facings. No mechanical/full-kit admission.</x:t>
        </x:is>
      </x:c>
    </x:row>
    <x:row r="603" ht="50" customHeight="1">
      <x:c r="A603" s="128" t="inlineStr">
        <x:is>
          <x:t xml:space="preserve">public/game/sprites/v107/pit/scar/scar-shuriken-flight-v107.png</x:t>
        </x:is>
      </x:c>
      <x:c r="B603" s="128" t="inlineStr">
        <x:is>
          <x:t xml:space="preserve">95108bf402fe76462b5963939c496531860eda613454a11b6ae52ad042c4052b</x:t>
        </x:is>
      </x:c>
      <x:c r="C603" s="132">
        <x:v>981810</x:v>
      </x:c>
      <x:c r="D603" s="128" t="inlineStr">
        <x:is>
          <x:t xml:space="preserve">New independent five-bladed sprite created with image_gen using the corrected S2 BODY page as shape reference. The formerly occluded hub is an original adaptation; no native extraction1:1, circular smart-disc substitute, body part, new costume or canon certification is claimed. Rotation in its own plane does not create a second authored facing.</x:t>
        </x:is>
      </x:c>
    </x:row>
    <x:row r="604" ht="50" customHeight="1">
      <x:c r="A604" s="128" t="inlineStr">
        <x:is>
          <x:t xml:space="preserve">public/game/sprites/v34/pit/feral-hunter/feral-hunter-crouch-v34.png</x:t>
        </x:is>
      </x:c>
      <x:c r="B604" s="128" t="inlineStr">
        <x:is>
          <x:t xml:space="preserve">b4d325c71e9ff6b8b799f4b7d3681b40dc1fb58db759cd51fc0ae51c92ff88f3</x:t>
        </x:is>
      </x:c>
      <x:c r="C604" s="132">
        <x:v>2112400</x:v>
      </x:c>
      <x:c r="D604" s="128" t="inlineStr">
        <x:is>
          <x:t xml:space="preserve">Original V34 default movement/guard/hurt/combat page observed by the V107 journeys, pinned by V93. No new animation or one-to-one claim.</x:t>
        </x:is>
      </x:c>
    </x:row>
    <x:row r="605" ht="50" customHeight="1">
      <x:c r="A605" s="128" t="inlineStr">
        <x:is>
          <x:t xml:space="preserve">public/game/sprites/v34/pit/feral-hunter/feral-hunter-guard-v34.png</x:t>
        </x:is>
      </x:c>
      <x:c r="B605" s="128" t="inlineStr">
        <x:is>
          <x:t xml:space="preserve">e9ff3cd206cdb3751bcad44ae116f8c9b9fc0ecc528a7fd75917dd4293226806</x:t>
        </x:is>
      </x:c>
      <x:c r="C605" s="132">
        <x:v>2236911</x:v>
      </x:c>
      <x:c r="D605" s="128" t="inlineStr">
        <x:is>
          <x:t xml:space="preserve">Original V34 default movement/guard/hurt/combat page observed by the V107 journeys, pinned by V93. No new animation or one-to-one claim.</x:t>
        </x:is>
      </x:c>
    </x:row>
    <x:row r="606" ht="50" customHeight="1">
      <x:c r="A606" s="128" t="inlineStr">
        <x:is>
          <x:t xml:space="preserve">public/game/sprites/v34/pit/feral-hunter/feral-hunter-hurt-v34.png</x:t>
        </x:is>
      </x:c>
      <x:c r="B606" s="128" t="inlineStr">
        <x:is>
          <x:t xml:space="preserve">779612a2564d8823582d2ff12f8f969947f33b8212113107c3bbef0907a14e0b</x:t>
        </x:is>
      </x:c>
      <x:c r="C606" s="132">
        <x:v>2056250</x:v>
      </x:c>
      <x:c r="D606" s="128" t="inlineStr">
        <x:is>
          <x:t xml:space="preserve">Original V34 default movement/guard/hurt/combat page observed by the V107 journeys, pinned by V93. No new animation or one-to-one claim.</x:t>
        </x:is>
      </x:c>
    </x:row>
    <x:row r="607" ht="50" customHeight="1">
      <x:c r="A607" s="128" t="inlineStr">
        <x:is>
          <x:t xml:space="preserve">public/game/sprites/v34/pit/feral-hunter/feral-hunter-idle-v34.png</x:t>
        </x:is>
      </x:c>
      <x:c r="B607" s="128" t="inlineStr">
        <x:is>
          <x:t xml:space="preserve">db5aebcd23175ce3efec94cb6bcebf9e4bb3d099f02fb20d49224d7b36f57f33</x:t>
        </x:is>
      </x:c>
      <x:c r="C607" s="132">
        <x:v>2100765</x:v>
      </x:c>
      <x:c r="D607" s="128" t="inlineStr">
        <x:is>
          <x:t xml:space="preserve">Original V34 default movement/guard/hurt/combat page observed by the V107 journeys, pinned by V93. No new animation or one-to-one claim.</x:t>
        </x:is>
      </x:c>
    </x:row>
    <x:row r="608" ht="50" customHeight="1">
      <x:c r="A608" s="128" t="inlineStr">
        <x:is>
          <x:t xml:space="preserve">public/game/sprites/v34/pit/feral-hunter/feral-hunter-light-v34.png</x:t>
        </x:is>
      </x:c>
      <x:c r="B608" s="128" t="inlineStr">
        <x:is>
          <x:t xml:space="preserve">35a34210df4018ab0b6140f1985e1144a90a652e5fb96e6742a5ef6aeb7324fb</x:t>
        </x:is>
      </x:c>
      <x:c r="C608" s="132">
        <x:v>2107382</x:v>
      </x:c>
      <x:c r="D608" s="128" t="inlineStr">
        <x:is>
          <x:t xml:space="preserve">Original V34 default movement/guard/hurt/combat page observed by the V107 journeys, pinned by V93. No new animation or one-to-one claim.</x:t>
        </x:is>
      </x:c>
    </x:row>
    <x:row r="609" ht="50" customHeight="1">
      <x:c r="A609" s="128" t="inlineStr">
        <x:is>
          <x:t xml:space="preserve">public/game/sprites/v34/pit/feral-hunter/feral-hunter-repair-medium-spacing-v34.png</x:t>
        </x:is>
      </x:c>
      <x:c r="B609" s="128" t="inlineStr">
        <x:is>
          <x:t xml:space="preserve">85d86cd6297f251ae21bf2c2862ff796b8c59edac87aaddbd6ccd402970d0a23</x:t>
        </x:is>
      </x:c>
      <x:c r="C609" s="132">
        <x:v>1749435</x:v>
      </x:c>
      <x:c r="D609" s="128" t="inlineStr">
        <x:is>
          <x:t xml:space="preserve">Original V34 default movement/guard/hurt/combat page observed by the V107 journeys, pinned by V93. No new animation or one-to-one claim.</x:t>
        </x:is>
      </x:c>
    </x:row>
    <x:row r="610" ht="50" customHeight="1">
      <x:c r="A610" s="128" t="inlineStr">
        <x:is>
          <x:t xml:space="preserve">public/game/sprites/v34/pit/feral-hunter/feral-hunter-repair-walk-backward-contacts-v34.png</x:t>
        </x:is>
      </x:c>
      <x:c r="B610" s="128" t="inlineStr">
        <x:is>
          <x:t xml:space="preserve">7c74e35203814a394f1790eb34b378ff4bba62ee3e20494392baeea6a4009507</x:t>
        </x:is>
      </x:c>
      <x:c r="C610" s="132">
        <x:v>2020691</x:v>
      </x:c>
      <x:c r="D610" s="128" t="inlineStr">
        <x:is>
          <x:t xml:space="preserve">Original V34 default movement/guard/hurt/combat page observed by the V107 journeys, pinned by V93. No new animation or one-to-one claim.</x:t>
        </x:is>
      </x:c>
    </x:row>
    <x:row r="611" ht="50" customHeight="1">
      <x:c r="A611" s="128" t="inlineStr">
        <x:is>
          <x:t xml:space="preserve">public/game/sprites/v34/pit/feral-hunter/feral-hunter-repair-walk-forward-cycle-v34.png</x:t>
        </x:is>
      </x:c>
      <x:c r="B611" s="128" t="inlineStr">
        <x:is>
          <x:t xml:space="preserve">71374a2cff78917a4944e21e0fe5df6e35a0c1821af69fac41e755b94e53e5e1</x:t>
        </x:is>
      </x:c>
      <x:c r="C611" s="132">
        <x:v>2064810</x:v>
      </x:c>
      <x:c r="D611" s="128" t="inlineStr">
        <x:is>
          <x:t xml:space="preserve">Original V34 default movement/guard/hurt/combat page observed by the V107 journeys, pinned by V93. No new animation or one-to-one claim.</x:t>
        </x:is>
      </x:c>
    </x:row>
    <x:row r="612" ht="50" customHeight="1">
      <x:c r="A612" s="128" t="inlineStr">
        <x:is>
          <x:t xml:space="preserve">public/game/sprites/v34/pit/scar/scar-crouch-v34.png</x:t>
        </x:is>
      </x:c>
      <x:c r="B612" s="128" t="inlineStr">
        <x:is>
          <x:t xml:space="preserve">7b4a04c23132c2f89ddbfebed5fb715ddf5c0f266d0eae3ea8858d815f5a703e</x:t>
        </x:is>
      </x:c>
      <x:c r="C612" s="132">
        <x:v>2062567</x:v>
      </x:c>
      <x:c r="D612" s="128" t="inlineStr">
        <x:is>
          <x:t xml:space="preserve">Original V34 default movement/guard/hurt/combat page observed by the V107 journeys, pinned by V93. No new animation or one-to-one claim.</x:t>
        </x:is>
      </x:c>
    </x:row>
    <x:row r="613" ht="50" customHeight="1">
      <x:c r="A613" s="128" t="inlineStr">
        <x:is>
          <x:t xml:space="preserve">public/game/sprites/v34/pit/scar/scar-guard-v34.png</x:t>
        </x:is>
      </x:c>
      <x:c r="B613" s="128" t="inlineStr">
        <x:is>
          <x:t xml:space="preserve">220d62176002c2695ce57f51179cbe11c324f8e0708ba47442ac979cd590d590</x:t>
        </x:is>
      </x:c>
      <x:c r="C613" s="132">
        <x:v>2174399</x:v>
      </x:c>
      <x:c r="D613" s="128" t="inlineStr">
        <x:is>
          <x:t xml:space="preserve">Original V34 default movement/guard/hurt/combat page observed by the V107 journeys, pinned by V93. No new animation or one-to-one claim.</x:t>
        </x:is>
      </x:c>
    </x:row>
    <x:row r="614" ht="50" customHeight="1">
      <x:c r="A614" s="128" t="inlineStr">
        <x:is>
          <x:t xml:space="preserve">public/game/sprites/v34/pit/scar/scar-heavy-v34.png</x:t>
        </x:is>
      </x:c>
      <x:c r="B614" s="128" t="inlineStr">
        <x:is>
          <x:t xml:space="preserve">3bd289a8ddcb5dfd483f4e5dc5eaaf028b5dca02c565d1cb85f54bfbf5e498e3</x:t>
        </x:is>
      </x:c>
      <x:c r="C614" s="132">
        <x:v>2232291</x:v>
      </x:c>
      <x:c r="D614" s="128" t="inlineStr">
        <x:is>
          <x:t xml:space="preserve">Original V34 default movement/guard/hurt/combat page observed by the V107 journeys, pinned by V93. No new animation or one-to-one claim.</x:t>
        </x:is>
      </x:c>
    </x:row>
    <x:row r="615" ht="50" customHeight="1">
      <x:c r="A615" s="128" t="inlineStr">
        <x:is>
          <x:t xml:space="preserve">public/game/sprites/v34/pit/scar/scar-hurt-v34.png</x:t>
        </x:is>
      </x:c>
      <x:c r="B615" s="128" t="inlineStr">
        <x:is>
          <x:t xml:space="preserve">7090d329fd96402ff5b73079345ed52dadb2effda04e3c5a74ad05e5ea5ea8de</x:t>
        </x:is>
      </x:c>
      <x:c r="C615" s="132">
        <x:v>2126041</x:v>
      </x:c>
      <x:c r="D615" s="128" t="inlineStr">
        <x:is>
          <x:t xml:space="preserve">Original V34 default movement/guard/hurt/combat page observed by the V107 journeys, pinned by V93. No new animation or one-to-one claim.</x:t>
        </x:is>
      </x:c>
    </x:row>
    <x:row r="616" ht="50" customHeight="1">
      <x:c r="A616" s="128" t="inlineStr">
        <x:is>
          <x:t xml:space="preserve">public/game/sprites/v34/pit/scar/scar-idle-v34.png</x:t>
        </x:is>
      </x:c>
      <x:c r="B616" s="128" t="inlineStr">
        <x:is>
          <x:t xml:space="preserve">725a14de4bf905122f4585663b2654d7925f57089fdbdae383e06da1290ec8c4</x:t>
        </x:is>
      </x:c>
      <x:c r="C616" s="132">
        <x:v>2216119</x:v>
      </x:c>
      <x:c r="D616" s="128" t="inlineStr">
        <x:is>
          <x:t xml:space="preserve">Original V34 default movement/guard/hurt/combat page observed by the V107 journeys, pinned by V93. No new animation or one-to-one claim.</x:t>
        </x:is>
      </x:c>
    </x:row>
    <x:row r="617" ht="50" customHeight="1">
      <x:c r="A617" s="128" t="inlineStr">
        <x:is>
          <x:t xml:space="preserve">public/game/sprites/v34/pit/scar/scar-medium-v34.png</x:t>
        </x:is>
      </x:c>
      <x:c r="B617" s="128" t="inlineStr">
        <x:is>
          <x:t xml:space="preserve">caa475bb7001a6795bdd677ce1d97b94f1078ccd1679f2d2961ea2498a5e1919</x:t>
        </x:is>
      </x:c>
      <x:c r="C617" s="132">
        <x:v>1981066</x:v>
      </x:c>
      <x:c r="D617" s="128" t="inlineStr">
        <x:is>
          <x:t xml:space="preserve">Original V34 default movement/guard/hurt/combat page observed by the V107 journeys, pinned by V93. No new animation or one-to-one claim.</x:t>
        </x:is>
      </x:c>
    </x:row>
    <x:row r="618" ht="50" customHeight="1">
      <x:c r="A618" s="128" t="inlineStr">
        <x:is>
          <x:t xml:space="preserve">public/game/sprites/v34/pit/scar/scar-repair-light-mount-v34.png</x:t>
        </x:is>
      </x:c>
      <x:c r="B618" s="128" t="inlineStr">
        <x:is>
          <x:t xml:space="preserve">2c52131d1721389e910d3c48d90445d73fb833495ed38d7b173ca3d6a8b66486</x:t>
        </x:is>
      </x:c>
      <x:c r="C618" s="132">
        <x:v>2036690</x:v>
      </x:c>
      <x:c r="D618" s="128" t="inlineStr">
        <x:is>
          <x:t xml:space="preserve">Original V34 default movement/guard/hurt/combat page observed by the V107 journeys, pinned by V93. No new animation or one-to-one claim.</x:t>
        </x:is>
      </x:c>
    </x:row>
    <x:row r="619" ht="50" customHeight="1">
      <x:c r="A619" s="128" t="inlineStr">
        <x:is>
          <x:t xml:space="preserve">public/game/sprites/v34/pit/scar/scar-repair-walk-backward-support-v34.png</x:t>
        </x:is>
      </x:c>
      <x:c r="B619" s="128" t="inlineStr">
        <x:is>
          <x:t xml:space="preserve">a235f315b4e00bdfabec9d49830d039a153a4e8b23d6743965fe99d4af838599</x:t>
        </x:is>
      </x:c>
      <x:c r="C619" s="132">
        <x:v>2147132</x:v>
      </x:c>
      <x:c r="D619" s="128" t="inlineStr">
        <x:is>
          <x:t xml:space="preserve">Original V34 default movement/guard/hurt/combat page observed by the V107 journeys, pinned by V93. No new animation or one-to-one claim.</x:t>
        </x:is>
      </x:c>
    </x:row>
    <x:row r="620" ht="50" customHeight="1">
      <x:c r="A620" s="128" t="inlineStr">
        <x:is>
          <x:t xml:space="preserve">public/game/sprites/v44/user-hunters/14ea113f7631b2a5d49c9978aee36219db375e6d9b97ad8c358dc912102c21ea.png</x:t>
        </x:is>
      </x:c>
      <x:c r="B620" s="128" t="inlineStr">
        <x:is>
          <x:t xml:space="preserve">14ea113f7631b2a5d49c9978aee36219db375e6d9b97ad8c358dc912102c21ea</x:t>
        </x:is>
      </x:c>
      <x:c r="C620" s="132">
        <x:v>2438797</x:v>
      </x:c>
      <x:c r="D620" s="128" t="inlineStr">
        <x:is>
          <x:t xml:space="preserve">Existing one-frame right-facing V44 reference portrait. This is not a left-facing drawing, native animation, inventory state or complete kit.</x:t>
        </x:is>
      </x:c>
    </x:row>
    <x:row r="621" ht="50" customHeight="1">
      <x:c r="A621" s="128" t="inlineStr">
        <x:is>
          <x:t xml:space="preserve">public/game/sprites/v44/user-hunters/2eb5851afca29f1752e9e6e52569e604dde12fa10a7a94f8214e56d84ecacc3c.png</x:t>
        </x:is>
      </x:c>
      <x:c r="B621" s="128" t="inlineStr">
        <x:is>
          <x:t xml:space="preserve">2eb5851afca29f1752e9e6e52569e604dde12fa10a7a94f8214e56d84ecacc3c</x:t>
        </x:is>
      </x:c>
      <x:c r="C621" s="132">
        <x:v>2323631</x:v>
      </x:c>
      <x:c r="D621" s="128" t="inlineStr">
        <x:is>
          <x:t xml:space="preserve">Existing one-frame right-facing V44 reference portrait. This is not a left-facing drawing, native animation, inventory state or complete kit.</x:t>
        </x:is>
      </x:c>
    </x:row>
    <x:row r="622" ht="50" customHeight="1">
      <x:c r="A622" s="128" t="inlineStr">
        <x:is>
          <x:t xml:space="preserve">public/game/sprites/v44/user-hunters/576b29993ae77b41649bb0ef603640ed1ecd3da8408a737f03e5136b3e0ecdda.png</x:t>
        </x:is>
      </x:c>
      <x:c r="B622" s="128" t="inlineStr">
        <x:is>
          <x:t xml:space="preserve">576b29993ae77b41649bb0ef603640ed1ecd3da8408a737f03e5136b3e0ecdda</x:t>
        </x:is>
      </x:c>
      <x:c r="C622" s="132">
        <x:v>2304960</x:v>
      </x:c>
      <x:c r="D622" s="128" t="inlineStr">
        <x:is>
          <x:t xml:space="preserve">Existing one-frame right-facing V44 reference portrait. This is not a left-facing drawing, native animation, inventory state or complete kit.</x:t>
        </x:is>
      </x:c>
    </x:row>
    <x:row r="623" ht="50" customHeight="1">
      <x:c r="A623" s="128" t="inlineStr">
        <x:is>
          <x:t xml:space="preserve">public/game/sprites/v44/user-hunters/5c1f22922acb62a481ace765d088c17acafd5f6290d2bf1b4bcbdafd8b462e70.png</x:t>
        </x:is>
      </x:c>
      <x:c r="B623" s="128" t="inlineStr">
        <x:is>
          <x:t xml:space="preserve">5c1f22922acb62a481ace765d088c17acafd5f6290d2bf1b4bcbdafd8b462e70</x:t>
        </x:is>
      </x:c>
      <x:c r="C623" s="132">
        <x:v>2391399</x:v>
      </x:c>
      <x:c r="D623" s="128" t="inlineStr">
        <x:is>
          <x:t xml:space="preserve">Existing one-frame right-facing V44 reference portrait. This is not a left-facing drawing, native animation, inventory state or complete kit.</x:t>
        </x:is>
      </x:c>
    </x:row>
    <x:row r="624" ht="50" customHeight="1">
      <x:c r="A624" s="128" t="inlineStr">
        <x:is>
          <x:t xml:space="preserve">public/game/sprites/v44/user-hunters/6a0a69930df1068ab624e107482089d104e48947d4d526f7df3fc4a6ceb0fddd.png</x:t>
        </x:is>
      </x:c>
      <x:c r="B624" s="128" t="inlineStr">
        <x:is>
          <x:t xml:space="preserve">6a0a69930df1068ab624e107482089d104e48947d4d526f7df3fc4a6ceb0fddd</x:t>
        </x:is>
      </x:c>
      <x:c r="C624" s="132">
        <x:v>2412775</x:v>
      </x:c>
      <x:c r="D624" s="128" t="inlineStr">
        <x:is>
          <x:t xml:space="preserve">Existing one-frame right-facing V44 reference portrait. This is not a left-facing drawing, native animation, inventory state or complete kit.</x:t>
        </x:is>
      </x:c>
    </x:row>
    <x:row r="625" ht="50" customHeight="1">
      <x:c r="A625" s="128" t="inlineStr">
        <x:is>
          <x:t xml:space="preserve">public/game/sprites/v44/user-hunters/75100c4c5ea328bed53bbf85eae53308d4f5885b304ca5ed505a857f7206c75c.png</x:t>
        </x:is>
      </x:c>
      <x:c r="B625" s="128" t="inlineStr">
        <x:is>
          <x:t xml:space="preserve">75100c4c5ea328bed53bbf85eae53308d4f5885b304ca5ed505a857f7206c75c</x:t>
        </x:is>
      </x:c>
      <x:c r="C625" s="132">
        <x:v>2387261</x:v>
      </x:c>
      <x:c r="D625" s="128" t="inlineStr">
        <x:is>
          <x:t xml:space="preserve">Existing one-frame right-facing V44 reference portrait. This is not a left-facing drawing, native animation, inventory state or complete kit.</x:t>
        </x:is>
      </x:c>
    </x:row>
    <x:row r="626" ht="50" customHeight="1">
      <x:c r="A626" s="128" t="inlineStr">
        <x:is>
          <x:t xml:space="preserve">public/game/sprites/v44/user-hunters/7f369e7b4699a938e6bb9b4852d037a572bfaaceceffbaa762a825fe541b9e1d.png</x:t>
        </x:is>
      </x:c>
      <x:c r="B626" s="128" t="inlineStr">
        <x:is>
          <x:t xml:space="preserve">7f369e7b4699a938e6bb9b4852d037a572bfaaceceffbaa762a825fe541b9e1d</x:t>
        </x:is>
      </x:c>
      <x:c r="C626" s="132">
        <x:v>2444769</x:v>
      </x:c>
      <x:c r="D626" s="128" t="inlineStr">
        <x:is>
          <x:t xml:space="preserve">Existing one-frame right-facing V44 reference portrait. This is not a left-facing drawing, native animation, inventory state or complete kit.</x:t>
        </x:is>
      </x:c>
    </x:row>
    <x:row r="627" ht="50" customHeight="1">
      <x:c r="A627" s="128" t="inlineStr">
        <x:is>
          <x:t xml:space="preserve">public/game/sprites/v44/user-hunters/8b307ed73e51c864afaf24d13ea4520d6f9c5a28d946d65de7424534dd164711.png</x:t>
        </x:is>
      </x:c>
      <x:c r="B627" s="128" t="inlineStr">
        <x:is>
          <x:t xml:space="preserve">8b307ed73e51c864afaf24d13ea4520d6f9c5a28d946d65de7424534dd164711</x:t>
        </x:is>
      </x:c>
      <x:c r="C627" s="132">
        <x:v>2367829</x:v>
      </x:c>
      <x:c r="D627" s="128" t="inlineStr">
        <x:is>
          <x:t xml:space="preserve">Existing one-frame right-facing V44 reference portrait. This is not a left-facing drawing, native animation, inventory state or complete kit.</x:t>
        </x:is>
      </x:c>
    </x:row>
    <x:row r="628" ht="50" customHeight="1">
      <x:c r="A628" s="128" t="inlineStr">
        <x:is>
          <x:t xml:space="preserve">public/game/sprites/v44/user-hunters/93998c80935325b6d74b6886ed3a3915f0b39e64b5b5ff81641d6447fe20b85b.png</x:t>
        </x:is>
      </x:c>
      <x:c r="B628" s="128" t="inlineStr">
        <x:is>
          <x:t xml:space="preserve">93998c80935325b6d74b6886ed3a3915f0b39e64b5b5ff81641d6447fe20b85b</x:t>
        </x:is>
      </x:c>
      <x:c r="C628" s="132">
        <x:v>2086284</x:v>
      </x:c>
      <x:c r="D628" s="128" t="inlineStr">
        <x:is>
          <x:t xml:space="preserve">Existing one-frame right-facing V44 reference portrait. This is not a left-facing drawing, native animation, inventory state or complete kit.</x:t>
        </x:is>
      </x:c>
    </x:row>
    <x:row r="629" ht="50" customHeight="1">
      <x:c r="A629" s="128" t="inlineStr">
        <x:is>
          <x:t xml:space="preserve">public/game/sprites/v44/user-hunters/b99fbf82fe81c06a1b94930a80aa9913b924d4617efbd358c070512537e44855.png</x:t>
        </x:is>
      </x:c>
      <x:c r="B629" s="128" t="inlineStr">
        <x:is>
          <x:t xml:space="preserve">b99fbf82fe81c06a1b94930a80aa9913b924d4617efbd358c070512537e44855</x:t>
        </x:is>
      </x:c>
      <x:c r="C629" s="132">
        <x:v>2413012</x:v>
      </x:c>
      <x:c r="D629" s="128" t="inlineStr">
        <x:is>
          <x:t xml:space="preserve">Existing one-frame right-facing V44 reference portrait. This is not a left-facing drawing, native animation, inventory state or complete kit.</x:t>
        </x:is>
      </x:c>
    </x:row>
    <x:row r="630" ht="50" customHeight="1">
      <x:c r="A630" s="128" t="inlineStr">
        <x:is>
          <x:t xml:space="preserve">public/game/sprites/v44/user-hunters/e97f40300227edea43e44158610f81cf8e259c313701b0651515afaa829fe7cd.png</x:t>
        </x:is>
      </x:c>
      <x:c r="B630" s="128" t="inlineStr">
        <x:is>
          <x:t xml:space="preserve">e97f40300227edea43e44158610f81cf8e259c313701b0651515afaa829fe7cd</x:t>
        </x:is>
      </x:c>
      <x:c r="C630" s="132">
        <x:v>2440343</x:v>
      </x:c>
      <x:c r="D630" s="128" t="inlineStr">
        <x:is>
          <x:t xml:space="preserve">Existing one-frame right-facing V44 reference portrait. This is not a left-facing drawing, native animation, inventory state or complete kit.</x:t>
        </x:is>
      </x:c>
    </x:row>
    <x:row r="631" ht="50" customHeight="1">
      <x:c r="A631" s="128" t="inlineStr">
        <x:is>
          <x:t xml:space="preserve">public/game/sprites/v44/user-hunters/fd76dc521da920bdd9843242ae00ca1d062c4b85119c7eba967980a0d1ba6907.png</x:t>
        </x:is>
      </x:c>
      <x:c r="B631" s="128" t="inlineStr">
        <x:is>
          <x:t xml:space="preserve">fd76dc521da920bdd9843242ae00ca1d062c4b85119c7eba967980a0d1ba6907</x:t>
        </x:is>
      </x:c>
      <x:c r="C631" s="132">
        <x:v>2466819</x:v>
      </x:c>
      <x:c r="D631" s="128" t="inlineStr">
        <x:is>
          <x:t xml:space="preserve">Existing one-frame right-facing V44 reference portrait. This is not a left-facing drawing, native animation, inventory state or complete kit.</x:t>
        </x:is>
      </x:c>
    </x:row>
    <x:row r="632" ht="50" customHeight="1">
      <x:c r="A632" s="128" t="inlineStr">
        <x:is>
          <x:t xml:space="preserve">public/game/sprites/v52/pit/scar/scar-masked-defeat-v52.png</x:t>
        </x:is>
      </x:c>
      <x:c r="B632" s="128" t="inlineStr">
        <x:is>
          <x:t xml:space="preserve">8d946288c60186538416f6773c963db7e6bdc32cdc3ec2cb18b92b1af5f6146a</x:t>
        </x:is>
      </x:c>
      <x:c r="C632" s="132">
        <x:v>2468142</x:v>
      </x:c>
      <x:c r="D632" s="128" t="inlineStr">
        <x:is>
          <x:t xml:space="preserve">Existing native drawing with exact appearance, clip and independent facings. No mechanical/full-kit admission.</x:t>
        </x:is>
      </x:c>
    </x:row>
    <x:row r="633" ht="50" customHeight="1">
      <x:c r="A633" s="128" t="inlineStr">
        <x:is>
          <x:t xml:space="preserve">public/game/sprites/v52/pit/scar/scar-masked-intro-v52.png</x:t>
        </x:is>
      </x:c>
      <x:c r="B633" s="128" t="inlineStr">
        <x:is>
          <x:t xml:space="preserve">fd6ba211249e342e79836d8983c6f12fa35f1f34c3863fe22c41cfba32b2a6a6</x:t>
        </x:is>
      </x:c>
      <x:c r="C633" s="132">
        <x:v>2367079</x:v>
      </x:c>
      <x:c r="D633" s="128" t="inlineStr">
        <x:is>
          <x:t xml:space="preserve">Existing native drawing with exact appearance, clip and independent facings. No mechanical/full-kit admission.</x:t>
        </x:is>
      </x:c>
    </x:row>
    <x:row r="634" ht="50" customHeight="1">
      <x:c r="A634" s="128" t="inlineStr">
        <x:is>
          <x:t xml:space="preserve">public/game/sprites/v52/pit/scar/scar-masked-victory-v52.png</x:t>
        </x:is>
      </x:c>
      <x:c r="B634" s="128" t="inlineStr">
        <x:is>
          <x:t xml:space="preserve">fac53084c1da72d7c541d75ff5da7e013a8825402214f5b04feac11a72ef29f8</x:t>
        </x:is>
      </x:c>
      <x:c r="C634" s="132">
        <x:v>2479404</x:v>
      </x:c>
      <x:c r="D634" s="128" t="inlineStr">
        <x:is>
          <x:t xml:space="preserve">Existing native drawing with exact appearance, clip and independent facings. No mechanical/full-kit admission.</x:t>
        </x:is>
      </x:c>
    </x:row>
    <x:row r="635" ht="50" customHeight="1">
      <x:c r="A635" s="128" t="inlineStr">
        <x:is>
          <x:t xml:space="preserve">public/game/sprites/v53/pit/scar/scar-masked-forward-shuffle-v53.png</x:t>
        </x:is>
      </x:c>
      <x:c r="B635" s="128" t="inlineStr">
        <x:is>
          <x:t xml:space="preserve">388dadab26a8b506627b3c2ebc537a6457c3079f401cc78a8b0307b0c18d6f8a</x:t>
        </x:is>
      </x:c>
      <x:c r="C635" s="132">
        <x:v>1454156</x:v>
      </x:c>
      <x:c r="D635" s="128" t="inlineStr">
        <x:is>
          <x:t xml:space="preserve">Existing native drawing with exact appearance, clip and independent facings. No mechanical/full-kit admission.</x:t>
        </x:is>
      </x:c>
    </x:row>
    <x:row r="636" ht="50" customHeight="1">
      <x:c r="A636" s="128" t="inlineStr">
        <x:is>
          <x:t xml:space="preserve">public/game/sprites/v59/pit/feral/launcher-left.png</x:t>
        </x:is>
      </x:c>
      <x:c r="B636" s="128" t="inlineStr">
        <x:is>
          <x:t xml:space="preserve">531d9a0e6b300e957bd633ba2300872c41c7ba766e7e2e12b70e505335ae3f14</x:t>
        </x:is>
      </x:c>
      <x:c r="C636" s="132">
        <x:v>2212312</x:v>
      </x:c>
      <x:c r="D636" s="128" t="inlineStr">
        <x:is>
          <x:t xml:space="preserve">Existing native drawing with exact appearance, clip and independent facings. No mechanical/full-kit admission.</x:t>
        </x:is>
      </x:c>
    </x:row>
    <x:row r="637" ht="50" customHeight="1">
      <x:c r="A637" s="128" t="inlineStr">
        <x:is>
          <x:t xml:space="preserve">public/game/sprites/v59/pit/feral/launcher-right.png</x:t>
        </x:is>
      </x:c>
      <x:c r="B637" s="128" t="inlineStr">
        <x:is>
          <x:t xml:space="preserve">feb0b99112cb55470b0c9211461793a85ac8c4538a59ed24026366ff8e7a31ca</x:t>
        </x:is>
      </x:c>
      <x:c r="C637" s="132">
        <x:v>2148287</x:v>
      </x:c>
      <x:c r="D637" s="128" t="inlineStr">
        <x:is>
          <x:t xml:space="preserve">Existing native drawing with exact appearance, clip and independent facings. No mechanical/full-kit admission.</x:t>
        </x:is>
      </x:c>
    </x:row>
    <x:row r="638" ht="50" customHeight="1">
      <x:c r="A638" s="128" t="inlineStr">
        <x:is>
          <x:t xml:space="preserve">public/game/sprites/v59/pit/feral/shield-left.png</x:t>
        </x:is>
      </x:c>
      <x:c r="B638" s="128" t="inlineStr">
        <x:is>
          <x:t xml:space="preserve">b5f2f91c9beb78c9d78bd83f30ae40af54f3f5546e919a6016ac3299eff27585</x:t>
        </x:is>
      </x:c>
      <x:c r="C638" s="132">
        <x:v>2340749</x:v>
      </x:c>
      <x:c r="D638" s="128" t="inlineStr">
        <x:is>
          <x:t xml:space="preserve">Existing native drawing with exact appearance, clip and independent facings. No mechanical/full-kit admission.</x:t>
        </x:is>
      </x:c>
    </x:row>
    <x:row r="639" ht="50" customHeight="1">
      <x:c r="A639" s="128" t="inlineStr">
        <x:is>
          <x:t xml:space="preserve">public/game/sprites/v59/pit/feral/shield-right.png</x:t>
        </x:is>
      </x:c>
      <x:c r="B639" s="128" t="inlineStr">
        <x:is>
          <x:t xml:space="preserve">a562123e1c19cc98b8614d479ef9f70b5499482142a8895f2aaaa7e8cd0953d2</x:t>
        </x:is>
      </x:c>
      <x:c r="C639" s="132">
        <x:v>2267581</x:v>
      </x:c>
      <x:c r="D639" s="128" t="inlineStr">
        <x:is>
          <x:t xml:space="preserve">Existing native drawing with exact appearance, clip and independent facings. No mechanical/full-kit admission.</x:t>
        </x:is>
      </x:c>
    </x:row>
    <x:row r="640" ht="50" customHeight="1">
      <x:c r="A640" s="128" t="inlineStr">
        <x:is>
          <x:t xml:space="preserve">public/game/sprites/v62/heads/classic-head.png</x:t>
        </x:is>
      </x:c>
      <x:c r="B640" s="128" t="inlineStr">
        <x:is>
          <x:t xml:space="preserve">10c91cfc7807fec0a5c50e612eb3e394e182d432515cb0195bf8c4e7fac4f9bd</x:t>
        </x:is>
      </x:c>
      <x:c r="C640" s="132">
        <x:v>1434487</x:v>
      </x:c>
      <x:c r="D640" s="128" t="inlineStr">
        <x:is>
          <x:t xml:space="preserve">Inherited measured V106 public input; no new pixels.</x:t>
        </x:is>
      </x:c>
    </x:row>
    <x:row r="641" ht="50" customHeight="1">
      <x:c r="A641" s="128" t="inlineStr">
        <x:is>
          <x:t xml:space="preserve">public/game/sprites/v7/enemies/humanoid-badblood/colonial-marine-sheet.png</x:t>
        </x:is>
      </x:c>
      <x:c r="B641" s="128" t="inlineStr">
        <x:is>
          <x:t xml:space="preserve">ee0549e4e4c97c4a9ec625069a785f3300313a99b12adbc275d46619ddacdb22</x:t>
        </x:is>
      </x:c>
      <x:c r="C641" s="132">
        <x:v>214515</x:v>
      </x:c>
      <x:c r="D641" s="128" t="inlineStr">
        <x:is>
          <x:t xml:space="preserve">Existing Preserve marine image reused by the expedition; three shared human atlases do not admit H001–H100 or new native character art.</x:t>
        </x:is>
      </x:c>
    </x:row>
    <x:row r="642" ht="50" customHeight="1">
      <x:c r="A642" s="128" t="inlineStr">
        <x:is>
          <x:t xml:space="preserve">public/game/sprites/v7/enemies/humanoid-badblood/colonial-sniper-sheet.png</x:t>
        </x:is>
      </x:c>
      <x:c r="B642" s="128" t="inlineStr">
        <x:is>
          <x:t xml:space="preserve">2bd8587014c13569142372a6b0cadbe2a34df046843536078b8c5ac6588c6599</x:t>
        </x:is>
      </x:c>
      <x:c r="C642" s="132">
        <x:v>167539</x:v>
      </x:c>
      <x:c r="D642" s="128" t="inlineStr">
        <x:is>
          <x:t xml:space="preserve">Existing Preserve sniper image reused by the expedition; three shared human atlases do not admit H001–H100 or new native character art.</x:t>
        </x:is>
      </x:c>
    </x:row>
    <x:row r="643" ht="50" customHeight="1">
      <x:c r="A643" s="128" t="inlineStr">
        <x:is>
          <x:t xml:space="preserve">public/game/sprites/v7/enemies/humanoid-badblood/frontier-raider-sheet.png</x:t>
        </x:is>
      </x:c>
      <x:c r="B643" s="128" t="inlineStr">
        <x:is>
          <x:t xml:space="preserve">1469c756acd68d3085e9b27c1179d637813ff42a5a7790f14cbfb36bf6c4e1bb</x:t>
        </x:is>
      </x:c>
      <x:c r="C643" s="132">
        <x:v>202638</x:v>
      </x:c>
      <x:c r="D643" s="128" t="inlineStr">
        <x:is>
          <x:t xml:space="preserve">Existing Preserve raider image reused by the expedition; three shared human atlases do not admit H001–H100 or new native character art.</x:t>
        </x:is>
      </x:c>
    </x:row>
    <x:row r="644" ht="50" customHeight="1">
      <x:c r="A644" s="128" t="inlineStr">
        <x:is>
          <x:t xml:space="preserve">public/game/sprites/v79/fighters/avp-classic-2000/roster-icon.webp</x:t>
        </x:is>
      </x:c>
      <x:c r="B644" s="128" t="inlineStr">
        <x:is>
          <x:t xml:space="preserve">0a2d1fbe42b94f5ad57948fcbfd63131dd7375dd3de595261b71a33bdd4c2573</x:t>
        </x:is>
      </x:c>
      <x:c r="C644" s="132">
        <x:v>10420</x:v>
      </x:c>
      <x:c r="D644" s="128" t="inlineStr">
        <x:is>
          <x:t xml:space="preserve">Existing source reference or derived icon pinned by the V107 audit; no animation admitted.</x:t>
        </x:is>
      </x:c>
    </x:row>
    <x:row r="645" ht="50" customHeight="1">
      <x:c r="A645" s="128" t="inlineStr">
        <x:is>
          <x:t xml:space="preserve">public/game/sprites/v79/fighters/avp-classic-2000/stance-right.png</x:t>
        </x:is>
      </x:c>
      <x:c r="B645" s="128" t="inlineStr">
        <x:is>
          <x:t xml:space="preserve">04a93516a65155301eeb0ea8484cde6a7da349b582598965920806c8cee5a227</x:t>
        </x:is>
      </x:c>
      <x:c r="C645" s="132">
        <x:v>1256180</x:v>
      </x:c>
      <x:c r="D645" s="128" t="inlineStr">
        <x:is>
          <x:t xml:space="preserve">Existing source reference or derived icon pinned by the V107 audit; no animation admitted.</x:t>
        </x:is>
      </x:c>
    </x:row>
    <x:row r="646" ht="50" customHeight="1">
      <x:c r="A646" s="128" t="inlineStr">
        <x:is>
          <x:t xml:space="preserve">public/game/sprites/v79/fighters/last-hunt-super/roster-icon.webp</x:t>
        </x:is>
      </x:c>
      <x:c r="B646" s="128" t="inlineStr">
        <x:is>
          <x:t xml:space="preserve">94f0502d89298eaf2523d754973022669b00689e4fa0c944a6d819b69e11a099</x:t>
        </x:is>
      </x:c>
      <x:c r="C646" s="132">
        <x:v>14362</x:v>
      </x:c>
      <x:c r="D646" s="128" t="inlineStr">
        <x:is>
          <x:t xml:space="preserve">Existing source reference or derived icon pinned by the V107 audit; no animation admitted.</x:t>
        </x:is>
      </x:c>
    </x:row>
    <x:row r="647" ht="50" customHeight="1">
      <x:c r="A647" s="128" t="inlineStr">
        <x:is>
          <x:t xml:space="preserve">public/game/sprites/v79/fighters/last-hunt-super/stance-right.png</x:t>
        </x:is>
      </x:c>
      <x:c r="B647" s="128" t="inlineStr">
        <x:is>
          <x:t xml:space="preserve">a3a6bae74c1c6609bb4f29ba7a3a46ed5ed0b64b633e6ba4812fe003bc46b603</x:t>
        </x:is>
      </x:c>
      <x:c r="C647" s="132">
        <x:v>2526979</x:v>
      </x:c>
      <x:c r="D647" s="128" t="inlineStr">
        <x:is>
          <x:t xml:space="preserve">Existing source reference or derived icon pinned by the V107 audit; no animation admitted.</x:t>
        </x:is>
      </x:c>
    </x:row>
    <x:row r="648" ht="50" customHeight="1">
      <x:c r="A648" s="128" t="inlineStr">
        <x:is>
          <x:t xml:space="preserve">public/game/sprites/v93/pit/scar/003-scar-masked-dizzy-r2-v93.png</x:t>
        </x:is>
      </x:c>
      <x:c r="B648" s="128" t="inlineStr">
        <x:is>
          <x:t xml:space="preserve">f990b64ecbf5d4848a13c7c24d8bf2ed89371fff3f3ccfab18f377ea5709e0dd</x:t>
        </x:is>
      </x:c>
      <x:c r="C648" s="132">
        <x:v>2021972</x:v>
      </x:c>
      <x:c r="D648" s="128" t="inlineStr">
        <x:is>
          <x:t xml:space="preserve">Existing native drawing with exact appearance, clip and independent facings. No mechanical/full-kit admission.</x:t>
        </x:is>
      </x:c>
    </x:row>
    <x:row r="649" ht="50" customHeight="1">
      <x:c r="A649" s="128" t="inlineStr">
        <x:is>
          <x:t xml:space="preserve">public/game/sprites/v93/pit/scar/004-scar-masked-taunt-r2-v93.png</x:t>
        </x:is>
      </x:c>
      <x:c r="B649" s="128" t="inlineStr">
        <x:is>
          <x:t xml:space="preserve">4740d5b1a51d70173fb9237c975fc228f387c077254934313975a3405a671beb</x:t>
        </x:is>
      </x:c>
      <x:c r="C649" s="132">
        <x:v>2353218</x:v>
      </x:c>
      <x:c r="D649" s="128" t="inlineStr">
        <x:is>
          <x:t xml:space="preserve">Existing native drawing with exact appearance, clip and independent facings. No mechanical/full-kit admission.</x:t>
        </x:is>
      </x:c>
    </x:row>
    <x:row r="650" ht="50" customHeight="1">
      <x:c r="A650" s="128" t="inlineStr">
        <x:is>
          <x:t xml:space="preserve">public/game/sprites/v93/pit/scar/006-scar-masked-idle-r2-v93.png</x:t>
        </x:is>
      </x:c>
      <x:c r="B650" s="128" t="inlineStr">
        <x:is>
          <x:t xml:space="preserve">7f6ab1620ce5e7caf5cedece02819b38b39f885e9751087de36e9730d9345407</x:t>
        </x:is>
      </x:c>
      <x:c r="C650" s="132">
        <x:v>2216983</x:v>
      </x:c>
      <x:c r="D650" s="128" t="inlineStr">
        <x:is>
          <x:t xml:space="preserve">Existing native drawing with exact appearance, clip and independent facings. No mechanical/full-kit admission.</x:t>
        </x:is>
      </x:c>
    </x:row>
    <x:row r="651" ht="50" customHeight="1">
      <x:c r="A651" s="128" t="inlineStr">
        <x:is>
          <x:t xml:space="preserve">scripts/build-excel-followup-v100.py</x:t>
        </x:is>
      </x:c>
      <x:c r="B651" s="128" t="inlineStr">
        <x:is>
          <x:t xml:space="preserve">91491b98d2576e8f3ce89067ba782629ac05675ae0541343256576749e1f8ab1</x:t>
        </x:is>
      </x:c>
      <x:c r="C651" s="132">
        <x:v>18054</x:v>
      </x:c>
      <x:c r="D651" s="128" t="inlineStr">
        <x:is>
          <x:t xml:space="preserve">Entrée lue ; aucune validation de jeu impliquée.</x:t>
        </x:is>
      </x:c>
    </x:row>
    <x:row r="652" ht="50" customHeight="1">
      <x:c r="A652" s="128" t="inlineStr">
        <x:is>
          <x:t xml:space="preserve">scripts/build-excel-followup-v107.mjs</x:t>
        </x:is>
      </x:c>
      <x:c r="B652" s="128" t="inlineStr">
        <x:is>
          <x:t xml:space="preserve">f64c63b7b324b692edcc75204e3e9b2ff352a5544155a5e74b77255e23eb85f3</x:t>
        </x:is>
      </x:c>
      <x:c r="C652" s="132">
        <x:v>45050</x:v>
      </x:c>
      <x:c r="D652" s="128" t="inlineStr">
        <x:is>
          <x:t xml:space="preserve">Entrée lue ; aucune validation de jeu impliquée.</x:t>
        </x:is>
      </x:c>
    </x:row>
    <x:row r="653" ht="50" customHeight="1">
      <x:c r="A653" s="128" t="inlineStr">
        <x:is>
          <x:t xml:space="preserve">scripts/build-excel-followup-v107.py</x:t>
        </x:is>
      </x:c>
      <x:c r="B653" s="128" t="inlineStr">
        <x:is>
          <x:t xml:space="preserve">83c294a904fe1b9809b636671b4e547617b651acb12e811aa8de80c0e83ba15e</x:t>
        </x:is>
      </x:c>
      <x:c r="C653" s="132">
        <x:v>1620</x:v>
      </x:c>
      <x:c r="D653" s="128" t="inlineStr">
        <x:is>
          <x:t xml:space="preserve">Entrée lue ; aucune validation de jeu impliquée.</x:t>
        </x:is>
      </x:c>
    </x:row>
    <x:row r="654" ht="50" customHeight="1">
      <x:c r="A654" s="128" t="inlineStr">
        <x:is>
          <x:t xml:space="preserve">scripts/check-open-workstreams-audit-v107.mjs</x:t>
        </x:is>
      </x:c>
      <x:c r="B654" s="128" t="inlineStr">
        <x:is>
          <x:t xml:space="preserve">11eea2b8df5dcf2c19936028a2fc6d39a42891e65d33ca6be12dd52f3550a79b</x:t>
        </x:is>
      </x:c>
      <x:c r="C654" s="132">
        <x:v>6649</x:v>
      </x:c>
      <x:c r="D654" s="128" t="inlineStr">
        <x:is>
          <x:t xml:space="preserve">Entrée lue ; aucune validation de jeu impliquée.</x:t>
        </x:is>
      </x:c>
    </x:row>
    <x:row r="655" ht="50" customHeight="1">
      <x:c r="A655" s="128" t="inlineStr">
        <x:is>
          <x:t xml:space="preserve">scripts/collect-pit-variant-inputs-v107.mjs</x:t>
        </x:is>
      </x:c>
      <x:c r="B655" s="128" t="inlineStr">
        <x:is>
          <x:t xml:space="preserve">87721a070cf922cbd6302575a553a87aaca33a4b35d7d109f18e3d39fa3f23c9</x:t>
        </x:is>
      </x:c>
      <x:c r="C655" s="132">
        <x:v>3495</x:v>
      </x:c>
      <x:c r="D655" s="128" t="inlineStr">
        <x:is>
          <x:t xml:space="preserve">Entrée lue ; aucune validation de jeu impliquée.</x:t>
        </x:is>
      </x:c>
    </x:row>
    <x:row r="656" ht="50" customHeight="1">
      <x:c r="A656" s="128" t="inlineStr">
        <x:is>
          <x:t xml:space="preserve">scripts/collect-v106-runtime-inputs.mjs</x:t>
        </x:is>
      </x:c>
      <x:c r="B656" s="128" t="inlineStr">
        <x:is>
          <x:t xml:space="preserve">f31bd04f8b3478d659e19e3203d7e33336517bff2c43373425db9d262aced543</x:t>
        </x:is>
      </x:c>
      <x:c r="C656" s="132">
        <x:v>10071</x:v>
      </x:c>
      <x:c r="D656" s="128" t="inlineStr">
        <x:is>
          <x:t xml:space="preserve">Entrée lue ; aucune validation de jeu impliquée.</x:t>
        </x:is>
      </x:c>
    </x:row>
    <x:row r="657" ht="50" customHeight="1">
      <x:c r="A657" s="128" t="inlineStr">
        <x:is>
          <x:t xml:space="preserve">scripts/collect-v107-native-art-inputs.mjs</x:t>
        </x:is>
      </x:c>
      <x:c r="B657" s="128" t="inlineStr">
        <x:is>
          <x:t xml:space="preserve">033c162a1f8661ba0dcc9de54c6652712d61e5b5e481a630911981328971961c</x:t>
        </x:is>
      </x:c>
      <x:c r="C657" s="132">
        <x:v>3044</x:v>
      </x:c>
      <x:c r="D657" s="128" t="inlineStr">
        <x:is>
          <x:t xml:space="preserve">Entrée lue ; aucune validation de jeu impliquée.</x:t>
        </x:is>
      </x:c>
    </x:row>
    <x:row r="658" ht="50" customHeight="1">
      <x:c r="A658" s="128" t="inlineStr">
        <x:is>
          <x:t xml:space="preserve">scripts/collect-v107-runtime-inputs.mjs</x:t>
        </x:is>
      </x:c>
      <x:c r="B658" s="128" t="inlineStr">
        <x:is>
          <x:t xml:space="preserve">76fe865938b3bff352458a357cd8be7d4b99b54e3c6d9a1a90cda3d9daee63cf</x:t>
        </x:is>
      </x:c>
      <x:c r="C658" s="132">
        <x:v>6636</x:v>
      </x:c>
      <x:c r="D658" s="128" t="inlineStr">
        <x:is>
          <x:t xml:space="preserve">Entrée lue ; aucune validation de jeu impliquée.</x:t>
        </x:is>
      </x:c>
    </x:row>
    <x:row r="659" ht="50" customHeight="1">
      <x:c r="A659" s="128" t="inlineStr">
        <x:is>
          <x:t xml:space="preserve">scripts/lib/excel_followup_append.py</x:t>
        </x:is>
      </x:c>
      <x:c r="B659" s="128" t="inlineStr">
        <x:is>
          <x:t xml:space="preserve">321eada2b760f5a6ec6b9d273b2abc189a829f07a67c3805a690983408160e34</x:t>
        </x:is>
      </x:c>
      <x:c r="C659" s="132">
        <x:v>10186</x:v>
      </x:c>
      <x:c r="D659" s="128" t="inlineStr">
        <x:is>
          <x:t xml:space="preserve">Entrée lue ; aucune validation de jeu impliquée.</x:t>
        </x:is>
      </x:c>
    </x:row>
    <x:row r="660" ht="50" customHeight="1">
      <x:c r="A660" s="128" t="inlineStr">
        <x:is>
          <x:t xml:space="preserve">scripts/pit-selection-browser-helpers.mjs</x:t>
        </x:is>
      </x:c>
      <x:c r="B660" s="128" t="inlineStr">
        <x:is>
          <x:t xml:space="preserve">c09d2a4b15dd66f1fe42d5d0728f2c1cd9b12ff599c213d383fc3aa9cfb34430</x:t>
        </x:is>
      </x:c>
      <x:c r="C660" s="132">
        <x:v>4665</x:v>
      </x:c>
      <x:c r="D660" s="128" t="inlineStr">
        <x:is>
          <x:t xml:space="preserve">Entrée lue ; aucune validation de jeu impliquée.</x:t>
        </x:is>
      </x:c>
    </x:row>
    <x:row r="661" ht="50" customHeight="1">
      <x:c r="A661" s="128" t="inlineStr">
        <x:is>
          <x:t xml:space="preserve">scripts/qa-clan-specialized-v107.mjs</x:t>
        </x:is>
      </x:c>
      <x:c r="B661" s="128" t="inlineStr">
        <x:is>
          <x:t xml:space="preserve">e82d45b4fd4cfb0a94546a9ca6da9e6f2421abb17968dfa674f7238b7c139a47</x:t>
        </x:is>
      </x:c>
      <x:c r="C661" s="132">
        <x:v>24230</x:v>
      </x:c>
      <x:c r="D661" s="128" t="inlineStr">
        <x:is>
          <x:t xml:space="preserve">Entrée lue ; aucune validation de jeu impliquée.</x:t>
        </x:is>
      </x:c>
    </x:row>
    <x:row r="662" ht="50" customHeight="1">
      <x:c r="A662" s="128" t="inlineStr">
        <x:is>
          <x:t xml:space="preserve">scripts/qa-homeworld-archive-comparison-v107.mjs</x:t>
        </x:is>
      </x:c>
      <x:c r="B662" s="128" t="inlineStr">
        <x:is>
          <x:t xml:space="preserve">d5cc05e5f735a22d752651846b6e5ba3eed82683410d038fee626027b0d7bfb4</x:t>
        </x:is>
      </x:c>
      <x:c r="C662" s="132">
        <x:v>23954</x:v>
      </x:c>
      <x:c r="D662" s="128" t="inlineStr">
        <x:is>
          <x:t xml:space="preserve">Entrée lue ; aucune validation de jeu impliquée.</x:t>
        </x:is>
      </x:c>
    </x:row>
    <x:row r="663" ht="50" customHeight="1">
      <x:c r="A663" s="128" t="inlineStr">
        <x:is>
          <x:t xml:space="preserve">scripts/qa-pit-devices-v107.mjs</x:t>
        </x:is>
      </x:c>
      <x:c r="B663" s="128" t="inlineStr">
        <x:is>
          <x:t xml:space="preserve">98af8d809284bdfff4e09fe2b10fad725951666001be63275cbdea42b202fd8c</x:t>
        </x:is>
      </x:c>
      <x:c r="C663" s="132">
        <x:v>8259</x:v>
      </x:c>
      <x:c r="D663" s="128" t="inlineStr">
        <x:is>
          <x:t xml:space="preserve">Entrée lue ; aucune validation de jeu impliquée.</x:t>
        </x:is>
      </x:c>
    </x:row>
    <x:row r="664" ht="50" customHeight="1">
      <x:c r="A664" s="128" t="inlineStr">
        <x:is>
          <x:t xml:space="preserve">scripts/qa-pit-selection-assets-v107.mjs</x:t>
        </x:is>
      </x:c>
      <x:c r="B664" s="128" t="inlineStr">
        <x:is>
          <x:t xml:space="preserve">d82daf878a2988bf9942f814a7c13884da913d1185ad712257a8da85ad8ea17b</x:t>
        </x:is>
      </x:c>
      <x:c r="C664" s="132">
        <x:v>2871</x:v>
      </x:c>
      <x:c r="D664" s="128" t="inlineStr">
        <x:is>
          <x:t xml:space="preserve">Entrée lue ; aucune validation de jeu impliquée.</x:t>
        </x:is>
      </x:c>
    </x:row>
    <x:row r="665" ht="50" customHeight="1">
      <x:c r="A665" s="128" t="inlineStr">
        <x:is>
          <x:t xml:space="preserve">scripts/qa-pit-workbook-v107.mjs</x:t>
        </x:is>
      </x:c>
      <x:c r="B665" s="128" t="inlineStr">
        <x:is>
          <x:t xml:space="preserve">9b7045778b82ce7cd1bb81e188c9419427e0722c8c8e681d67dcd9c6a69c5a11</x:t>
        </x:is>
      </x:c>
      <x:c r="C665" s="132">
        <x:v>35686</x:v>
      </x:c>
      <x:c r="D665" s="128" t="inlineStr">
        <x:is>
          <x:t xml:space="preserve">Entrée lue ; aucune validation de jeu impliquée.</x:t>
        </x:is>
      </x:c>
    </x:row>
    <x:row r="666" ht="50" customHeight="1">
      <x:c r="A666" s="128" t="inlineStr">
        <x:is>
          <x:t xml:space="preserve">scripts/qa-preserve-expedition-v107.mjs</x:t>
        </x:is>
      </x:c>
      <x:c r="B666" s="128" t="inlineStr">
        <x:is>
          <x:t xml:space="preserve">aca397562f6076b5ba03799bdbb126da0ae7cd1a87b2a300e563273f61659048</x:t>
        </x:is>
      </x:c>
      <x:c r="C666" s="132">
        <x:v>25317</x:v>
      </x:c>
      <x:c r="D666" s="128" t="inlineStr">
        <x:is>
          <x:t xml:space="preserve">Entrée lue ; aucune validation de jeu impliquée.</x:t>
        </x:is>
      </x:c>
    </x:row>
    <x:row r="667" ht="50" customHeight="1">
      <x:c r="A667" s="128" t="inlineStr">
        <x:is>
          <x:t xml:space="preserve">scripts/reconcile-static-productions-v107.mjs</x:t>
        </x:is>
      </x:c>
      <x:c r="B667" s="128" t="inlineStr">
        <x:is>
          <x:t xml:space="preserve">6d7834250d300b2477dda7a37e9bf0a817d6cf0dfc7947ff679ff61d86d53915</x:t>
        </x:is>
      </x:c>
      <x:c r="C667" s="132">
        <x:v>8930</x:v>
      </x:c>
      <x:c r="D667" s="128" t="inlineStr">
        <x:is>
          <x:t xml:space="preserve">Entrée lue ; aucune validation de jeu impliquée.</x:t>
        </x:is>
      </x:c>
    </x:row>
    <x:row r="668" ht="50" customHeight="1">
      <x:c r="A668" s="128" t="inlineStr">
        <x:is>
          <x:t xml:space="preserve">tests/fixtures/production-history-pr15-v107.json</x:t>
        </x:is>
      </x:c>
      <x:c r="B668" s="128" t="inlineStr">
        <x:is>
          <x:t xml:space="preserve">e8b408beceeb801baf0dc1b63e9d3597561f1fff218cc19a861c38c1862e6d7b</x:t>
        </x:is>
      </x:c>
      <x:c r="C668" s="132">
        <x:v>72106</x:v>
      </x:c>
      <x:c r="D668" s="128" t="inlineStr">
        <x:is>
          <x:t xml:space="preserve">Entrée lue ; aucune validation de jeu impliquée.</x:t>
        </x:is>
      </x:c>
    </x:row>
    <x:row r="669" ht="50" customHeight="1">
      <x:c r="A669" s="128" t="inlineStr">
        <x:is>
          <x:t xml:space="preserve">tests/fixtures/production-history-pr15-v107.json.gz</x:t>
        </x:is>
      </x:c>
      <x:c r="B669" s="128" t="inlineStr">
        <x:is>
          <x:t xml:space="preserve">4524f083f69335aadeab9c647980f4113afc565da29476ef7f2301009ce7e614</x:t>
        </x:is>
      </x:c>
      <x:c r="C669" s="132">
        <x:v>206901</x:v>
      </x:c>
      <x:c r="D669" s="128" t="inlineStr">
        <x:is>
          <x:t xml:space="preserve">Entrée lue ; aucune validation de jeu impliquée.</x:t>
        </x:is>
      </x:c>
    </x:row>
    <x:row r="670" ht="50" customHeight="1">
      <x:c r="A670" s="128" t="inlineStr">
        <x:is>
          <x:t xml:space="preserve">tests/helpers/archive-comparison-v107-route.mjs</x:t>
        </x:is>
      </x:c>
      <x:c r="B670" s="128" t="inlineStr">
        <x:is>
          <x:t xml:space="preserve">f4e54075088092b35e1c317a05c2b754809b2809554384714846d04449c52a54</x:t>
        </x:is>
      </x:c>
      <x:c r="C670" s="132">
        <x:v>3695</x:v>
      </x:c>
      <x:c r="D670" s="128" t="inlineStr">
        <x:is>
          <x:t xml:space="preserve">Entrée lue ; aucune validation de jeu impliquée.</x:t>
        </x:is>
      </x:c>
    </x:row>
  </x:sheetData>
  <x:autoFilter ref="A4:D670"/>
  <x:mergeCells count="3">
    <x:mergeCell ref="A1:D1"/>
    <x:mergeCell ref="A2:D2"/>
    <x:mergeCell ref="A3:D3"/>
  </x:mergeCells>
  <x:hyperlinks>
    <x:hyperlink ref="A3" location="'SyntheseV107'!A1" display="Retour à la synthèse"/>
  </x:hyperlinks>
  <x:pageMargins left="0.25" right="0.25" top="0.5" bottom="0.5" header="0.3" footer="0.3"/>
</x:worksheet>
</file>

<file path=xl/worksheets/v107-sheet-72.xml><?xml version="1.0" encoding="utf-8"?>
<x:worksheet xmlns:x="http://schemas.openxmlformats.org/spreadsheetml/2006/main">
  <x:dimension ref="A1:F10"/>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32" customWidth="1"/>
    <x:col min="3" max="3" width="130" customWidth="1"/>
    <x:col min="4" max="4" width="145" customWidth="1"/>
    <x:col min="5" max="5" width="135" customWidth="1"/>
    <x:col min="6" max="6" width="130" customWidth="1"/>
  </x:cols>
  <x:sheetData>
    <x:row r="1" ht="31" customHeight="1">
      <x:c r="A1" s="130" t="inlineStr">
        <x:is>
          <x:t xml:space="preserve">Recettes effectivement exécutées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row>
    <x:row r="4" ht="34" customHeight="1">
      <x:c r="A4" s="129" t="inlineStr">
        <x:is>
          <x:t xml:space="preserve">ID</x:t>
        </x:is>
      </x:c>
      <x:c r="B4" s="129" t="inlineStr">
        <x:is>
          <x:t xml:space="preserve">État</x:t>
        </x:is>
      </x:c>
      <x:c r="C4" s="129" t="inlineStr">
        <x:is>
          <x:t xml:space="preserve">Portée</x:t>
        </x:is>
      </x:c>
      <x:c r="D4" s="129" t="inlineStr">
        <x:is>
          <x:t xml:space="preserve">Commande</x:t>
        </x:is>
      </x:c>
      <x:c r="E4" s="129" t="inlineStr">
        <x:is>
          <x:t xml:space="preserve">Preuves SHA</x:t>
        </x:is>
      </x:c>
      <x:c r="F4" s="129" t="inlineStr">
        <x:is>
          <x:t xml:space="preserve">Limites</x:t>
        </x:is>
      </x:c>
    </x:row>
    <x:row r="5" ht="50" customHeight="1">
      <x:c r="A5" s="128" t="inlineStr">
        <x:is>
          <x:t xml:space="preserve">V107-PRODUCTION-PIT</x:t>
        </x:is>
      </x:c>
      <x:c r="B5" s="128" t="inlineStr">
        <x:is>
          <x:t xml:space="preserve">PASS_CIBLE</x:t>
        </x:is>
      </x:c>
      <x:c r="C5" s="128" t="inlineStr">
        <x:is>
          <x:t xml:space="preserve">Targeted public exercise terrain/persistence and one genuine CPU duel; not all16 browser stages. Native Scar conclusions in both orientations after genuine public local victories, measured capability UI and device journeys. One declared initial first-tracks profile and a held virtual pad only for the visible focus regression. No combat snapshot, outcome, counter or reward injection.</x:t>
        </x:is>
      </x:c>
      <x:c r="D5" s="128" t="inlineStr">
        <x:is>
          <x:t xml:space="preserve">DISPLAY=:97 AUDIT_CHROME_HEADED=1 YAUTJA_QA_BASE_URL=http://127.0.0.1:3101 YAUTJA_QA_BUILD_ID=7SF-x09qAzuBDG33EbB1i YAUTJA_QA_RUNTIME_COMMIT=e93d43046dde641e1637faf9f72b4e5fa8d48404 YAUTJA_PIT_WORKBOOK_QA_DOMAINS=campaign,capabilities,conclusions,devices YAUTJA_PIT_WORKBOOK_QA_OUTPUT=/tmp/v107-pit-production-e93 PATH=/workspace/.cloud-tools/node22/node_modules/node/bin:$PATH node scripts/qa-pit-workbook-v107.mjs</x:t>
        </x:is>
      </x:c>
      <x:c r="E5" s="128" t="inlineStr">
        <x:is>
          <x:t xml:space="preserve">[{"path":"docs/v107-validation-summary.json","sha256":"c4e45e1836a32ce182259828178008d5a98a4885341dd29faffcce5360e8d28d","bytes":18780},{"path":"docs/v107-pit-workbook-validation.json","sha256":"f30f66d9464c8624a47a927154266033f240eecf8f9c5cd3b8f368edc06b46de","bytes":64032}]</x:t>
        </x:is>
      </x:c>
      <x:c r="F5" s="128" t="inlineStr">
        <x:is>
          <x:t xml:space="preserve">Neuf actions restent ouvertes : quatre projections et cinq conclusions, dont CLEMENCE partielle. Kits complets et contraintes de variantes restent ouverts.</x:t>
        </x:is>
      </x:c>
    </x:row>
    <x:row r="6" ht="50" customHeight="1">
      <x:c r="A6" s="128" t="inlineStr">
        <x:is>
          <x:t xml:space="preserve">V107-PRODUCTION-HOMEWORLD</x:t>
        </x:is>
      </x:c>
      <x:c r="B6" s="128" t="inlineStr">
        <x:is>
          <x:t xml:space="preserve">PASS_CIBLE</x:t>
        </x:is>
      </x:c>
      <x:c r="C6" s="128" t="inlineStr">
        <x:is>
          <x:t xml:space="preserve">One accepted initial campaign checkpoint plus B prerequisite derived by source actions and real pure civic motor. Every A choice, discovery/copy/carry, parking, Continue, support observation, confrontation and report thereafter uses compiled app UI and actual native keyboard. Controlled browser clock. Generic sealed study container; no plaque/footprint/lineage/NPC gesture certification.</x:t>
        </x:is>
      </x:c>
      <x:c r="D6" s="128" t="inlineStr">
        <x:is>
          <x:t xml:space="preserve">env PATH="/workspace/.cloud-tools/node22/node_modules/node/bin:$PATH" YAUTJA_QA_BASE_URL=http://127.0.0.1:3101 YAUTJA_QA_BUILD_ID=7SF-x09qAzuBDG33EbB1i YAUTJA_QA_RUNTIME_COMMIT=e93d43046dde641e1637faf9f72b4e5fa8d48404 YAUTJA_COMPARISON_QA_OUTPUT=outputs/qa-v107/homeworld-comparison-e93 node scripts/qa-homeworld-archive-comparison-v107.mjs &gt; /tmp/v107-homeworld-production-e93.log 2&gt;&amp;1</x:t>
        </x:is>
      </x:c>
      <x:c r="E6" s="128" t="inlineStr">
        <x:is>
          <x:t xml:space="preserve">[{"path":"docs/v107-validation-summary.json","sha256":"c4e45e1836a32ce182259828178008d5a98a4885341dd29faffcce5360e8d28d","bytes":18780},{"path":"docs/v107-homeworld-comparison-validation.json","sha256":"7b346e180144e4f97919eb162b6d3237a80d76191a437e62a5a17ba914106cfd","bytes":11883}]</x:t>
        </x:is>
      </x:c>
      <x:c r="F6" s="128" t="inlineStr">
        <x:is>
          <x:t xml:space="preserve">Ouverture3183, échec3185, reprise3186 et gestes PNJ restent ouverts faute d’assets admis ; ROLE03 complet n’est pas certifié.</x:t>
        </x:is>
      </x:c>
    </x:row>
    <x:row r="7" ht="50" customHeight="1">
      <x:c r="A7" s="128" t="inlineStr">
        <x:is>
          <x:t xml:space="preserve">V107-PRODUCTION-CLANS</x:t>
        </x:is>
      </x:c>
      <x:c r="B7" s="128" t="inlineStr">
        <x:is>
          <x:t xml:space="preserve">PASS_CIBLE</x:t>
        </x:is>
      </x:c>
      <x:c r="C7" s="128" t="inlineStr">
        <x:is>
          <x:t xml:space="preserve">Six independently built and staffed source-V6 works with real UI movement, finite local RAV and identified people, boat, mounts, water, battery, duel objective, recordings and orbital ship. No injected state or campaign acquisitions.</x:t>
        </x:is>
      </x:c>
      <x:c r="D7" s="128" t="inlineStr">
        <x:is>
          <x:t xml:space="preserve">env PATH="/workspace/.cloud-tools/node22/node_modules/node/bin:$PATH" YAUTJA_QA_BASE_URL=http://127.0.0.1:3101 YAUTJA_QA_BUILD_ID=7SF-x09qAzuBDG33EbB1i YAUTJA_QA_RUNTIME_COMMIT=e93d43046dde641e1637faf9f72b4e5fa8d48404 YAUTJA_SPECIALIZED_V107_QA_MODE=compiled-app YAUTJA_SPECIALIZED_V107_QA_OUTPUT=outputs/qa-v107/clan-specialized-production-e93d430 node scripts/qa-clan-specialized-v107.mjs</x:t>
        </x:is>
      </x:c>
      <x:c r="E7" s="128" t="inlineStr">
        <x:is>
          <x:t xml:space="preserve">[{"path":"docs/v107-validation-summary.json","sha256":"c4e45e1836a32ce182259828178008d5a98a4885341dd29faffcce5360e8d28d","bytes":18780},{"path":"docs/v107-clan-specialized-validation.json","sha256":"dd53a0f0d73765fe3c490dcfa3acc7a174460e3e9295d3df99513c1dc3c76d5b","bytes":20200}]</x:t>
        </x:is>
      </x:c>
      <x:c r="F7" s="128" t="inlineStr">
        <x:is>
          <x:t xml:space="preserve">Six acquisitions de campagne encore ouvertes. Paramètres locaux d’exercice, montures en référence statique, sons de faune/météo non livrés et navette non acquise en campagne restent explicites.</x:t>
        </x:is>
      </x:c>
    </x:row>
    <x:row r="8" ht="50" customHeight="1">
      <x:c r="A8" s="128" t="inlineStr">
        <x:is>
          <x:t xml:space="preserve">V107-PRODUCTION-PRESERVE</x:t>
        </x:is>
      </x:c>
      <x:c r="B8" s="128" t="inlineStr">
        <x:is>
          <x:t xml:space="preserve">PASS_CIBLE</x:t>
        </x:is>
      </x:c>
      <x:c r="C8" s="128" t="inlineStr">
        <x:is>
          <x:t xml:space="preserve">Real compiled local menu and Canvas. Ordinary V3 starts with sixteen living original adult combatants and four physical aircraft; normal keyboard and touch are exercised. Full geometry/four-site/return journey starts at extraction with all sixteen already down in an explicit normalized fixture; positions, visits and results are never assigned during the journey. Channels, refusal/retry, pause, reload and return use the mounted UI. Static captures require visual inspection. This does not certify a played combat victory, all80sectors, H001–H100 art, canonical fidelity, campaign rewards or deployment.</x:t>
        </x:is>
      </x:c>
      <x:c r="D8" s="128" t="inlineStr">
        <x:is>
          <x:t xml:space="preserve">env PATH="/workspace/.cloud-tools/node22/node_modules/node/bin:$PATH" YAUTJA_QA_BASE_URL=http://127.0.0.1:3101 YAUTJA_QA_BUILD_ID=7SF-x09qAzuBDG33EbB1i YAUTJA_QA_RUNTIME_COMMIT=e93d43046dde641e1637faf9f72b4e5fa8d48404 YAUTJA_PRESERVE_V107_OUTPUT=outputs/qa-preserve-v107/production node scripts/qa-preserve-expedition-v107.mjs &gt; /tmp/v107-preserve-production.log 2&gt;&amp;1</x:t>
        </x:is>
      </x:c>
      <x:c r="E8" s="128" t="inlineStr">
        <x:is>
          <x:t xml:space="preserve">[{"path":"docs/v107-validation-summary.json","sha256":"c4e45e1836a32ce182259828178008d5a98a4885341dd29faffcce5360e8d28d","bytes":18780},{"path":"docs/v107-preserve-expedition-validation.json","sha256":"67f2f054a4138b509d98b436b5162b1a69ca08a1c3a9fac826067840cb35e85d","bytes":32161}]</x:t>
        </x:is>
      </x:c>
      <x:c r="F8" s="128" t="inlineStr">
        <x:is>
          <x:t xml:space="preserve">8/80 secteurs et 16/100 combattants effectifs : 72 secteurs et 84 combattants restent visés. Art H001–H100 non intégré ; aucune victoire jouée déduite de la fixture de parcours.</x:t>
        </x:is>
      </x:c>
    </x:row>
    <x:row r="9" ht="50" customHeight="1">
      <x:c r="A9" s="128" t="inlineStr">
        <x:is>
          <x:t xml:space="preserve">V107-ART-ALTERNATIVE-POSES</x:t>
        </x:is>
      </x:c>
      <x:c r="B9" s="128" t="inlineStr">
        <x:is>
          <x:t xml:space="preserve">PASS_NATIVE_ASSETS</x:t>
        </x:is>
      </x:c>
      <x:c r="C9" s="128" t="inlineStr">
        <x:is>
          <x:t xml:space="preserve">Inspection statique antérieure : runtime d148ebc21004b87e3c6ce435d74e1c120856afba, build lKBwtp6LAjSerAzSZQEOM. Eighteen native static alternative poses decoded and HTTP-hashed from the common compiled origin. Inspection contact sheet only; no claim of a played production gallery, animation, new identity or campaign placement.</x:t>
        </x:is>
      </x:c>
      <x:c r="D9" s="128" t="inlineStr">
        <x:is>
          <x:t xml:space="preserve">env PATH="/workspace/.cloud-tools/node22/node_modules/node/bin:$PATH" YAUTJA_QA_BASE_URL=http://127.0.0.1:3101 YAUTJA_QA_BUILD_ID=lKBwtp6LAjSerAzSZQEOM YAUTJA_QA_RUNTIME_COMMIT=d148ebc21004b87e3c6ce435d74e1c120856afba YAUTJA_ENFORCER_QA_OUTPUT=outputs/qa-v107/enforcer-alternatives-d148 node scripts/qa-enforcer-alternatives-v107.mjs &gt; /tmp/v107-root-enforcer-native-qa.log 2&gt;&amp;1</x:t>
        </x:is>
      </x:c>
      <x:c r="E9" s="128" t="inlineStr">
        <x:is>
          <x:t xml:space="preserve">[{"path":"docs/v107-enforcer-alternatives-validation.json","sha256":"5be23a556d8fbfef9f6bff4e651ea80869184728d11a31b99abd64465aa0b826","bytes":11451},{"sha256":"63ddd36027a0fe6a78f823f059703b3ad43b69314d56531accef3dc1efc1234d","bytes":485332,"path":"docs/qa/v107-enforcer-alternatives/contact-1.png"},{"sha256":"517b2ccc73bc2775c41193a239f059d3eaa4a2974276b004a91b0e4fa2fc0ab1","bytes":480369,"path":"docs/qa/v107-enforcer-alternatives/contact-2.png"},{"sha256":"2b4cbb0370c40686ebd99971308cd1b6f740f48a9cb795a5eb7b744b1446ca80","bytes":514823,"path":"docs/qa/v107-enforcer-alternatives/contact-3.png"},{"sha256":"3cdad702fd0797a95bed04ef69ff08fed9f15f9b3a8dab1c34c0c80271f40d7a","bytes":238844,"path":"docs/qa/v107-enforcer-alternatives/mobile-contact.png"},{"sha256":"67aaaf9ee1730443ebe2db805dee81ff2f54d8ec227d2c04d374f025b4e46908","bytes":14959,"path":"docs/qa/v107-enforcer-alternatives/report.json"}]</x:t>
        </x:is>
      </x:c>
      <x:c r="F9" s="128" t="inlineStr">
        <x:is>
          <x:t xml:space="preserve">Preuve native antérieure conservée avec son ancienne commande : 18 poses statiques aux mêmes SHA, zéro nouvelle identité ; aucune nouvelle inspection sur le runtime corrigé ni scène de galerie jouée revendiquée.</x:t>
        </x:is>
      </x:c>
    </x:row>
    <x:row r="10" ht="50" customHeight="1">
      <x:c r="A10" s="128" t="inlineStr">
        <x:is>
          <x:t xml:space="preserve">V107-HISTORICAL-PR15</x:t>
        </x:is>
      </x:c>
      <x:c r="B10" s="128" t="inlineStr">
        <x:is>
          <x:t xml:space="preserve">PASS_HISTORIQUE_PR15</x:t>
        </x:is>
      </x:c>
      <x:c r="C10" s="128" t="inlineStr">
        <x:is>
          <x:t xml:space="preserve">22 assertions originales et cinq contrôles d’isolation, sur le contexte privé PR15 fixe d99604e18d4b185b57cc59cfbde0420b95acd0fd ; dix-sept classeurs préservés.</x:t>
        </x:is>
      </x:c>
      <x:c r="D10" s="128" t="inlineStr">
        <x:is>
          <x:t xml:space="preserve">env PATH="/workspace/.cloud-tools/node22/node_modules/node/bin:$PATH" node --test tests/production-history-pr15-v107.test.mjs tests/enforcer-production-v613.test.mjs tests/enforcer-production-v614.test.mjs tests/npc-production-v615.test.mjs</x:t>
        </x:is>
      </x:c>
      <x:c r="E10" s="128" t="inlineStr">
        <x:is>
          <x:t xml:space="preserve">[{"path":"docs/v107-static-production-reconciliation.json","sha256":"4031f864a575d9a4f3bf0614aeddce3c0ebeafb8a536ca0ec0f8cbdfc7688d31","bytes":65016},{"path":"docs/qa/v107-static-reconciliation/historical-production-tests.log","sha256":"762220340a7901c490228444377115ff387cdceeee0279842c02ad888590e0c2","bytes":8027}]</x:t>
        </x:is>
      </x:c>
      <x:c r="F10" s="128" t="inlineStr">
        <x:is>
          <x:t xml:space="preserve">Contexte historique distinct ; ne valide pas le runtime courant V107.</x:t>
        </x:is>
      </x:c>
    </x:row>
  </x:sheetData>
  <x:autoFilter ref="A4:F10"/>
  <x:mergeCells count="3">
    <x:mergeCell ref="A1:F1"/>
    <x:mergeCell ref="A2:F2"/>
    <x:mergeCell ref="A3:F3"/>
  </x:mergeCells>
  <x:hyperlinks>
    <x:hyperlink ref="A3" location="'SyntheseV107'!A1" display="Retour à la synthèse"/>
  </x:hyperlinks>
  <x:pageMargins left="0.25" right="0.25" top="0.5" bottom="0.5" header="0.3" footer="0.3"/>
</x:worksheet>
</file>

<file path=xl/worksheets/v107-sheet-73.xml><?xml version="1.0" encoding="utf-8"?>
<x:worksheet xmlns:x="http://schemas.openxmlformats.org/spreadsheetml/2006/main">
  <x:dimension ref="A1:B21"/>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45" customWidth="1"/>
  </x:cols>
  <x:sheetData>
    <x:row r="1" ht="31" customHeight="1">
      <x:c r="A1" s="130" t="inlineStr">
        <x:is>
          <x:t xml:space="preserve">Méthode et limites</x:t>
        </x:is>
      </x:c>
      <x:c r="B1" s="130" t="inlineStr">
        <x:is>
          <x:t xml:space="preserve"/>
        </x:is>
      </x:c>
    </x:row>
    <x:row r="2" ht="43" customHeight="1">
      <x:c r="A2" s="131" t="inlineStr">
        <x:is>
          <x:t xml:space="preserve">V107 · sources, couverture et preuves distinctes</x:t>
        </x:is>
      </x:c>
      <x:c r="B2" s="131" t="inlineStr">
        <x:is>
          <x:t xml:space="preserve"/>
        </x:is>
      </x:c>
    </x:row>
    <x:row r="3" ht="22" customHeight="1">
      <x:c r="A3" s="131" t="inlineStr">
        <x:is>
          <x:t xml:space="preserve">Synthèse : SyntheseV107 · filtres ligne 4 · en-têtes figés</x:t>
        </x:is>
      </x:c>
      <x:c r="B3" s="131" t="inlineStr">
        <x:is>
          <x:t xml:space="preserve"/>
        </x:is>
      </x:c>
    </x:row>
    <x:row r="4" ht="34" customHeight="1">
      <x:c r="A4" s="129" t="inlineStr">
        <x:is>
          <x:t xml:space="preserve">Sujet</x:t>
        </x:is>
      </x:c>
      <x:c r="B4" s="129" t="inlineStr">
        <x:is>
          <x:t xml:space="preserve">Décision / limite</x:t>
        </x:is>
      </x:c>
    </x:row>
    <x:row r="5" ht="50" customHeight="1">
      <x:c r="A5" s="128" t="inlineStr">
        <x:is>
          <x:t xml:space="preserve">Méthode</x:t>
        </x:is>
      </x:c>
      <x:c r="B5" s="128" t="inlineStr">
        <x:is>
          <x:t xml:space="preserve">Every V106 open row is followed; source text and historical workbook are immutable. Current source probes and actual production proofs are separate. No browser or native Excel is executed by this generator.</x:t>
        </x:is>
      </x:c>
    </x:row>
    <x:row r="6" ht="50" customHeight="1">
      <x:c r="A6" s="128" t="inlineStr">
        <x:is>
          <x:t xml:space="preserve">Gel runtime</x:t>
        </x:is>
      </x:c>
      <x:c r="B6" s="128" t="inlineStr">
        <x:is>
          <x:t xml:space="preserve">FROZEN</x:t>
        </x:is>
      </x:c>
    </x:row>
    <x:row r="7" ht="50" customHeight="1">
      <x:c r="A7" s="128" t="inlineStr">
        <x:is>
          <x:t xml:space="preserve">Registre</x:t>
        </x:is>
      </x:c>
      <x:c r="B7" s="128" t="inlineStr">
        <x:is>
          <x:t xml:space="preserve">docs/v107-workstreams-source.json</x:t>
        </x:is>
      </x:c>
    </x:row>
    <x:row r="8" ht="50" customHeight="1">
      <x:c r="A8" s="128" t="inlineStr">
        <x:is>
          <x:t xml:space="preserve">V106 historique</x:t>
        </x:is>
      </x:c>
      <x:c r="B8" s="128" t="inlineStr">
        <x:is>
          <x:t xml:space="preserve">node scripts/check-excel-history-v107.mjs --check</x:t>
        </x:is>
      </x:c>
    </x:row>
    <x:row r="9" ht="50" customHeight="1">
      <x:c r="A9" s="128" t="inlineStr">
        <x:is>
          <x:t xml:space="preserve">V107 courant</x:t>
        </x:is>
      </x:c>
      <x:c r="B9" s="128" t="inlineStr">
        <x:is>
          <x:t xml:space="preserve">node scripts/build-excel-followup-v107.mjs --check</x:t>
        </x:is>
      </x:c>
    </x:row>
    <x:row r="10" ht="50" customHeight="1">
      <x:c r="A10" s="128" t="inlineStr">
        <x:is>
          <x:t xml:space="preserve">Limite 1</x:t>
        </x:is>
      </x:c>
      <x:c r="B10" s="128" t="inlineStr">
        <x:is>
          <x:t xml:space="preserve">Les60 feuilles V106 et leurs pièces ZIP restent immuables, hors quatre métadonnées d’assemblage et styles ajoutés.</x:t>
        </x:is>
      </x:c>
    </x:row>
    <x:row r="11" ht="50" customHeight="1">
      <x:c r="A11" s="128" t="inlineStr">
        <x:is>
          <x:t xml:space="preserve">Limite 2</x:t>
        </x:is>
      </x:c>
      <x:c r="B11" s="128" t="inlineStr">
        <x:is>
          <x:t xml:space="preserve">Les77 lignes V106 sont suivies individuellement ; un périmètre validé ne ferme pas automatiquement sa famille.</x:t>
        </x:is>
      </x:c>
    </x:row>
    <x:row r="12" ht="50" customHeight="1">
      <x:c r="A12" s="128" t="inlineStr">
        <x:is>
          <x:t xml:space="preserve">Limite 3</x:t>
        </x:is>
      </x:c>
      <x:c r="B12" s="128" t="inlineStr">
        <x:is>
          <x:t xml:space="preserve">Les deux références V79 sont déjà présentes mais statiques à droite ; les quatre autres identités et les kits sont séparés.</x:t>
        </x:is>
      </x:c>
    </x:row>
    <x:row r="13" ht="50" customHeight="1">
      <x:c r="A13" s="128" t="inlineStr">
        <x:is>
          <x:t xml:space="preserve">Limite 4</x:t>
        </x:is>
      </x:c>
      <x:c r="B13" s="128" t="inlineStr">
        <x:is>
          <x:t xml:space="preserve">Aucun reçu natif manquant ni PNG V6.10 n’est reconstitué à partir d’un prompt planifié.</x:t>
        </x:is>
      </x:c>
    </x:row>
    <x:row r="14" ht="50" customHeight="1">
      <x:c r="A14" s="128" t="inlineStr">
        <x:is>
          <x:t xml:space="preserve">Limite 5</x:t>
        </x:is>
      </x:c>
      <x:c r="B14" s="128" t="inlineStr">
        <x:is>
          <x:t xml:space="preserve">Les16 campagnes et14 contraintes ne deviennent pas complètes par un parcours d’exercice ou des références statiques.</x:t>
        </x:is>
      </x:c>
    </x:row>
    <x:row r="15" ht="50" customHeight="1">
      <x:c r="A15" s="128" t="inlineStr">
        <x:is>
          <x:t xml:space="preserve">Limite 6</x:t>
        </x:is>
      </x:c>
      <x:c r="B15" s="128" t="inlineStr">
        <x:is>
          <x:t xml:space="preserve">Les exercices Clans distincts ne créent pas de navire, monture ou ouvrage acquis dans une campagne.</x:t>
        </x:is>
      </x:c>
    </x:row>
    <x:row r="16" ht="50" customHeight="1">
      <x:c r="A16" s="128" t="inlineStr">
        <x:is>
          <x:t xml:space="preserve">Limite 7</x:t>
        </x:is>
      </x:c>
      <x:c r="B16" s="128" t="inlineStr">
        <x:is>
          <x:t xml:space="preserve">Les études et nouveaux adultes Preserve sont des créations projet explicitement distinctes des fiches H001–H100.</x:t>
        </x:is>
      </x:c>
    </x:row>
    <x:row r="17" ht="50" customHeight="1">
      <x:c r="A17" s="128" t="inlineStr">
        <x:is>
          <x:t xml:space="preserve">Limite 8</x:t>
        </x:is>
      </x:c>
      <x:c r="B17" s="128" t="inlineStr">
        <x:is>
          <x:t xml:space="preserve">Le véritable XLSX V6 est disponible au SHA87ad5d1… ; cette trouvaille ne réécrit aucun constat historique.</x:t>
        </x:is>
      </x:c>
    </x:row>
    <x:row r="18" ht="50" customHeight="1">
      <x:c r="A18" s="128" t="inlineStr">
        <x:is>
          <x:t xml:space="preserve">Limite 9</x:t>
        </x:is>
      </x:c>
      <x:c r="B18" s="128" t="inlineStr">
        <x:is>
          <x:t xml:space="preserve">Ce générateur vérifie ZIP/XML et caches ; il n’exécute ni navigateur production ni Excel natif.</x:t>
        </x:is>
      </x:c>
    </x:row>
    <x:row r="19" ht="50" customHeight="1">
      <x:c r="A19" s="128" t="inlineStr">
        <x:is>
          <x:t xml:space="preserve">Limite 10</x:t>
        </x:is>
      </x:c>
      <x:c r="B19" s="128" t="inlineStr">
        <x:is>
          <x:t xml:space="preserve">La recette Preserve démarre ordinairement avec seize adultes actifs ; le parcours intégral des relevés utilise une fixture explicite de seize adultes déjà neutralisés et ne certifie pas de victoire jouée.</x:t>
        </x:is>
      </x:c>
    </x:row>
    <x:row r="20" ht="50" customHeight="1">
      <x:c r="A20" s="128" t="inlineStr">
        <x:is>
          <x:t xml:space="preserve">Limite 11</x:t>
        </x:is>
      </x:c>
      <x:c r="B20" s="128" t="inlineStr">
        <x:is>
          <x:t xml:space="preserve">Le navigateur Pit vérifie les deux premiers terrains et leur reprise, un duel CPU réel, un contre public et les dispositifs/conclusions ciblés ; les seize scènes source restent ouvertes.</x:t>
        </x:is>
      </x:c>
    </x:row>
    <x:row r="21" ht="50" customHeight="1">
      <x:c r="A21" s="128" t="inlineStr">
        <x:is>
          <x:t xml:space="preserve">Limite 12</x:t>
        </x:is>
      </x:c>
      <x:c r="B21" s="128" t="inlineStr">
        <x:is>
          <x:t xml:space="preserve">L’archive gzip du brut Pit conserve tous les octets du JSON natif ; empreintes et tailles encodées et décodées sont vérifiées avant lecture.</x:t>
        </x:is>
      </x:c>
    </x:row>
  </x:sheetData>
  <x:autoFilter ref="A4:B21"/>
  <x:mergeCells count="3">
    <x:mergeCell ref="A1:B1"/>
    <x:mergeCell ref="A2:B2"/>
    <x:mergeCell ref="A3:B3"/>
  </x:mergeCells>
  <x:hyperlinks>
    <x:hyperlink ref="A3" location="'SyntheseV107'!A1" display="Retour à la synthèse"/>
  </x:hyperlinks>
  <x:pageMargins left="0.25" right="0.25" top="0.5" bottom="0.5" header="0.3" footer="0.3"/>
</x:worksheet>
</file>

<file path=xl/worksheets/v108-sheet-74.xml><?xml version="1.0" encoding="utf-8"?>
<x:worksheet xmlns:x="http://schemas.openxmlformats.org/spreadsheetml/2006/main">
  <x:dimension ref="A1:C21"/>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35" customWidth="1"/>
    <x:col min="3" max="3" width="145" customWidth="1"/>
  </x:cols>
  <x:sheetData>
    <x:row r="1" ht="31" customHeight="1">
      <x:c r="A1" s="138" t="inlineStr">
        <x:is>
          <x:t xml:space="preserve">YAUTJA · suivi actif V108</x:t>
        </x:is>
      </x:c>
      <x:c r="B1" s="138" t="inlineStr">
        <x:is>
          <x:t xml:space="preserve"/>
        </x:is>
      </x:c>
      <x:c r="C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row>
    <x:row r="4" ht="34" customHeight="1">
      <x:c r="A4" s="137" t="inlineStr">
        <x:is>
          <x:t xml:space="preserve">Indicateur</x:t>
        </x:is>
      </x:c>
      <x:c r="B4" s="137" t="inlineStr">
        <x:is>
          <x:t xml:space="preserve">Valeur</x:t>
        </x:is>
      </x:c>
      <x:c r="C4" s="137" t="inlineStr">
        <x:is>
          <x:t xml:space="preserve">Portée</x:t>
        </x:is>
      </x:c>
    </x:row>
    <x:row r="5" ht="50" customHeight="1">
      <x:c r="A5" s="136" t="inlineStr">
        <x:is>
          <x:t xml:space="preserve">Lignes source restant ouvertes</x:t>
        </x:is>
      </x:c>
      <x:c r="B5" s="140">
        <x:f>COUNTA('ManquantsV108'!A5:A60)</x:f>
        <x:v>56</x:v>
      </x:c>
      <x:c r="C5" s="136" t="inlineStr">
        <x:is>
          <x:t xml:space="preserve">Les 56 lignes V107 restantes sont conservées.</x:t>
        </x:is>
      </x:c>
    </x:row>
    <x:row r="6" ht="50" customHeight="1">
      <x:c r="A6" s="136" t="inlineStr">
        <x:is>
          <x:t xml:space="preserve">Feuilles historiques conservées</x:t>
        </x:is>
      </x:c>
      <x:c r="B6" s="140">
        <x:v>73</x:v>
      </x:c>
      <x:c r="C6" s="136" t="inlineStr">
        <x:is>
          <x:t xml:space="preserve">docs/YAUTJA_V107_SUIVI.xlsx</x:t>
        </x:is>
      </x:c>
    </x:row>
    <x:row r="7" ht="50" customHeight="1">
      <x:c r="A7" s="136" t="inlineStr">
        <x:is>
          <x:t xml:space="preserve">Nouvelles clôtures source</x:t>
        </x:is>
      </x:c>
      <x:c r="B7" s="140">
        <x:v>0</x:v>
      </x:c>
      <x:c r="C7" s="136" t="inlineStr">
        <x:is>
          <x:t xml:space="preserve">Exercices et améliorations partielles ne ferment pas les cibles complètes.</x:t>
        </x:is>
      </x:c>
    </x:row>
    <x:row r="8" ht="50" customHeight="1">
      <x:c r="A8" s="136" t="inlineStr">
        <x:is>
          <x:t xml:space="preserve">Liaisons source héritées / actions restantes</x:t>
        </x:is>
      </x:c>
      <x:c r="B8" s="136" t="inlineStr">
        <x:is>
          <x:t xml:space="preserve">43 / 9</x:t>
        </x:is>
      </x:c>
      <x:c r="C8" s="136" t="inlineStr">
        <x:is>
          <x:t xml:space="preserve">Aucune admission par compteur ou ancienne preuve relabellée.</x:t>
        </x:is>
      </x:c>
    </x:row>
    <x:row r="9" ht="50" customHeight="1">
      <x:c r="A9" s="136" t="inlineStr">
        <x:is>
          <x:t xml:space="preserve">Kits / campagnes / variantes complets</x:t>
        </x:is>
      </x:c>
      <x:c r="B9" s="136" t="inlineStr">
        <x:is>
          <x:t xml:space="preserve">0 / 0 / 0</x:t>
        </x:is>
      </x:c>
      <x:c r="C9" s="136" t="inlineStr">
        <x:is>
          <x:t xml:space="preserve">Les cellules source restent suivies.</x:t>
        </x:is>
      </x:c>
    </x:row>
    <x:row r="10" ht="50" customHeight="1">
      <x:c r="A10" s="136" t="inlineStr">
        <x:is>
          <x:t xml:space="preserve">Acquisitions de campagne des six ouvrages</x:t>
        </x:is>
      </x:c>
      <x:c r="B10" s="140">
        <x:v>0</x:v>
      </x:c>
      <x:c r="C10" s="136" t="inlineStr">
        <x:is>
          <x:t xml:space="preserve">Exercices spécialisés séparés des droits de campagne.</x:t>
        </x:is>
      </x:c>
    </x:row>
    <x:row r="11" ht="50" customHeight="1">
      <x:c r="A11" s="136" t="inlineStr">
        <x:is>
          <x:t xml:space="preserve">Nouveaux BODY natifs</x:t>
        </x:is>
      </x:c>
      <x:c r="B11" s="140">
        <x:v>0</x:v>
      </x:c>
      <x:c r="C11" s="136" t="inlineStr">
        <x:is>
          <x:t xml:space="preserve">Réemploi des dessins existants déclaré.</x:t>
        </x:is>
      </x:c>
    </x:row>
    <x:row r="12" ht="50" customHeight="1">
      <x:c r="A12" s="136" t="inlineStr">
        <x:is>
          <x:t xml:space="preserve">État du gel production</x:t>
        </x:is>
      </x:c>
      <x:c r="B12" s="136" t="inlineStr">
        <x:is>
          <x:t xml:space="preserve">FROZEN</x:t>
        </x:is>
      </x:c>
      <x:c r="C12" s="136" t="inlineStr">
        <x:is>
          <x:t xml:space="preserve">Les mesures de définition ne sont pas un parcours navigateur.</x:t>
        </x:is>
      </x:c>
    </x:row>
    <x:row r="13" ht="50" customHeight="1">
      <x:c r="A13" s="136" t="inlineStr">
        <x:is>
          <x:t xml:space="preserve">Contrôles navigateur exécutés</x:t>
        </x:is>
      </x:c>
      <x:c r="B13" s="140">
        <x:v>175</x:v>
      </x:c>
      <x:c r="C13" s="136" t="inlineStr">
        <x:is>
          <x:t xml:space="preserve">Uniquement les rapports courants épinglés.</x:t>
        </x:is>
      </x:c>
    </x:row>
    <x:row r="14" ht="50" customHeight="1">
      <x:c r="A14" s="136" t="inlineStr">
        <x:is>
          <x:t xml:space="preserve">Captures réellement inspectées</x:t>
        </x:is>
      </x:c>
      <x:c r="B14" s="140">
        <x:v>47</x:v>
      </x:c>
      <x:c r="C14" s="136" t="inlineStr">
        <x:is>
          <x:t xml:space="preserve">Les captures historiques ne sont pas comptées comme V108.</x:t>
        </x:is>
      </x:c>
    </x:row>
    <x:row r="15" ht="50" customHeight="1">
      <x:c r="A15" s="136" t="inlineStr">
        <x:is>
          <x:t xml:space="preserve">Chantiers OUVERT</x:t>
        </x:is>
      </x:c>
      <x:c r="B15" s="140">
        <x:f>COUNTIF('ChantiersV108'!E5:E13,"OUVERT")</x:f>
        <x:v>2</x:v>
      </x:c>
      <x:c r="C15" s="136" t="inlineStr">
        <x:is>
          <x:t xml:space="preserve">Périmètre limité de la ligne.</x:t>
        </x:is>
      </x:c>
    </x:row>
    <x:row r="16" ht="50" customHeight="1">
      <x:c r="A16" s="136" t="inlineStr">
        <x:is>
          <x:t xml:space="preserve">Chantiers EN_COURS</x:t>
        </x:is>
      </x:c>
      <x:c r="B16" s="140">
        <x:f>COUNTIF('ChantiersV108'!E5:E13,"EN_COURS")</x:f>
        <x:v>0</x:v>
      </x:c>
      <x:c r="C16" s="136" t="inlineStr">
        <x:is>
          <x:t xml:space="preserve">Périmètre limité de la ligne.</x:t>
        </x:is>
      </x:c>
    </x:row>
    <x:row r="17" ht="50" customHeight="1">
      <x:c r="A17" s="136" t="inlineStr">
        <x:is>
          <x:t xml:space="preserve">Chantiers A_VALIDER</x:t>
        </x:is>
      </x:c>
      <x:c r="B17" s="140">
        <x:f>COUNTIF('ChantiersV108'!E5:E13,"A_VALIDER")</x:f>
        <x:v>0</x:v>
      </x:c>
      <x:c r="C17" s="136" t="inlineStr">
        <x:is>
          <x:t xml:space="preserve">Périmètre limité de la ligne.</x:t>
        </x:is>
      </x:c>
    </x:row>
    <x:row r="18" ht="50" customHeight="1">
      <x:c r="A18" s="136" t="inlineStr">
        <x:is>
          <x:t xml:space="preserve">Chantiers LIVRE_PARTIEL</x:t>
        </x:is>
      </x:c>
      <x:c r="B18" s="140">
        <x:f>COUNTIF('ChantiersV108'!E5:E13,"LIVRE_PARTIEL")</x:f>
        <x:v>1</x:v>
      </x:c>
      <x:c r="C18" s="136" t="inlineStr">
        <x:is>
          <x:t xml:space="preserve">Périmètre limité de la ligne.</x:t>
        </x:is>
      </x:c>
    </x:row>
    <x:row r="19" ht="50" customHeight="1">
      <x:c r="A19" s="136" t="inlineStr">
        <x:is>
          <x:t xml:space="preserve">Chantiers VALIDE_CIBLE</x:t>
        </x:is>
      </x:c>
      <x:c r="B19" s="140">
        <x:f>COUNTIF('ChantiersV108'!E5:E13,"VALIDE_CIBLE")</x:f>
        <x:v>5</x:v>
      </x:c>
      <x:c r="C19" s="136" t="inlineStr">
        <x:is>
          <x:t xml:space="preserve">Périmètre limité de la ligne.</x:t>
        </x:is>
      </x:c>
    </x:row>
    <x:row r="20" ht="50" customHeight="1">
      <x:c r="A20" s="136" t="inlineStr">
        <x:is>
          <x:t xml:space="preserve">Chantiers HERITE_STATIQUE</x:t>
        </x:is>
      </x:c>
      <x:c r="B20" s="140">
        <x:f>COUNTIF('ChantiersV108'!E5:E13,"HERITE_STATIQUE")</x:f>
        <x:v>1</x:v>
      </x:c>
      <x:c r="C20" s="136" t="inlineStr">
        <x:is>
          <x:t xml:space="preserve">Périmètre limité de la ligne.</x:t>
        </x:is>
      </x:c>
    </x:row>
    <x:row r="21" ht="50" customHeight="1">
      <x:c r="A21" s="136" t="inlineStr">
        <x:is>
          <x:t xml:space="preserve">Excel natif exécuté</x:t>
        </x:is>
      </x:c>
      <x:c r="B21" s="136" t="inlineStr">
        <x:is>
          <x:t xml:space="preserve">NON</x:t>
        </x:is>
      </x:c>
      <x:c r="C21" s="136" t="inlineStr">
        <x:is>
          <x:t xml:space="preserve">Vérifications ZIP/XML, valeurs, caches et formules seulement.</x:t>
        </x:is>
      </x:c>
    </x:row>
  </x:sheetData>
  <x:autoFilter ref="A4:C21"/>
  <x:mergeCells count="3">
    <x:mergeCell ref="A1:C1"/>
    <x:mergeCell ref="A2:C2"/>
    <x:mergeCell ref="A3:C3"/>
  </x:mergeCells>
  <x:pageMargins left="0.25" right="0.25" top="0.5" bottom="0.5" header="0.3" footer="0.3"/>
</x:worksheet>
</file>

<file path=xl/worksheets/v108-sheet-75.xml><?xml version="1.0" encoding="utf-8"?>
<x:worksheet xmlns:x="http://schemas.openxmlformats.org/spreadsheetml/2006/main">
  <x:dimension ref="A1:K13"/>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00" customWidth="1"/>
    <x:col min="7" max="7" width="145" customWidth="1"/>
    <x:col min="8" max="8" width="120" customWidth="1"/>
    <x:col min="9" max="9" width="120" customWidth="1"/>
    <x:col min="10" max="10" width="145" customWidth="1"/>
    <x:col min="11" max="11" width="145" customWidth="1"/>
  </x:cols>
  <x:sheetData>
    <x:row r="1" ht="31" customHeight="1">
      <x:c r="A1" s="138" t="inlineStr">
        <x:is>
          <x:t xml:space="preserve">Les huit familles et le chantier Homeworld</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c r="H1" s="138" t="inlineStr">
        <x:is>
          <x:t xml:space="preserve"/>
        </x:is>
      </x:c>
      <x:c r="I1" s="138" t="inlineStr">
        <x:is>
          <x:t xml:space="preserve"/>
        </x:is>
      </x:c>
      <x:c r="J1" s="138" t="inlineStr">
        <x:is>
          <x:t xml:space="preserve"/>
        </x:is>
      </x:c>
      <x:c r="K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c r="H2" s="139" t="inlineStr">
        <x:is>
          <x:t xml:space="preserve"/>
        </x:is>
      </x:c>
      <x:c r="I2" s="139" t="inlineStr">
        <x:is>
          <x:t xml:space="preserve"/>
        </x:is>
      </x:c>
      <x:c r="J2" s="139" t="inlineStr">
        <x:is>
          <x:t xml:space="preserve"/>
        </x:is>
      </x:c>
      <x:c r="K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c r="H3" s="139" t="inlineStr">
        <x:is>
          <x:t xml:space="preserve"/>
        </x:is>
      </x:c>
      <x:c r="I3" s="139" t="inlineStr">
        <x:is>
          <x:t xml:space="preserve"/>
        </x:is>
      </x:c>
      <x:c r="J3" s="139" t="inlineStr">
        <x:is>
          <x:t xml:space="preserve"/>
        </x:is>
      </x:c>
      <x:c r="K3" s="139" t="inlineStr">
        <x:is>
          <x:t xml:space="preserve"/>
        </x:is>
      </x:c>
    </x:row>
    <x:row r="4" ht="34" customHeight="1">
      <x:c r="A4" s="137" t="inlineStr">
        <x:is>
          <x:t xml:space="preserve">ID</x:t>
        </x:is>
      </x:c>
      <x:c r="B4" s="137" t="inlineStr">
        <x:is>
          <x:t xml:space="preserve">Domaine</x:t>
        </x:is>
      </x:c>
      <x:c r="C4" s="137" t="inlineStr">
        <x:is>
          <x:t xml:space="preserve">Chantier</x:t>
        </x:is>
      </x:c>
      <x:c r="D4" s="137" t="inlineStr">
        <x:is>
          <x:t xml:space="preserve">Sources exactes</x:t>
        </x:is>
      </x:c>
      <x:c r="E4" s="137" t="inlineStr">
        <x:is>
          <x:t xml:space="preserve">État</x:t>
        </x:is>
      </x:c>
      <x:c r="F4" s="137" t="inlineStr">
        <x:is>
          <x:t xml:space="preserve">Périmètre livré</x:t>
        </x:is>
      </x:c>
      <x:c r="G4" s="137" t="inlineStr">
        <x:is>
          <x:t xml:space="preserve">AméliorationV108</x:t>
        </x:is>
      </x:c>
      <x:c r="H4" s="137" t="inlineStr">
        <x:is>
          <x:t xml:space="preserve">Tests exécutés</x:t>
        </x:is>
      </x:c>
      <x:c r="I4" s="137" t="inlineStr">
        <x:is>
          <x:t xml:space="preserve">Production réelle</x:t>
        </x:is>
      </x:c>
      <x:c r="J4" s="137" t="inlineStr">
        <x:is>
          <x:t xml:space="preserve">Preuves SHA</x:t>
        </x:is>
      </x:c>
      <x:c r="K4" s="137" t="inlineStr">
        <x:is>
          <x:t xml:space="preserve">Reste ouvert</x:t>
        </x:is>
      </x:c>
    </x:row>
    <x:row r="5" ht="64" customHeight="1">
      <x:c r="A5" s="136" t="inlineStr">
        <x:is>
          <x:t xml:space="preserve">pit-roster-kits</x:t>
        </x:is>
      </x:c>
      <x:c r="B5" s="136" t="inlineStr">
        <x:is>
          <x:t xml:space="preserve">The Pit</x:t>
        </x:is>
      </x:c>
      <x:c r="C5" s="136" t="inlineStr">
        <x:is>
          <x:t xml:space="preserve">The Pit : quatre identités/visuels à établir, deux références partielles et les kits</x:t>
        </x:is>
      </x:c>
      <x:c r="D5" s="136" t="inlineStr">
        <x:is>
          <x:t xml:space="preserve">4 dossiers avec visuel/incarnation encore à établir ; 2 références V79 déjà présentes mais une seule pose native droite ; 1 agrégat kits recouvrant actions/campagnes/variantes.</x:t>
        </x:is>
      </x:c>
      <x:c r="E5" s="141" t="inlineStr">
        <x:is>
          <x:t xml:space="preserve">OUVERT</x:t>
        </x:is>
      </x:c>
      <x:c r="F5" s="136" t="inlineStr">
        <x:is>
          <x:t xml:space="preserve">Amélioration partielle ; portée source complète non certifiée.</x:t>
        </x:is>
      </x:c>
      <x:c r="G5" s="136" t="inlineStr">
        <x:is>
          <x:t xml:space="preserve">Les deux références statiques V79 et les dossiers distincts restent suivis ; aucune nouvelle incarnation ni kit complet admis.</x:t>
        </x:is>
      </x:c>
      <x:c r="H5" s="136" t="inlineStr">
        <x:is>
          <x:t xml:space="preserve">Héritage ou contrôle de cohérence indépendant du gameplay.</x:t>
        </x:is>
      </x:c>
      <x:c r="I5" s="136" t="inlineStr">
        <x:is>
          <x:t xml:space="preserve">Aucune nouvelle preuve de parcours revendiquée.</x:t>
        </x:is>
      </x:c>
      <x:c r="J5" s="136" t="inlineStr">
        <x:is>
          <x:t xml:space="preserve">[]</x:t>
        </x:is>
      </x:c>
      <x:c r="K5" s="136" t="inlineStr">
        <x:is>
          <x:t xml:space="preserve">Les quatre identités visuelles non résolues et les sept dossiers/kit agrégés restent ouverts.</x:t>
        </x:is>
      </x:c>
    </x:row>
    <x:row r="6" ht="64" customHeight="1">
      <x:c r="A6" s="136" t="inlineStr">
        <x:is>
          <x:t xml:space="preserve">war-structures</x:t>
        </x:is>
      </x:c>
      <x:c r="B6" s="136" t="inlineStr">
        <x:is>
          <x:t xml:space="preserve">Guerre de clans</x:t>
        </x:is>
      </x:c>
      <x:c r="C6" s="136" t="inlineStr">
        <x:is>
          <x:t xml:space="preserve">Guerre de clans : six ouvrages physiques</x:t>
        </x:is>
      </x:c>
      <x:c r="D6" s="136" t="inlineStr">
        <x:is>
          <x:t xml:space="preserve">Quai, montures, confinement, duel consenti, sons situés et navire orbital.</x:t>
        </x:is>
      </x:c>
      <x:c r="E6" s="142" t="inlineStr">
        <x:is>
          <x:t xml:space="preserve">VALIDE_CIBLE</x:t>
        </x:is>
      </x:c>
      <x:c r="F6" s="136" t="inlineStr">
        <x:is>
          <x:t xml:space="preserve">Un convoi frais joué depuis le début, mêmes U19 et ressources finies sur les six ouvrages, duel, écoutes et trajet orbital. Exercice distinct des acquisitions de campagne ; l’identité et les soins des deux montures sont contrôlés, sans certification de leur séparation visuelle.</x:t>
        </x:is>
      </x:c>
      <x:c r="G6" s="136" t="inlineStr">
        <x:is>
          <x:t xml:space="preserve">Chaîne logistique physique commune aux six ouvrages : même U19, stocks finis, kits et objets transportés, contrats limités, skiff/navette uniques et carnet transactionnel.</x:t>
        </x:is>
      </x:c>
      <x:c r="H6" s="136" t="inlineStr">
        <x:is>
          <x:t xml:space="preserve">PASS_UNIT : 14 tests du convoi commun, des six constructions, contrats, stocks, montures, duel, navette et sauvegarde transactionnelle.</x:t>
        </x:is>
      </x:c>
      <x:c r="I6" s="136" t="inlineStr">
        <x:is>
          <x:t xml:space="preserve">PASS_CIBLE_PRODUCTION : 42 contrôles et 7 captures inspectées sur le build commun xymWQOgijMpjLfRYw7ynF ; six constructions conservées dans le même convoi, skiff et navette identifiés, stocks finis, deux montures soignées, rails et duel, deux écoutes physiques, aller-retour orbital, rechargement et archives atomiques. Aucun état de modèle injecté ; aucun point de reprise exploratoire dans ce passage frais.</x:t>
        </x:is>
      </x:c>
      <x:c r="J6"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c r="K6" s="136" t="inlineStr">
        <x:is>
          <x:t xml:space="preserve">Six ouvrages en exercice distinct ; aucune acquisition de campagne ni correspondance K01 vers CON-T. Les deux sprites de monture peuvent se superposer ; leur séparation visuelle reste à améliorer.</x:t>
        </x:is>
      </x:c>
    </x:row>
    <x:row r="7" ht="64" customHeight="1">
      <x:c r="A7" s="136" t="inlineStr">
        <x:is>
          <x:t xml:space="preserve">enforcer-pngs</x:t>
        </x:is>
      </x:c>
      <x:c r="B7" s="136" t="inlineStr">
        <x:is>
          <x:t xml:space="preserve">Enforcers</x:t>
        </x:is>
      </x:c>
      <x:c r="C7" s="136" t="inlineStr">
        <x:is>
          <x:t xml:space="preserve">Enforcers : dixième variante de18 groupes</x:t>
        </x:is>
      </x:c>
      <x:c r="D7" s="136" t="inlineStr">
        <x:is>
          <x:t xml:space="preserve">18 PNG de variante10 réellement absents de la ligne suivie ; une fiche n’est pas une soumission image.</x:t>
        </x:is>
      </x:c>
      <x:c r="E7" s="136" t="inlineStr">
        <x:is>
          <x:t xml:space="preserve">HERITE_STATIQUE</x:t>
        </x:is>
      </x:c>
      <x:c r="F7" s="136" t="inlineStr">
        <x:is>
          <x:t xml:space="preserve">Amélioration partielle ; portée source complète non certifiée.</x:t>
        </x:is>
      </x:c>
      <x:c r="G7" s="136" t="inlineStr">
        <x:is>
          <x:t xml:space="preserve">Les 18 PNG source réconciliés V107 restent conservés ; les 18 poses alternatives gardent leurs identités stables.</x:t>
        </x:is>
      </x:c>
      <x:c r="H7" s="136" t="inlineStr">
        <x:is>
          <x:t xml:space="preserve">Héritage ou contrôle de cohérence indépendant du gameplay.</x:t>
        </x:is>
      </x:c>
      <x:c r="I7" s="136" t="inlineStr">
        <x:is>
          <x:t xml:space="preserve">Aucune nouvelle preuve de parcours revendiquée.</x:t>
        </x:is>
      </x:c>
      <x:c r="J7" s="136" t="inlineStr">
        <x:is>
          <x:t xml:space="preserve">[]</x:t>
        </x:is>
      </x:c>
      <x:c r="K7" s="136" t="inlineStr">
        <x:is>
          <x:t xml:space="preserve">Aucune animation complète ou fidélité canonique certifiée par une pose.</x:t>
        </x:is>
      </x:c>
    </x:row>
    <x:row r="8" ht="64" customHeight="1">
      <x:c r="A8" s="136" t="inlineStr">
        <x:is>
          <x:t xml:space="preserve">preserve-expansion</x:t>
        </x:is>
      </x:c>
      <x:c r="B8" s="136" t="inlineStr">
        <x:is>
          <x:t xml:space="preserve">Preserve Hunt</x:t>
        </x:is>
      </x:c>
      <x:c r="C8" s="136" t="inlineStr">
        <x:is>
          <x:t xml:space="preserve">Preserve : secteurs et combattants</x:t>
        </x:is>
      </x:c>
      <x:c r="D8" s="136" t="inlineStr">
        <x:is>
          <x:t xml:space="preserve">4/80 secteurs et8/100 combattants hérités :76 secteurs et92 combattants restent visés, sans noms source inventés.</x:t>
        </x:is>
      </x:c>
      <x:c r="E8" s="142" t="inlineStr">
        <x:is>
          <x:t xml:space="preserve">VALIDE_CIBLE</x:t>
        </x:is>
      </x:c>
      <x:c r="F8" s="136" t="inlineStr">
        <x:is>
          <x:t xml:space="preserve">Deuxième réserve originale V4 et persistance : combat réel séparé contre un adulte initialement sain. Les huit secteurs, quatre postes et retour utilisent une fixture déclarée des seize adultes déjà neutralisés ; aucune victoire complète de combat ou interception certifiée.</x:t>
        </x:is>
      </x:c>
      <x:c r="G8" s="136" t="inlineStr">
        <x:is>
          <x:t xml:space="preserve">Deuxième réserve originale Avar’Kesh V4 : huit nouveaux secteurs contigus et seize adultes ; catalogue unique mesuré dans le code : 16 secteurs et 32 adultes sans addition des versions historiques recouvrantes.</x:t>
        </x:is>
      </x:c>
      <x:c r="H8" s="136" t="inlineStr">
        <x:is>
          <x:t xml:space="preserve">PASS_UNIT : 15 tests de la réserve V4, de ses comportements et de la conservation des matériaux ; les anciens formats et traces restent compatibles.</x:t>
        </x:is>
      </x:c>
      <x:c r="I8" s="136" t="inlineStr">
        <x:is>
          <x:t xml:space="preserve">PASS_CIBLE_PRODUCTION : 39 contrôles et 15 captures inspectées sur le build commun xymWQOgijMpjLfRYw7ynF ; entrée avec seize adultes sains, commandes clavier/tactiles, trois comportements, quatre réparations, trente-deux lots conservés, combat et trophée réels sur un adulte. Parcours terrain/postes/retour et persistance vérifiés séparément avec la fixture neutralisée déclarée.</x:t>
        </x:is>
      </x:c>
      <x:c r="J8" s="136" t="inlineStr">
        <x:is>
          <x:t xml:space="preserve">[{"path":"docs/v108-validation-summary.json","sha256":"0199ea1a0a4bbbe83711cae92ce79e8bcb414718a49823b5e3d4860e42d0d0e4","bytes":14102},{"path":"docs/v108-preserve-validation.json","sha256":"c2c674a86349a6f3358fe02c978fac933f189c3cef35b7f78e5c8480ea95d21d","bytes":21442},{"path":"docs/qa/v108-validation/unit-tests.log","sha256":"54cd063b347ef589e596ec0fbd5b631c36af88efa798a0d439be0e8ddfb2e7d9","bytes":9146}]</x:t>
        </x:is>
      </x:c>
      <x:c r="K8" s="136" t="inlineStr">
        <x:is>
          <x:t xml:space="preserve">La cible80 secteurs / 100 adultes reste ouverte ; trois atlas partagés ne livrent pas les fiches H001–H100. Avar’Kesh est une réserve originale supplémentaire ; les neuf géographies historiques nommées restent à livrer.</x:t>
        </x:is>
      </x:c>
    </x:row>
    <x:row r="9" ht="64" customHeight="1">
      <x:c r="A9" s="136" t="inlineStr">
        <x:is>
          <x:t xml:space="preserve">enforcer-provenance</x:t>
        </x:is>
      </x:c>
      <x:c r="B9" s="136" t="inlineStr">
        <x:is>
          <x:t xml:space="preserve">Provenance Enforcers</x:t>
        </x:is>
      </x:c>
      <x:c r="C9" s="136" t="inlineStr">
        <x:is>
          <x:t xml:space="preserve">Provenance Enforcers : reçus et traces</x:t>
        </x:is>
      </x:c>
      <x:c r="D9" s="136" t="inlineStr">
        <x:is>
          <x:t xml:space="preserve">21 reçus finaux V6.13 non retrouvés ;36 traces V6.10 sans PNG récupéré.</x:t>
        </x:is>
      </x:c>
      <x:c r="E9" s="143" t="inlineStr">
        <x:is>
          <x:t xml:space="preserve">LIVRE_PARTIEL</x:t>
        </x:is>
      </x:c>
      <x:c r="F9" s="136" t="inlineStr">
        <x:is>
          <x:t xml:space="preserve">Amélioration partielle ; portée source complète non certifiée.</x:t>
        </x:is>
      </x:c>
      <x:c r="G9" s="136" t="inlineStr">
        <x:is>
          <x:t xml:space="preserve">Outil en lecture seule d’admission des preuves PNG/reçus fournis : SHA, tentative sélectionnée, prompt effectivement soumis et limites alpha. Vérification de deux lots distincts de 18 fichiers chacun.</x:t>
        </x:is>
      </x:c>
      <x:c r="H9" s="136" t="inlineStr">
        <x:is>
          <x:t xml:space="preserve">PASS_COHERENCE_LOCALE : huit cas de test, incluant la régénération des 36 résultats publiés depuis leurs vrais PNG et reçus épinglés. Aucune origine externe authentifiée.</x:t>
        </x:is>
      </x:c>
      <x:c r="I9" s="136" t="inlineStr">
        <x:is>
          <x:t xml:space="preserve">Aucune nouvelle preuve de parcours revendiquée.</x:t>
        </x:is>
      </x:c>
      <x:c r="J9" s="136"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c r="K9" s="136" t="inlineStr">
        <x:is>
          <x:t xml:space="preserve">Les 21 reçus V6.13 et 36 traces/PNG V6.10 historiques restent non récupérés ; contrôle de cohérence sans certification de provenance externe.</x:t>
        </x:is>
      </x:c>
    </x:row>
    <x:row r="10" ht="64" customHeight="1">
      <x:c r="A10" s="136" t="inlineStr">
        <x:is>
          <x:t xml:space="preserve">pit-actions</x:t>
        </x:is>
      </x:c>
      <x:c r="B10" s="136" t="inlineStr">
        <x:is>
          <x:t xml:space="preserve">The Pit · action</x:t>
        </x:is>
      </x:c>
      <x:c r="C10" s="136" t="inlineStr">
        <x:is>
          <x:t xml:space="preserve">Feral/Scar : douze actions sans liaison</x:t>
        </x:is>
      </x:c>
      <x:c r="D10" s="136" t="inlineStr">
        <x:is>
          <x:t xml:space="preserve">4 projections,2 spéciaux à entités (mine/shuriken),6 conclusions avec partenaire.</x:t>
        </x:is>
      </x:c>
      <x:c r="E10" s="142" t="inlineStr">
        <x:is>
          <x:t xml:space="preserve">VALIDE_CIBLE</x:t>
        </x:is>
      </x:c>
      <x:c r="F10" s="136" t="inlineStr">
        <x:is>
          <x:t xml:space="preserve">Exercices alternatifs Feral et Scar : continuité du même kit après une victoire CPU avec libération physique, reprise/rejeu et inspection native. Les fixtures préparant l’inspection ne sont pas des victoires navigateur ; aucune route complète de huit étapes navigateur ni nouvelle animation BODY certifiée.</x:t>
        </x:is>
      </x:c>
      <x:c r="G10"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10" s="136" t="inlineStr">
        <x:is>
          <x:t xml:space="preserve">PASS_UNIT : 17 tests de continuité, moteur, rejeu et sauvegarde, dont les deux routes complètes d’exercice, les reprises, les conflits, quotas et retours différés.</x:t>
        </x:is>
      </x:c>
      <x:c r="I10" s="136" t="inlineStr">
        <x:is>
          <x:t xml:space="preserve">PASS_CIBLE_PRODUCTION : 38 contrôles et 12 captures inspectées sur le build commun xymWQOgijMpjLfRYw7ynF ; premier terrain, victoire CPU et consommation physique, carnet rechargé, vraie défaite à la rencontre suivante, reprise et rejeu volontaire. Feral : mine présente et dessinée. Scar : contact immédiat bloqué source 26→27, sans vol visible ni dégâts revendiqués. Inspection native jouée dans deux contextes isolés préparés par le moteur, avec interruption sans reçu et six dessins dans chaque sens.</x:t>
        </x:is>
      </x:c>
      <x:c r="J10"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c r="K10" s="136" t="inlineStr">
        <x:is>
          <x:t xml:space="preserve">43 liaisons source héritées ; neuf actions restent ouvertes. Aucun nouveauBODY ni réaction xéno/prise composite promue.</x:t>
        </x:is>
      </x:c>
    </x:row>
    <x:row r="11" ht="64" customHeight="1">
      <x:c r="A11" s="136" t="inlineStr">
        <x:is>
          <x:t xml:space="preserve">pit-campaigns</x:t>
        </x:is>
      </x:c>
      <x:c r="B11" s="136" t="inlineStr">
        <x:is>
          <x:t xml:space="preserve">The Pit · campagne</x:t>
        </x:is>
      </x:c>
      <x:c r="C11" s="136" t="inlineStr">
        <x:is>
          <x:t xml:space="preserve">Feral/Scar : seize étapes de campagne</x:t>
        </x:is>
      </x:c>
      <x:c r="D11" s="136" t="inlineStr">
        <x:is>
          <x:t xml:space="preserve">Deux routes de8 étapes, avec alliés/opposants, blessures, choix et fin alternative distincts.</x:t>
        </x:is>
      </x:c>
      <x:c r="E11" s="142" t="inlineStr">
        <x:is>
          <x:t xml:space="preserve">VALIDE_CIBLE</x:t>
        </x:is>
      </x:c>
      <x:c r="F11" s="136" t="inlineStr">
        <x:is>
          <x:t xml:space="preserve">Exercices alternatifs Feral et Scar : continuité du même kit après une victoire CPU avec libération physique, reprise/rejeu et inspection native. Les fixtures préparant l’inspection ne sont pas des victoires navigateur ; aucune route complète de huit étapes navigateur ni nouvelle animation BODY certifiée.</x:t>
        </x:is>
      </x:c>
      <x:c r="G11"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11" s="136" t="inlineStr">
        <x:is>
          <x:t xml:space="preserve">PASS_UNIT : 17 tests de continuité, moteur, rejeu et sauvegarde, dont les deux routes complètes d’exercice, les reprises, les conflits, quotas et retours différés.</x:t>
        </x:is>
      </x:c>
      <x:c r="I11" s="136" t="inlineStr">
        <x:is>
          <x:t xml:space="preserve">PASS_CIBLE_PRODUCTION : 38 contrôles et 12 captures inspectées sur le build commun xymWQOgijMpjLfRYw7ynF ; premier terrain, victoire CPU et consommation physique, carnet rechargé, vraie défaite à la rencontre suivante, reprise et rejeu volontaire. Feral : mine présente et dessinée. Scar : contact immédiat bloqué source 26→27, sans vol visible ni dégâts revendiqués. Inspection native jouée dans deux contextes isolés préparés par le moteur, avec interruption sans reçu et six dessins dans chaque sens.</x:t>
        </x:is>
      </x:c>
      <x:c r="J11"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c r="K11" s="136" t="inlineStr">
        <x:is>
          <x:t xml:space="preserve">Les 16 scènes source et leurs cinq acteurs absents restent ouvertes ; les substitutions d’exercice ne les remplacent pas.</x:t>
        </x:is>
      </x:c>
    </x:row>
    <x:row r="12" ht="64" customHeight="1">
      <x:c r="A12" s="136" t="inlineStr">
        <x:is>
          <x:t xml:space="preserve">pit-variants</x:t>
        </x:is>
      </x:c>
      <x:c r="B12" s="136" t="inlineStr">
        <x:is>
          <x:t xml:space="preserve">The Pit · variante</x:t>
        </x:is>
      </x:c>
      <x:c r="C12" s="136" t="inlineStr">
        <x:is>
          <x:t xml:space="preserve">Feral/Scar : quatorze contraintes de variantes</x:t>
        </x:is>
      </x:c>
      <x:c r="D12" s="136" t="inlineStr">
        <x:is>
          <x:t xml:space="preserve">7 contraintes par personnage : incarnation, masque/visage, équipement, dommages, directions et camouflage.</x:t>
        </x:is>
      </x:c>
      <x:c r="E12" s="141" t="inlineStr">
        <x:is>
          <x:t xml:space="preserve">OUVERT</x:t>
        </x:is>
      </x:c>
      <x:c r="F12" s="136" t="inlineStr">
        <x:is>
          <x:t xml:space="preserve">Amélioration partielle ; portée source complète non certifiée.</x:t>
        </x:is>
      </x:c>
      <x:c r="G12" s="136" t="inlineStr">
        <x:is>
          <x:t xml:space="preserve">Contraintes source et deux sens natifs conservés dans le suivi ; aucune tenue statique ou miroir promu en animation de variante.</x:t>
        </x:is>
      </x:c>
      <x:c r="H12" s="136" t="inlineStr">
        <x:is>
          <x:t xml:space="preserve">Héritage ou contrôle de cohérence indépendant du gameplay.</x:t>
        </x:is>
      </x:c>
      <x:c r="I12" s="136" t="inlineStr">
        <x:is>
          <x:t xml:space="preserve">Aucune nouvelle preuve de parcours revendiquée.</x:t>
        </x:is>
      </x:c>
      <x:c r="J12" s="136" t="inlineStr">
        <x:is>
          <x:t xml:space="preserve">[]</x:t>
        </x:is>
      </x:c>
      <x:c r="K12" s="136" t="inlineStr">
        <x:is>
          <x:t xml:space="preserve">Quatorze contraintes source restent ouvertes, notamment pertes/armures et transitions de masque.</x:t>
        </x:is>
      </x:c>
    </x:row>
    <x:row r="13" ht="64" customHeight="1">
      <x:c r="A13" s="136" t="inlineStr">
        <x:is>
          <x:t xml:space="preserve">homeworld-cargo</x:t>
        </x:is>
      </x:c>
      <x:c r="B13" s="136" t="inlineStr">
        <x:is>
          <x:t xml:space="preserve">Homeworld</x:t>
        </x:is>
      </x:c>
      <x:c r="C13" s="136" t="inlineStr">
        <x:is>
          <x:t xml:space="preserve">Intendante : tri physique et coursive libre</x:t>
        </x:is>
      </x:c>
      <x:c r="D13" s="136" t="inlineStr">
        <x:is>
          <x:t xml:space="preserve">V6 Scènes de dialogue398 ; Choix et actions818/819 ; Répliques3303–3310</x:t>
        </x:is>
      </x:c>
      <x:c r="E13" s="142" t="inlineStr">
        <x:is>
          <x:t xml:space="preserve">VALIDE_CIBLE</x:t>
        </x:is>
      </x:c>
      <x:c r="F13" s="136" t="inlineStr">
        <x:is>
          <x:t xml:space="preserve">Opération locale ROLE19 avec deux choix source, charges et accords identifiés, collision native, marche effective, rangement et rapport. Migration annoncée des anciens checkpoints avec copie préalable confirmée. Aucun parcours ROLE03 plaque/lignée ni geste natif nouveau certifié.</x:t>
        </x:is>
      </x:c>
      <x:c r="G13" s="136" t="inlineStr">
        <x:is>
          <x:t xml:space="preserve">Deux lots identifiés et propriétaires distincts, accord de l’intendante/gardien, racks compatibles et traversée réelle de la coursive ; portage unique, dépôt autorisé, interruption/reprise et reprise atomique. Ancien checkpoint occupé : récupération locale annoncée avec charge et carnets couplés, sans crédit de marche. Copie de récupération relue exactement avant réécriture cohérente ; refus de stockage bloquant jusqu’à la nouvelle tentative.</x:t>
        </x:is>
      </x:c>
      <x:c r="H13" s="136" t="inlineStr">
        <x:is>
          <x:t xml:space="preserve">PASS_UNIT : 13 tests de tri, collision, consentement et compatibilité des anciens checkpoints ; les trois tests de migration utilisent des fixtures déclarées sans accomplissement narratif.</x:t>
        </x:is>
      </x:c>
      <x:c r="I13" s="136" t="inlineStr">
        <x:is>
          <x:t xml:space="preserve">PASS_CIBLE_PRODUCTION : 56 contrôles et 13 captures inspectées sur le build commun xymWQOgijMpjLfRYw7ynF ; deux parcours A/B avec accords et gardien, charges réellement portées et placées, rack incompatible refusé, traverse parcourue et retour au rapport ; refus de sauvegarde/Retry, copie de migration, Continue exact et cibles mobiles de 44px.</x:t>
        </x:is>
      </x:c>
      <x:c r="J13" s="136" t="inlineStr">
        <x:is>
          <x:t xml:space="preserve">[{"path":"docs/v108-validation-summary.json","sha256":"0199ea1a0a4bbbe83711cae92ce79e8bcb414718a49823b5e3d4860e42d0d0e4","bytes":14102},{"path":"docs/v108-homeworld-validation.json","sha256":"6a0a8b79c401e3a3e4929019bc62d7ee8c35b629d838e6ac9c896215166aa765","bytes":25284},{"path":"docs/qa/v108-validation/unit-tests.log","sha256":"54cd063b347ef589e596ec0fbd5b631c36af88efa798a0d439be0e8ddfb2e7d9","bytes":9146}]</x:t>
        </x:is>
      </x:c>
      <x:c r="K13" s="136" t="inlineStr">
        <x:is>
          <x:t xml:space="preserve">Les lignes ROLE03 plaque 3183 / échec 3185 / reprise 3186 restent ouvertes ; aucun nouveau geste natif ou récompense de lignée certifié.</x:t>
        </x:is>
      </x:c>
    </x:row>
  </x:sheetData>
  <x:autoFilter ref="A4:K13"/>
  <x:mergeCells count="3">
    <x:mergeCell ref="A1:K1"/>
    <x:mergeCell ref="A2:K2"/>
    <x:mergeCell ref="A3:K3"/>
  </x:mergeCells>
  <x:hyperlinks>
    <x:hyperlink ref="A3" location="'SyntheseV108'!A1" display="Retour à la synthèse"/>
  </x:hyperlinks>
  <x:pageMargins left="0.25" right="0.25" top="0.5" bottom="0.5" header="0.3" footer="0.3"/>
</x:worksheet>
</file>

<file path=xl/worksheets/v108-sheet-76.xml><?xml version="1.0" encoding="utf-8"?>
<x:worksheet xmlns:x="http://schemas.openxmlformats.org/spreadsheetml/2006/main">
  <x:dimension ref="A1:G12"/>
  <x:sheetViews>
    <x:sheetView workbookViewId="0" showGridLines="0">
      <x:pane ySplit="4" topLeftCell="A5" activePane="bottomLeft" state="frozen"/>
      <x:selection pane="bottomLeft" activeCell="A5" sqref="A5"/>
    </x:sheetView>
  </x:sheetViews>
  <x:sheetFormatPr defaultRowHeight="32"/>
  <x:cols>
    <x:col min="1" max="1" width="36" customWidth="1"/>
    <x:col min="2" max="2" width="60" customWidth="1"/>
    <x:col min="3" max="3" width="20" customWidth="1"/>
    <x:col min="4" max="4" width="24" customWidth="1"/>
    <x:col min="5" max="5" width="145" customWidth="1"/>
    <x:col min="6" max="6" width="145" customWidth="1"/>
    <x:col min="7" max="7" width="145" customWidth="1"/>
  </x:cols>
  <x:sheetData>
    <x:row r="1" ht="31" customHeight="1">
      <x:c r="A1" s="138" t="inlineStr">
        <x:is>
          <x:t xml:space="preserve">Continuité des huit familles source</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row>
    <x:row r="4" ht="34" customHeight="1">
      <x:c r="A4" s="137" t="inlineStr">
        <x:is>
          <x:t xml:space="preserve">Famille</x:t>
        </x:is>
      </x:c>
      <x:c r="B4" s="137" t="inlineStr">
        <x:is>
          <x:t xml:space="preserve">Libellé</x:t>
        </x:is>
      </x:c>
      <x:c r="C4" s="137" t="inlineStr">
        <x:is>
          <x:t xml:space="preserve">Lignes initiales</x:t>
        </x:is>
      </x:c>
      <x:c r="D4" s="137" t="inlineStr">
        <x:is>
          <x:t xml:space="preserve">Lignes restantes</x:t>
        </x:is>
      </x:c>
      <x:c r="E4" s="137" t="inlineStr">
        <x:is>
          <x:t xml:space="preserve">Progrès courant</x:t>
        </x:is>
      </x:c>
      <x:c r="F4" s="137" t="inlineStr">
        <x:is>
          <x:t xml:space="preserve">Cible source</x:t>
        </x:is>
      </x:c>
      <x:c r="G4" s="137" t="inlineStr">
        <x:is>
          <x:t xml:space="preserve">IDs source</x:t>
        </x:is>
      </x:c>
    </x:row>
    <x:row r="5" ht="50" customHeight="1">
      <x:c r="A5" s="136" t="inlineStr">
        <x:is>
          <x:t xml:space="preserve">pit-roster-kits</x:t>
        </x:is>
      </x:c>
      <x:c r="B5" s="136" t="inlineStr">
        <x:is>
          <x:t xml:space="preserve">The Pit : quatre identités/visuels à établir, deux références partielles et les kits</x:t>
        </x:is>
      </x:c>
      <x:c r="C5" s="140">
        <x:v>7</x:v>
      </x:c>
      <x:c r="D5" s="140">
        <x:v>7</x:v>
      </x:c>
      <x:c r="E5" s="136" t="inlineStr">
        <x:is>
          <x:t xml:space="preserve">Les deux références statiques V79 et les dossiers distincts restent suivis ; aucune nouvelle incarnation ni kit complet admis.</x:t>
        </x:is>
      </x:c>
      <x:c r="F5" s="136" t="inlineStr">
        <x:is>
          <x:t xml:space="preserve">4 dossiers avec visuel/incarnation encore à établir ; 2 références V79 déjà présentes mais une seule pose native droite ; 1 agrégat kits recouvrant actions/campagnes/variantes.</x:t>
        </x:is>
      </x:c>
      <x:c r="G5" s="136" t="inlineStr">
        <x:is>
          <x:t xml:space="preserve">["add-bloodshed","add-last-hunt-super","add-jaguar","add-avp-classic","add-blood-ties-father","add-blood-ties-son","PIT-KITS-COMPLETS"]</x:t>
        </x:is>
      </x:c>
    </x:row>
    <x:row r="6" ht="50" customHeight="1">
      <x:c r="A6" s="136" t="inlineStr">
        <x:is>
          <x:t xml:space="preserve">war-structures</x:t>
        </x:is>
      </x:c>
      <x:c r="B6" s="136" t="inlineStr">
        <x:is>
          <x:t xml:space="preserve">Guerre de clans : six ouvrages physiques</x:t>
        </x:is>
      </x:c>
      <x:c r="C6" s="140">
        <x:v>6</x:v>
      </x:c>
      <x:c r="D6" s="140">
        <x:v>6</x:v>
      </x:c>
      <x:c r="E6" s="136" t="inlineStr">
        <x:is>
          <x:t xml:space="preserve">Chaîne logistique physique commune aux six ouvrages : même U19, stocks finis, kits et objets transportés, contrats limités, skiff/navette uniques et carnet transactionnel.</x:t>
        </x:is>
      </x:c>
      <x:c r="F6" s="136" t="inlineStr">
        <x:is>
          <x:t xml:space="preserve">Quai, montures, confinement, duel consenti, sons situés et navire orbital.</x:t>
        </x:is>
      </x:c>
      <x:c r="G6" s="136" t="inlineStr">
        <x:is>
          <x:t xml:space="preserve">["W3-S09","W3-S10","W3-S13","W3-S14","W3-S15","W3-S18"]</x:t>
        </x:is>
      </x:c>
    </x:row>
    <x:row r="7" ht="50" customHeight="1">
      <x:c r="A7" s="136" t="inlineStr">
        <x:is>
          <x:t xml:space="preserve">enforcer-pngs</x:t>
        </x:is>
      </x:c>
      <x:c r="B7" s="136" t="inlineStr">
        <x:is>
          <x:t xml:space="preserve">Enforcers : dixième variante de18 groupes</x:t>
        </x:is>
      </x:c>
      <x:c r="C7" s="140">
        <x:v>18</x:v>
      </x:c>
      <x:c r="D7" s="140">
        <x:v>0</x:v>
      </x:c>
      <x:c r="E7" s="136" t="inlineStr">
        <x:is>
          <x:t xml:space="preserve">Les 18 PNG source réconciliés V107 restent conservés ; les 18 poses alternatives gardent leurs identités stables.</x:t>
        </x:is>
      </x:c>
      <x:c r="F7" s="136" t="inlineStr">
        <x:is>
          <x:t xml:space="preserve">18 PNG de variante10 réellement absents de la ligne suivie ; une fiche n’est pas une soumission image.</x:t>
        </x:is>
      </x:c>
      <x:c r="G7" s="136" t="inlineStr">
        <x:is>
          <x:t xml:space="preserve">["super-predators--enforcers-comics-10","feral--enforcers-comics-10","augmentes-assassin--enforcers-comics-10","spiked-tail--enforcers-comics-10","hornhead--enforcers-comics-10","saar-keth--enforcers-comics-10","ul-khar--enforcers-comics-10","sha-rhess--enforcers-comics-10","kaal-or--enforcers-comics-10","vaal-tir--enforcers-comics-10","city-hunter--enforcers-comics-10","pilot-kok--enforcers-comics-10","oni-kok--enforcers-comics-10","grendel-kok--enforcers-comics-10","alpha--enforcers-comics-10","bionic--enforcers-comics-10","four-armed--enforcers-comics-10","human-accepted--enforcers-comics-10"]</x:t>
        </x:is>
      </x:c>
    </x:row>
    <x:row r="8" ht="50" customHeight="1">
      <x:c r="A8" s="136" t="inlineStr">
        <x:is>
          <x:t xml:space="preserve">preserve-expansion</x:t>
        </x:is>
      </x:c>
      <x:c r="B8" s="136" t="inlineStr">
        <x:is>
          <x:t xml:space="preserve">Preserve : secteurs et combattants</x:t>
        </x:is>
      </x:c>
      <x:c r="C8" s="140">
        <x:v>2</x:v>
      </x:c>
      <x:c r="D8" s="140">
        <x:v>2</x:v>
      </x:c>
      <x:c r="E8" s="136" t="inlineStr">
        <x:is>
          <x:t xml:space="preserve">Deuxième réserve originale Avar’Kesh V4 : huit nouveaux secteurs contigus et seize adultes ; catalogue unique mesuré dans le code : 16 secteurs et 32 adultes sans addition des versions historiques recouvrantes.</x:t>
        </x:is>
      </x:c>
      <x:c r="F8" s="136" t="inlineStr">
        <x:is>
          <x:t xml:space="preserve">4/80 secteurs et8/100 combattants hérités :76 secteurs et92 combattants restent visés, sans noms source inventés.</x:t>
        </x:is>
      </x:c>
      <x:c r="G8" s="136" t="inlineStr">
        <x:is>
          <x:t xml:space="preserve">["PRESERVE-SECTEURS","PRESERVE-COMBATTANTS"]</x:t>
        </x:is>
      </x:c>
    </x:row>
    <x:row r="9" ht="50" customHeight="1">
      <x:c r="A9" s="136" t="inlineStr">
        <x:is>
          <x:t xml:space="preserve">enforcer-provenance</x:t>
        </x:is>
      </x:c>
      <x:c r="B9" s="136" t="inlineStr">
        <x:is>
          <x:t xml:space="preserve">Provenance Enforcers : reçus et traces</x:t>
        </x:is>
      </x:c>
      <x:c r="C9" s="140">
        <x:v>2</x:v>
      </x:c>
      <x:c r="D9" s="140">
        <x:v>2</x:v>
      </x:c>
      <x:c r="E9" s="136" t="inlineStr">
        <x:is>
          <x:t xml:space="preserve">Outil en lecture seule d’admission des preuves PNG/reçus fournis : SHA, tentative sélectionnée, prompt effectivement soumis et limites alpha. Vérification de deux lots distincts de 18 fichiers chacun.</x:t>
        </x:is>
      </x:c>
      <x:c r="F9" s="136" t="inlineStr">
        <x:is>
          <x:t xml:space="preserve">21 reçus finaux V6.13 non retrouvés ;36 traces V6.10 sans PNG récupéré.</x:t>
        </x:is>
      </x:c>
      <x:c r="G9" s="136" t="inlineStr">
        <x:is>
          <x:t xml:space="preserve">["ENFORCERS-V613-RECEIPTS","ENFORCERS-V610-TRACES"]</x:t>
        </x:is>
      </x:c>
    </x:row>
    <x:row r="10" ht="50" customHeight="1">
      <x:c r="A10" s="136" t="inlineStr">
        <x:is>
          <x:t xml:space="preserve">pit-actions</x:t>
        </x:is>
      </x:c>
      <x:c r="B10" s="136" t="inlineStr">
        <x:is>
          <x:t xml:space="preserve">Feral/Scar : douze actions sans liaison</x:t>
        </x:is>
      </x:c>
      <x:c r="C10" s="140">
        <x:v>12</x:v>
      </x:c>
      <x:c r="D10" s="140">
        <x:v>9</x:v>
      </x:c>
      <x:c r="E10"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F10" s="136" t="inlineStr">
        <x:is>
          <x:t xml:space="preserve">4 projections,2 spéciaux à entités (mine/shuriken),6 conclusions avec partenaire.</x:t>
        </x:is>
      </x:c>
      <x:c r="G10" s="136" t="inlineStr">
        <x:is>
          <x:t xml:space="preserve">["M_F006_TH_F","M_F006_TH_B","M_F006_S4","CIN_F006_FATALITE_1","CIN_F006_FATALITE_2","CIN_F006_CLEMENCE","M_F003_TH_F","M_F003_TH_B","M_F003_S2","CIN_F003_FATALITE_1","CIN_F003_FATALITE_2","CIN_F003_CLEMENCE"]</x:t>
        </x:is>
      </x:c>
    </x:row>
    <x:row r="11" ht="50" customHeight="1">
      <x:c r="A11" s="136" t="inlineStr">
        <x:is>
          <x:t xml:space="preserve">pit-campaigns</x:t>
        </x:is>
      </x:c>
      <x:c r="B11" s="136" t="inlineStr">
        <x:is>
          <x:t xml:space="preserve">Feral/Scar : seize étapes de campagne</x:t>
        </x:is>
      </x:c>
      <x:c r="C11" s="140">
        <x:v>16</x:v>
      </x:c>
      <x:c r="D11" s="140">
        <x:v>16</x:v>
      </x:c>
      <x:c r="E11"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F11" s="136" t="inlineStr">
        <x:is>
          <x:t xml:space="preserve">Deux routes de8 étapes, avec alliés/opposants, blessures, choix et fin alternative distincts.</x:t>
        </x:is>
      </x:c>
      <x:c r="G11" s="136" t="inlineStr">
        <x:is>
          <x:t xml:space="preserve">["CAM-feral-hunter.01","CAM-feral-hunter.02","CAM-feral-hunter.03","CAM-feral-hunter.04","CAM-feral-hunter.05","CAM-feral-hunter.06","CAM-feral-hunter.07","CAM-feral-hunter.08","CAM-scar.01","CAM-scar.02","CAM-scar.03","CAM-scar.04","CAM-scar.05","CAM-scar.06","CAM-scar.07","CAM-scar.08"]</x:t>
        </x:is>
      </x:c>
    </x:row>
    <x:row r="12" ht="50" customHeight="1">
      <x:c r="A12" s="136" t="inlineStr">
        <x:is>
          <x:t xml:space="preserve">pit-variants</x:t>
        </x:is>
      </x:c>
      <x:c r="B12" s="136" t="inlineStr">
        <x:is>
          <x:t xml:space="preserve">Feral/Scar : quatorze contraintes de variantes</x:t>
        </x:is>
      </x:c>
      <x:c r="C12" s="140">
        <x:v>14</x:v>
      </x:c>
      <x:c r="D12" s="140">
        <x:v>14</x:v>
      </x:c>
      <x:c r="E12" s="136" t="inlineStr">
        <x:is>
          <x:t xml:space="preserve">Contraintes source et deux sens natifs conservés dans le suivi ; aucune tenue statique ou miroir promu en animation de variante.</x:t>
        </x:is>
      </x:c>
      <x:c r="F12" s="136" t="inlineStr">
        <x:is>
          <x:t xml:space="preserve">7 contraintes par personnage : incarnation, masque/visage, équipement, dommages, directions et camouflage.</x:t>
        </x:is>
      </x:c>
      <x:c r="G12" s="136" t="inlineStr">
        <x:is>
          <x:t xml:space="preserve">["VAR-feral-hunter.pilot-outfit","VAR-feral-hunter.masked","VAR-feral-hunter.unmasked","VAR-feral-hunter.lost-or-stowed-equipment","VAR-feral-hunter.damage-and-armor","VAR-feral-hunter.native-directions","VAR-feral-hunter.cloak","VAR-scar.pilot-outfit","VAR-scar.masked","VAR-scar.unmasked","VAR-scar.lost-or-stowed-equipment","VAR-scar.damage-and-armor","VAR-scar.native-directions","VAR-scar.cloak"]</x:t>
        </x:is>
      </x:c>
    </x:row>
  </x:sheetData>
  <x:autoFilter ref="A4:G12"/>
  <x:mergeCells count="3">
    <x:mergeCell ref="A1:G1"/>
    <x:mergeCell ref="A2:G2"/>
    <x:mergeCell ref="A3:G3"/>
  </x:mergeCells>
  <x:hyperlinks>
    <x:hyperlink ref="A3" location="'SyntheseV108'!A1" display="Retour à la synthèse"/>
  </x:hyperlinks>
  <x:pageMargins left="0.25" right="0.25" top="0.5" bottom="0.5" header="0.3" footer="0.3"/>
</x:worksheet>
</file>

<file path=xl/worksheets/v108-sheet-77.xml><?xml version="1.0" encoding="utf-8"?>
<x:worksheet xmlns:x="http://schemas.openxmlformats.org/spreadsheetml/2006/main">
  <x:dimension ref="A1:I60"/>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38" customWidth="1"/>
    <x:col min="3" max="3" width="120" customWidth="1"/>
    <x:col min="4" max="4" width="35" customWidth="1"/>
    <x:col min="5" max="5" width="35" customWidth="1"/>
    <x:col min="6" max="6" width="145" customWidth="1"/>
    <x:col min="7" max="7" width="145" customWidth="1"/>
    <x:col min="8" max="8" width="145" customWidth="1"/>
    <x:col min="9" max="9" width="145" customWidth="1"/>
  </x:cols>
  <x:sheetData>
    <x:row r="1" ht="31" customHeight="1">
      <x:c r="A1" s="138" t="inlineStr">
        <x:is>
          <x:t xml:space="preserve">Chaque ligne source encore ouverte</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c r="H1" s="138" t="inlineStr">
        <x:is>
          <x:t xml:space="preserve"/>
        </x:is>
      </x:c>
      <x:c r="I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c r="H2" s="139" t="inlineStr">
        <x:is>
          <x:t xml:space="preserve"/>
        </x:is>
      </x:c>
      <x:c r="I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c r="H3" s="139" t="inlineStr">
        <x:is>
          <x:t xml:space="preserve"/>
        </x:is>
      </x:c>
      <x:c r="I3" s="139" t="inlineStr">
        <x:is>
          <x:t xml:space="preserve"/>
        </x:is>
      </x:c>
    </x:row>
    <x:row r="4" ht="34" customHeight="1">
      <x:c r="A4" s="137" t="inlineStr">
        <x:is>
          <x:t xml:space="preserve">ID</x:t>
        </x:is>
      </x:c>
      <x:c r="B4" s="137" t="inlineStr">
        <x:is>
          <x:t xml:space="preserve">Famille</x:t>
        </x:is>
      </x:c>
      <x:c r="C4" s="137" t="inlineStr">
        <x:is>
          <x:t xml:space="preserve">Cellule / ligne source</x:t>
        </x:is>
      </x:c>
      <x:c r="D4" s="137" t="inlineStr">
        <x:is>
          <x:t xml:space="preserve">Statut hérité</x:t>
        </x:is>
      </x:c>
      <x:c r="E4" s="137" t="inlineStr">
        <x:is>
          <x:t xml:space="preserve">Statut sourceV108</x:t>
        </x:is>
      </x:c>
      <x:c r="F4" s="137" t="inlineStr">
        <x:is>
          <x:t xml:space="preserve">Besoin source hérité</x:t>
        </x:is>
      </x:c>
      <x:c r="G4" s="137" t="inlineStr">
        <x:is>
          <x:t xml:space="preserve">Progrès partielV108</x:t>
        </x:is>
      </x:c>
      <x:c r="H4" s="137" t="inlineStr">
        <x:is>
          <x:t xml:space="preserve">Limite actuelle</x:t>
        </x:is>
      </x:c>
      <x:c r="I4" s="137" t="inlineStr">
        <x:is>
          <x:t xml:space="preserve">Preuves courantes</x:t>
        </x:is>
      </x:c>
    </x:row>
    <x:row r="5" ht="64" customHeight="1">
      <x:c r="A5" s="136" t="inlineStr">
        <x:is>
          <x:t xml:space="preserve">add-bloodshed</x:t>
        </x:is>
      </x:c>
      <x:c r="B5" s="136" t="inlineStr">
        <x:is>
          <x:t xml:space="preserve">pit-roster-kits</x:t>
        </x:is>
      </x:c>
      <x:c r="C5" s="136" t="inlineStr">
        <x:is>
          <x:t xml:space="preserve">02_PERSONNAGES!A200:V200</x:t>
        </x:is>
      </x:c>
      <x:c r="D5" s="141" t="inlineStr">
        <x:is>
          <x:t xml:space="preserve">OUVERT</x:t>
        </x:is>
      </x:c>
      <x:c r="E5" s="136" t="inlineStr">
        <x:is>
          <x:t xml:space="preserve">OUVERT_SOURCE</x:t>
        </x:is>
      </x:c>
      <x:c r="F5" s="136" t="inlineStr">
        <x:is>
          <x:t xml:space="preserve">Identité du tournoi attestée par Marvel ; apparence native et kit jouable manquants. Les dessins anonymes fournis ne permettent pas une attribution certaine.</x:t>
        </x:is>
      </x:c>
      <x:c r="G5" s="136" t="inlineStr">
        <x:is>
          <x:t xml:space="preserve">Les deux références statiques V79 et les dossiers distincts restent suivis ; aucune nouvelle incarnation ni kit complet admis.</x:t>
        </x:is>
      </x:c>
      <x:c r="H5" s="136" t="inlineStr">
        <x:is>
          <x:t xml:space="preserve">Les quatre identités visuelles non résolues et les sept dossiers/kit agrégés restent ouverts.</x:t>
        </x:is>
      </x:c>
      <x:c r="I5" s="136" t="inlineStr">
        <x:is>
          <x:t xml:space="preserve">[]</x:t>
        </x:is>
      </x:c>
    </x:row>
    <x:row r="6" ht="64" customHeight="1">
      <x:c r="A6" s="136" t="inlineStr">
        <x:is>
          <x:t xml:space="preserve">add-last-hunt-super</x:t>
        </x:is>
      </x:c>
      <x:c r="B6" s="136" t="inlineStr">
        <x:is>
          <x:t xml:space="preserve">pit-roster-kits</x:t>
        </x:is>
      </x:c>
      <x:c r="C6" s="136" t="inlineStr">
        <x:is>
          <x:t xml:space="preserve">02_PERSONNAGES!A201:V201</x:t>
        </x:is>
      </x:c>
      <x:c r="D6" s="141" t="inlineStr">
        <x:is>
          <x:t xml:space="preserve">OUVERT</x:t>
        </x:is>
      </x:c>
      <x:c r="E6" s="136" t="inlineStr">
        <x:is>
          <x:t xml:space="preserve">OUVERT_SOURCE</x:t>
        </x:is>
      </x:c>
      <x:c r="F6" s="136" t="inlineStr">
        <x:is>
          <x:t xml:space="preserve">Référence/incarnation déjà présente : compléter les dessins gauches indépendants, cycles natifs, équipement et kit spécifique. Le profil de duel partagé et le miroir provisoire ne terminent pas le personnage.</x:t>
        </x:is>
      </x:c>
      <x:c r="G6" s="136" t="inlineStr">
        <x:is>
          <x:t xml:space="preserve">Les deux références statiques V79 et les dossiers distincts restent suivis ; aucune nouvelle incarnation ni kit complet admis.</x:t>
        </x:is>
      </x:c>
      <x:c r="H6" s="136" t="inlineStr">
        <x:is>
          <x:t xml:space="preserve">Les quatre identités visuelles non résolues et les sept dossiers/kit agrégés restent ouverts.</x:t>
        </x:is>
      </x:c>
      <x:c r="I6" s="136" t="inlineStr">
        <x:is>
          <x:t xml:space="preserve">[]</x:t>
        </x:is>
      </x:c>
    </x:row>
    <x:row r="7" ht="64" customHeight="1">
      <x:c r="A7" s="136" t="inlineStr">
        <x:is>
          <x:t xml:space="preserve">add-jaguar</x:t>
        </x:is>
      </x:c>
      <x:c r="B7" s="136" t="inlineStr">
        <x:is>
          <x:t xml:space="preserve">pit-roster-kits</x:t>
        </x:is>
      </x:c>
      <x:c r="C7" s="136" t="inlineStr">
        <x:is>
          <x:t xml:space="preserve">02_PERSONNAGES!A202:V202</x:t>
        </x:is>
      </x:c>
      <x:c r="D7" s="141" t="inlineStr">
        <x:is>
          <x:t xml:space="preserve">OUVERT</x:t>
        </x:is>
      </x:c>
      <x:c r="E7" s="136" t="inlineStr">
        <x:is>
          <x:t xml:space="preserve">OUVERT_SOURCE</x:t>
        </x:is>
      </x:c>
      <x:c r="F7" s="136" t="inlineStr">
        <x:is>
          <x:t xml:space="preserve">Incarnation AVP Jaguar absente ; ne pas substituer Dark, Prince ou Jungle Hunter.</x:t>
        </x:is>
      </x:c>
      <x:c r="G7" s="136" t="inlineStr">
        <x:is>
          <x:t xml:space="preserve">Les deux références statiques V79 et les dossiers distincts restent suivis ; aucune nouvelle incarnation ni kit complet admis.</x:t>
        </x:is>
      </x:c>
      <x:c r="H7" s="136" t="inlineStr">
        <x:is>
          <x:t xml:space="preserve">Les quatre identités visuelles non résolues et les sept dossiers/kit agrégés restent ouverts.</x:t>
        </x:is>
      </x:c>
      <x:c r="I7" s="136" t="inlineStr">
        <x:is>
          <x:t xml:space="preserve">[]</x:t>
        </x:is>
      </x:c>
    </x:row>
    <x:row r="8" ht="64" customHeight="1">
      <x:c r="A8" s="136" t="inlineStr">
        <x:is>
          <x:t xml:space="preserve">add-avp-classic</x:t>
        </x:is>
      </x:c>
      <x:c r="B8" s="136" t="inlineStr">
        <x:is>
          <x:t xml:space="preserve">pit-roster-kits</x:t>
        </x:is>
      </x:c>
      <x:c r="C8" s="136" t="inlineStr">
        <x:is>
          <x:t xml:space="preserve">02_PERSONNAGES!A203:V203</x:t>
        </x:is>
      </x:c>
      <x:c r="D8" s="141" t="inlineStr">
        <x:is>
          <x:t xml:space="preserve">OUVERT</x:t>
        </x:is>
      </x:c>
      <x:c r="E8" s="136" t="inlineStr">
        <x:is>
          <x:t xml:space="preserve">OUVERT_SOURCE</x:t>
        </x:is>
      </x:c>
      <x:c r="F8" s="136" t="inlineStr">
        <x:is>
          <x:t xml:space="preserve">Référence/incarnation déjà présente : compléter les dessins gauches indépendants, cycles natifs, équipement et kit spécifique. Le profil de duel partagé et le miroir provisoire ne terminent pas le personnage.</x:t>
        </x:is>
      </x:c>
      <x:c r="G8" s="136" t="inlineStr">
        <x:is>
          <x:t xml:space="preserve">Les deux références statiques V79 et les dossiers distincts restent suivis ; aucune nouvelle incarnation ni kit complet admis.</x:t>
        </x:is>
      </x:c>
      <x:c r="H8" s="136" t="inlineStr">
        <x:is>
          <x:t xml:space="preserve">Les quatre identités visuelles non résolues et les sept dossiers/kit agrégés restent ouverts.</x:t>
        </x:is>
      </x:c>
      <x:c r="I8" s="136" t="inlineStr">
        <x:is>
          <x:t xml:space="preserve">[]</x:t>
        </x:is>
      </x:c>
    </x:row>
    <x:row r="9" ht="64" customHeight="1">
      <x:c r="A9" s="136" t="inlineStr">
        <x:is>
          <x:t xml:space="preserve">add-blood-ties-father</x:t>
        </x:is>
      </x:c>
      <x:c r="B9" s="136" t="inlineStr">
        <x:is>
          <x:t xml:space="preserve">pit-roster-kits</x:t>
        </x:is>
      </x:c>
      <x:c r="C9" s="136" t="inlineStr">
        <x:is>
          <x:t xml:space="preserve">02_PERSONNAGES!A204:V204</x:t>
        </x:is>
      </x:c>
      <x:c r="D9" s="141" t="inlineStr">
        <x:is>
          <x:t xml:space="preserve">OUVERT</x:t>
        </x:is>
      </x:c>
      <x:c r="E9" s="136" t="inlineStr">
        <x:is>
          <x:t xml:space="preserve">OUVERT_SOURCE</x:t>
        </x:is>
      </x:c>
      <x:c r="F9" s="136" t="inlineStr">
        <x:is>
          <x:t xml:space="preserve">Père de Blood Ties : attribution visuelle à établir avant création ou réaffectation.</x:t>
        </x:is>
      </x:c>
      <x:c r="G9" s="136" t="inlineStr">
        <x:is>
          <x:t xml:space="preserve">Les deux références statiques V79 et les dossiers distincts restent suivis ; aucune nouvelle incarnation ni kit complet admis.</x:t>
        </x:is>
      </x:c>
      <x:c r="H9" s="136" t="inlineStr">
        <x:is>
          <x:t xml:space="preserve">Les quatre identités visuelles non résolues et les sept dossiers/kit agrégés restent ouverts.</x:t>
        </x:is>
      </x:c>
      <x:c r="I9" s="136" t="inlineStr">
        <x:is>
          <x:t xml:space="preserve">[]</x:t>
        </x:is>
      </x:c>
    </x:row>
    <x:row r="10" ht="64" customHeight="1">
      <x:c r="A10" s="136" t="inlineStr">
        <x:is>
          <x:t xml:space="preserve">add-blood-ties-son</x:t>
        </x:is>
      </x:c>
      <x:c r="B10" s="136" t="inlineStr">
        <x:is>
          <x:t xml:space="preserve">pit-roster-kits</x:t>
        </x:is>
      </x:c>
      <x:c r="C10" s="136" t="inlineStr">
        <x:is>
          <x:t xml:space="preserve">02_PERSONNAGES!A205:V205</x:t>
        </x:is>
      </x:c>
      <x:c r="D10" s="141" t="inlineStr">
        <x:is>
          <x:t xml:space="preserve">OUVERT</x:t>
        </x:is>
      </x:c>
      <x:c r="E10" s="136" t="inlineStr">
        <x:is>
          <x:t xml:space="preserve">OUVERT_SOURCE</x:t>
        </x:is>
      </x:c>
      <x:c r="F10" s="136" t="inlineStr">
        <x:is>
          <x:t xml:space="preserve">Fils de Blood Ties : identité distincte à établir, sans fusion avec les cycles I et II.</x:t>
        </x:is>
      </x:c>
      <x:c r="G10" s="136" t="inlineStr">
        <x:is>
          <x:t xml:space="preserve">Les deux références statiques V79 et les dossiers distincts restent suivis ; aucune nouvelle incarnation ni kit complet admis.</x:t>
        </x:is>
      </x:c>
      <x:c r="H10" s="136" t="inlineStr">
        <x:is>
          <x:t xml:space="preserve">Les quatre identités visuelles non résolues et les sept dossiers/kit agrégés restent ouverts.</x:t>
        </x:is>
      </x:c>
      <x:c r="I10" s="136" t="inlineStr">
        <x:is>
          <x:t xml:space="preserve">[]</x:t>
        </x:is>
      </x:c>
    </x:row>
    <x:row r="11" ht="64" customHeight="1">
      <x:c r="A11" s="136" t="inlineStr">
        <x:is>
          <x:t xml:space="preserve">W3-S09</x:t>
        </x:is>
      </x:c>
      <x:c r="B11" s="136" t="inlineStr">
        <x:is>
          <x:t xml:space="preserve">war-structures</x:t>
        </x:is>
      </x:c>
      <x:c r="C11" s="136" t="inlineStr">
        <x:is>
          <x:t xml:space="preserve">Structures de guerre!C14,D14,E14,F14,G14,H14,I14,J14,K14</x:t>
        </x:is>
      </x:c>
      <x:c r="D11" s="136" t="inlineStr">
        <x:is>
          <x:t xml:space="preserve">PARTIEL_RESTE_OUVERT</x:t>
        </x:is>
      </x:c>
      <x:c r="E11" s="136" t="inlineStr">
        <x:is>
          <x:t xml:space="preserve">OUVERT_SOURCE</x:t>
        </x:is>
      </x:c>
      <x:c r="F11" s="136" t="inlineStr">
        <x:is>
          <x:t xml:space="preserve">Raccorder un quai à une rive praticable et à un transport réellement identifié ; pas de téléportation de cargaison.</x:t>
        </x:is>
      </x:c>
      <x:c r="G11" s="136" t="inlineStr">
        <x:is>
          <x:t xml:space="preserve">Chaîne logistique physique commune aux six ouvrages : même U19, stocks finis, kits et objets transportés, contrats limités, skiff/navette uniques et carnet transactionnel.</x:t>
        </x:is>
      </x:c>
      <x:c r="H11" s="136" t="inlineStr">
        <x:is>
          <x:t xml:space="preserve">Six ouvrages en exercice distinct ; aucune acquisition de campagne ni correspondance K01 vers CON-T. Les deux sprites de monture peuvent se superposer ; leur séparation visuelle reste à améliorer.</x:t>
        </x:is>
      </x:c>
      <x:c r="I11"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row>
    <x:row r="12" ht="64" customHeight="1">
      <x:c r="A12" s="136" t="inlineStr">
        <x:is>
          <x:t xml:space="preserve">W3-S10</x:t>
        </x:is>
      </x:c>
      <x:c r="B12" s="136" t="inlineStr">
        <x:is>
          <x:t xml:space="preserve">war-structures</x:t>
        </x:is>
      </x:c>
      <x:c r="C12" s="136" t="inlineStr">
        <x:is>
          <x:t xml:space="preserve">Structures de guerre!C15,D15,E15,F15,G15,H15,I15,J15,K15</x:t>
        </x:is>
      </x:c>
      <x:c r="D12" s="136" t="inlineStr">
        <x:is>
          <x:t xml:space="preserve">PARTIEL_RESTE_OUVERT</x:t>
        </x:is>
      </x:c>
      <x:c r="E12" s="136" t="inlineStr">
        <x:is>
          <x:t xml:space="preserve">OUVERT_SOURCE</x:t>
        </x:is>
      </x:c>
      <x:c r="F12" s="136" t="inlineStr">
        <x:is>
          <x:t xml:space="preserve">Identifier et déplacer les montures existantes, leurs gardiens et leur capacité ; ne pas créer une monture depuis un compteur.</x:t>
        </x:is>
      </x:c>
      <x:c r="G12" s="136" t="inlineStr">
        <x:is>
          <x:t xml:space="preserve">Chaîne logistique physique commune aux six ouvrages : même U19, stocks finis, kits et objets transportés, contrats limités, skiff/navette uniques et carnet transactionnel.</x:t>
        </x:is>
      </x:c>
      <x:c r="H12" s="136" t="inlineStr">
        <x:is>
          <x:t xml:space="preserve">Six ouvrages en exercice distinct ; aucune acquisition de campagne ni correspondance K01 vers CON-T. Les deux sprites de monture peuvent se superposer ; leur séparation visuelle reste à améliorer.</x:t>
        </x:is>
      </x:c>
      <x:c r="I12"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row>
    <x:row r="13" ht="64" customHeight="1">
      <x:c r="A13" s="136" t="inlineStr">
        <x:is>
          <x:t xml:space="preserve">W3-S13</x:t>
        </x:is>
      </x:c>
      <x:c r="B13" s="136" t="inlineStr">
        <x:is>
          <x:t xml:space="preserve">war-structures</x:t>
        </x:is>
      </x:c>
      <x:c r="C13" s="136" t="inlineStr">
        <x:is>
          <x:t xml:space="preserve">Structures de guerre!C18,D18,E18,F18,G18,H18,I18,J18,K18</x:t>
        </x:is>
      </x:c>
      <x:c r="D13" s="136" t="inlineStr">
        <x:is>
          <x:t xml:space="preserve">PARTIEL_RESTE_OUVERT</x:t>
        </x:is>
      </x:c>
      <x:c r="E13" s="136" t="inlineStr">
        <x:is>
          <x:t xml:space="preserve">OUVERT_SOURCE</x:t>
        </x:is>
      </x:c>
      <x:c r="F13" s="136" t="inlineStr">
        <x:is>
          <x:t xml:space="preserve">Raccorder l'alimentation et le coût réel de confinement ; aucun effet gratuit déduit de la description.</x:t>
        </x:is>
      </x:c>
      <x:c r="G13" s="136" t="inlineStr">
        <x:is>
          <x:t xml:space="preserve">Chaîne logistique physique commune aux six ouvrages : même U19, stocks finis, kits et objets transportés, contrats limités, skiff/navette uniques et carnet transactionnel.</x:t>
        </x:is>
      </x:c>
      <x:c r="H13" s="136" t="inlineStr">
        <x:is>
          <x:t xml:space="preserve">Six ouvrages en exercice distinct ; aucune acquisition de campagne ni correspondance K01 vers CON-T. Les deux sprites de monture peuvent se superposer ; leur séparation visuelle reste à améliorer.</x:t>
        </x:is>
      </x:c>
      <x:c r="I13"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row>
    <x:row r="14" ht="64" customHeight="1">
      <x:c r="A14" s="136" t="inlineStr">
        <x:is>
          <x:t xml:space="preserve">W3-S14</x:t>
        </x:is>
      </x:c>
      <x:c r="B14" s="136" t="inlineStr">
        <x:is>
          <x:t xml:space="preserve">war-structures</x:t>
        </x:is>
      </x:c>
      <x:c r="C14" s="136" t="inlineStr">
        <x:is>
          <x:t xml:space="preserve">Structures de guerre!C19,D19,E19,F19,G19,H19,I19,J19,K19</x:t>
        </x:is>
      </x:c>
      <x:c r="D14" s="136" t="inlineStr">
        <x:is>
          <x:t xml:space="preserve">PARTIEL_RESTE_OUVERT</x:t>
        </x:is>
      </x:c>
      <x:c r="E14" s="136" t="inlineStr">
        <x:is>
          <x:t xml:space="preserve">OUVERT_SOURCE</x:t>
        </x:is>
      </x:c>
      <x:c r="F14" s="136" t="inlineStr">
        <x:is>
          <x:t xml:space="preserve">Raccorder un duel accepté par ses participants et son résultat réel ; pas de victoire automatique.</x:t>
        </x:is>
      </x:c>
      <x:c r="G14" s="136" t="inlineStr">
        <x:is>
          <x:t xml:space="preserve">Chaîne logistique physique commune aux six ouvrages : même U19, stocks finis, kits et objets transportés, contrats limités, skiff/navette uniques et carnet transactionnel.</x:t>
        </x:is>
      </x:c>
      <x:c r="H14" s="136" t="inlineStr">
        <x:is>
          <x:t xml:space="preserve">Six ouvrages en exercice distinct ; aucune acquisition de campagne ni correspondance K01 vers CON-T. Les deux sprites de monture peuvent se superposer ; leur séparation visuelle reste à améliorer.</x:t>
        </x:is>
      </x:c>
      <x:c r="I14"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row>
    <x:row r="15" ht="64" customHeight="1">
      <x:c r="A15" s="136" t="inlineStr">
        <x:is>
          <x:t xml:space="preserve">W3-S15</x:t>
        </x:is>
      </x:c>
      <x:c r="B15" s="136" t="inlineStr">
        <x:is>
          <x:t xml:space="preserve">war-structures</x:t>
        </x:is>
      </x:c>
      <x:c r="C15" s="136" t="inlineStr">
        <x:is>
          <x:t xml:space="preserve">Structures de guerre!C20,D20,E20,F20,G20,H20,I20,J20,K20</x:t>
        </x:is>
      </x:c>
      <x:c r="D15" s="136" t="inlineStr">
        <x:is>
          <x:t xml:space="preserve">PARTIEL_RESTE_OUVERT</x:t>
        </x:is>
      </x:c>
      <x:c r="E15" s="136" t="inlineStr">
        <x:is>
          <x:t xml:space="preserve">OUVERT_SOURCE</x:t>
        </x:is>
      </x:c>
      <x:c r="F15" s="136" t="inlineStr">
        <x:is>
          <x:t xml:space="preserve">Raccorder des sons enregistrés et situés, leur portée et leur occultation ; une direction de voix écrite n'est pas un son.</x:t>
        </x:is>
      </x:c>
      <x:c r="G15" s="136" t="inlineStr">
        <x:is>
          <x:t xml:space="preserve">Chaîne logistique physique commune aux six ouvrages : même U19, stocks finis, kits et objets transportés, contrats limités, skiff/navette uniques et carnet transactionnel.</x:t>
        </x:is>
      </x:c>
      <x:c r="H15" s="136" t="inlineStr">
        <x:is>
          <x:t xml:space="preserve">Six ouvrages en exercice distinct ; aucune acquisition de campagne ni correspondance K01 vers CON-T. Les deux sprites de monture peuvent se superposer ; leur séparation visuelle reste à améliorer.</x:t>
        </x:is>
      </x:c>
      <x:c r="I15"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row>
    <x:row r="16" ht="64" customHeight="1">
      <x:c r="A16" s="136" t="inlineStr">
        <x:is>
          <x:t xml:space="preserve">W3-S18</x:t>
        </x:is>
      </x:c>
      <x:c r="B16" s="136" t="inlineStr">
        <x:is>
          <x:t xml:space="preserve">war-structures</x:t>
        </x:is>
      </x:c>
      <x:c r="C16" s="136" t="inlineStr">
        <x:is>
          <x:t xml:space="preserve">Structures de guerre!C23,D23,E23,F23,G23,H23,I23,J23,K23</x:t>
        </x:is>
      </x:c>
      <x:c r="D16" s="136" t="inlineStr">
        <x:is>
          <x:t xml:space="preserve">PARTIEL_RESTE_OUVERT</x:t>
        </x:is>
      </x:c>
      <x:c r="E16" s="136" t="inlineStr">
        <x:is>
          <x:t xml:space="preserve">OUVERT_SOURCE</x:t>
        </x:is>
      </x:c>
      <x:c r="F16" s="136" t="inlineStr">
        <x:is>
          <x:t xml:space="preserve">Raccorder un navire acquis et une route orbitale effective ; l'inspection documentaire ne donne ni navire ni voyage.</x:t>
        </x:is>
      </x:c>
      <x:c r="G16" s="136" t="inlineStr">
        <x:is>
          <x:t xml:space="preserve">Chaîne logistique physique commune aux six ouvrages : même U19, stocks finis, kits et objets transportés, contrats limités, skiff/navette uniques et carnet transactionnel.</x:t>
        </x:is>
      </x:c>
      <x:c r="H16" s="136" t="inlineStr">
        <x:is>
          <x:t xml:space="preserve">Six ouvrages en exercice distinct ; aucune acquisition de campagne ni correspondance K01 vers CON-T. Les deux sprites de monture peuvent se superposer ; leur séparation visuelle reste à améliorer.</x:t>
        </x:is>
      </x:c>
      <x:c r="I16"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row>
    <x:row r="17" ht="64" customHeight="1">
      <x:c r="A17" s="136" t="inlineStr">
        <x:is>
          <x:t xml:space="preserve">PRESERVE-SECTEURS</x:t>
        </x:is>
      </x:c>
      <x:c r="B17" s="136" t="inlineStr">
        <x:is>
          <x:t xml:space="preserve">preserve-expansion</x:t>
        </x:is>
      </x:c>
      <x:c r="C17" s="136" t="inlineStr">
        <x:is>
          <x:t xml:space="preserve">PRESERVE-EXPANSION-80</x:t>
        </x:is>
      </x:c>
      <x:c r="D17" s="136" t="inlineStr">
        <x:is>
          <x:t xml:space="preserve">PARTIEL_RESTE_OUVERT</x:t>
        </x:is>
      </x:c>
      <x:c r="E17" s="136" t="inlineStr">
        <x:is>
          <x:t xml:space="preserve">OUVERT_SOURCE</x:t>
        </x:is>
      </x:c>
      <x:c r="F17" s="136" t="inlineStr">
        <x:is>
          <x:t xml:space="preserve">8/80 secteurs ; 72 restent à produire. Le parcours physique V107 ne certifie pas une victoire de combat.</x:t>
        </x:is>
      </x:c>
      <x:c r="G17" s="136" t="inlineStr">
        <x:is>
          <x:t xml:space="preserve">Deuxième réserve originale Avar’Kesh V4 : huit nouveaux secteurs contigus et seize adultes ; catalogue unique mesuré dans le code : 16 secteurs et 32 adultes sans addition des versions historiques recouvrantes.</x:t>
        </x:is>
      </x:c>
      <x:c r="H17" s="136" t="inlineStr">
        <x:is>
          <x:t xml:space="preserve">La cible80 secteurs / 100 adultes reste ouverte ; trois atlas partagés ne livrent pas les fiches H001–H100. Avar’Kesh est une réserve originale supplémentaire ; les neuf géographies historiques nommées restent à livrer.</x:t>
        </x:is>
      </x:c>
      <x:c r="I17" s="136" t="inlineStr">
        <x:is>
          <x:t xml:space="preserve">[{"path":"docs/v108-validation-summary.json","sha256":"0199ea1a0a4bbbe83711cae92ce79e8bcb414718a49823b5e3d4860e42d0d0e4","bytes":14102},{"path":"docs/v108-preserve-validation.json","sha256":"c2c674a86349a6f3358fe02c978fac933f189c3cef35b7f78e5c8480ea95d21d","bytes":21442},{"path":"docs/qa/v108-validation/unit-tests.log","sha256":"54cd063b347ef589e596ec0fbd5b631c36af88efa798a0d439be0e8ddfb2e7d9","bytes":9146}]</x:t>
        </x:is>
      </x:c>
    </x:row>
    <x:row r="18" ht="64" customHeight="1">
      <x:c r="A18" s="136" t="inlineStr">
        <x:is>
          <x:t xml:space="preserve">PRESERVE-COMBATTANTS</x:t>
        </x:is>
      </x:c>
      <x:c r="B18" s="136" t="inlineStr">
        <x:is>
          <x:t xml:space="preserve">preserve-expansion</x:t>
        </x:is>
      </x:c>
      <x:c r="C18" s="136" t="inlineStr">
        <x:is>
          <x:t xml:space="preserve">PRESERVE-EXPANSION-80</x:t>
        </x:is>
      </x:c>
      <x:c r="D18" s="136" t="inlineStr">
        <x:is>
          <x:t xml:space="preserve">PARTIEL_RESTE_OUVERT</x:t>
        </x:is>
      </x:c>
      <x:c r="E18" s="136" t="inlineStr">
        <x:is>
          <x:t xml:space="preserve">OUVERT_SOURCE</x:t>
        </x:is>
      </x:c>
      <x:c r="F18" s="136" t="inlineStr">
        <x:is>
          <x:t xml:space="preserve">16/100 combattants originaux effectifs ; 84 restent visés. Art H001–H100 non intégré et aucune victoire jouée déduite de la fixture de parcours.</x:t>
        </x:is>
      </x:c>
      <x:c r="G18" s="136" t="inlineStr">
        <x:is>
          <x:t xml:space="preserve">Deuxième réserve originale Avar’Kesh V4 : huit nouveaux secteurs contigus et seize adultes ; catalogue unique mesuré dans le code : 16 secteurs et 32 adultes sans addition des versions historiques recouvrantes.</x:t>
        </x:is>
      </x:c>
      <x:c r="H18" s="136" t="inlineStr">
        <x:is>
          <x:t xml:space="preserve">La cible80 secteurs / 100 adultes reste ouverte ; trois atlas partagés ne livrent pas les fiches H001–H100. Avar’Kesh est une réserve originale supplémentaire ; les neuf géographies historiques nommées restent à livrer.</x:t>
        </x:is>
      </x:c>
      <x:c r="I18" s="136" t="inlineStr">
        <x:is>
          <x:t xml:space="preserve">[{"path":"docs/v108-validation-summary.json","sha256":"0199ea1a0a4bbbe83711cae92ce79e8bcb414718a49823b5e3d4860e42d0d0e4","bytes":14102},{"path":"docs/v108-preserve-validation.json","sha256":"c2c674a86349a6f3358fe02c978fac933f189c3cef35b7f78e5c8480ea95d21d","bytes":21442},{"path":"docs/qa/v108-validation/unit-tests.log","sha256":"54cd063b347ef589e596ec0fbd5b631c36af88efa798a0d439be0e8ddfb2e7d9","bytes":9146}]</x:t>
        </x:is>
      </x:c>
    </x:row>
    <x:row r="19" ht="64" customHeight="1">
      <x:c r="A19" s="136" t="inlineStr">
        <x:is>
          <x:t xml:space="preserve">PIT-KITS-COMPLETS</x:t>
        </x:is>
      </x:c>
      <x:c r="B19" s="136" t="inlineStr">
        <x:is>
          <x:t xml:space="preserve">pit-roster-kits</x:t>
        </x:is>
      </x:c>
      <x:c r="C19" s="136" t="inlineStr">
        <x:is>
          <x:t xml:space="preserve">05_MOVES_PROPOSES et 07_PRESENTATIONS, lignes Feral/Scar</x:t>
        </x:is>
      </x:c>
      <x:c r="D19" s="141" t="inlineStr">
        <x:is>
          <x:t xml:space="preserve">OUVERT</x:t>
        </x:is>
      </x:c>
      <x:c r="E19" s="136" t="inlineStr">
        <x:is>
          <x:t xml:space="preserve">OUVERT_SOURCE</x:t>
        </x:is>
      </x:c>
      <x:c r="F19" s="136" t="inlineStr">
        <x:is>
          <x:t xml:space="preserve">Personnages complets, spéciaux, projections, entités, finishers et costumes non clos.</x:t>
        </x:is>
      </x:c>
      <x:c r="G19" s="136" t="inlineStr">
        <x:is>
          <x:t xml:space="preserve">Les deux références statiques V79 et les dossiers distincts restent suivis ; aucune nouvelle incarnation ni kit complet admis.</x:t>
        </x:is>
      </x:c>
      <x:c r="H19" s="136" t="inlineStr">
        <x:is>
          <x:t xml:space="preserve">Les quatre identités visuelles non résolues et les sept dossiers/kit agrégés restent ouverts.</x:t>
        </x:is>
      </x:c>
      <x:c r="I19" s="136" t="inlineStr">
        <x:is>
          <x:t xml:space="preserve">[]</x:t>
        </x:is>
      </x:c>
    </x:row>
    <x:row r="20" ht="64" customHeight="1">
      <x:c r="A20" s="136" t="inlineStr">
        <x:is>
          <x:t xml:space="preserve">ENFORCERS-V613-RECEIPTS</x:t>
        </x:is>
      </x:c>
      <x:c r="B20" s="136" t="inlineStr">
        <x:is>
          <x:t xml:space="preserve">enforcer-provenance</x:t>
        </x:is>
      </x:c>
      <x:c r="C20" s="136" t="inlineStr">
        <x:is>
          <x:t xml:space="preserve">V6.13 production-manifest.json / summary</x:t>
        </x:is>
      </x:c>
      <x:c r="D20" s="141" t="inlineStr">
        <x:is>
          <x:t xml:space="preserve">OUVERT</x:t>
        </x:is>
      </x:c>
      <x:c r="E20" s="136" t="inlineStr">
        <x:is>
          <x:t xml:space="preserve">OUVERT_SOURCE</x:t>
        </x:is>
      </x:c>
      <x:c r="F20" s="136" t="inlineStr">
        <x:is>
          <x:t xml:space="preserve">21 prompts/reçus finaux non récupérés ; 15 retrouvés. Les prompts planifiés ne sont pas des soumissions attestées.</x:t>
        </x:is>
      </x:c>
      <x:c r="G20" s="136" t="inlineStr">
        <x:is>
          <x:t xml:space="preserve">Outil en lecture seule d’admission des preuves PNG/reçus fournis : SHA, tentative sélectionnée, prompt effectivement soumis et limites alpha. Vérification de deux lots distincts de 18 fichiers chacun.</x:t>
        </x:is>
      </x:c>
      <x:c r="H20" s="136" t="inlineStr">
        <x:is>
          <x:t xml:space="preserve">Les 21 reçus V6.13 et 36 traces/PNG V6.10 historiques restent non récupérés ; contrôle de cohérence sans certification de provenance externe.</x:t>
        </x:is>
      </x:c>
      <x:c r="I20" s="136"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row>
    <x:row r="21" ht="64" customHeight="1">
      <x:c r="A21" s="136" t="inlineStr">
        <x:is>
          <x:t xml:space="preserve">ENFORCERS-V610-TRACES</x:t>
        </x:is>
      </x:c>
      <x:c r="B21" s="136" t="inlineStr">
        <x:is>
          <x:t xml:space="preserve">enforcer-provenance</x:t>
        </x:is>
      </x:c>
      <x:c r="C21" s="136" t="inlineStr">
        <x:is>
          <x:t xml:space="preserve">Attestation de réconciliation d71e995ae886df69c4165a1a153291449e8f22f6</x:t>
        </x:is>
      </x:c>
      <x:c r="D21" s="141" t="inlineStr">
        <x:is>
          <x:t xml:space="preserve">OUVERT</x:t>
        </x:is>
      </x:c>
      <x:c r="E21" s="136" t="inlineStr">
        <x:is>
          <x:t xml:space="preserve">OUVERT_SOURCE</x:t>
        </x:is>
      </x:c>
      <x:c r="F21" s="136" t="inlineStr">
        <x:is>
          <x:t xml:space="preserve">36 traces historiques V6.10 sans PNG récupéré ; zéro fichier produit ajouté à ce titre.</x:t>
        </x:is>
      </x:c>
      <x:c r="G21" s="136" t="inlineStr">
        <x:is>
          <x:t xml:space="preserve">Outil en lecture seule d’admission des preuves PNG/reçus fournis : SHA, tentative sélectionnée, prompt effectivement soumis et limites alpha. Vérification de deux lots distincts de 18 fichiers chacun.</x:t>
        </x:is>
      </x:c>
      <x:c r="H21" s="136" t="inlineStr">
        <x:is>
          <x:t xml:space="preserve">Les 21 reçus V6.13 et 36 traces/PNG V6.10 historiques restent non récupérés ; contrôle de cohérence sans certification de provenance externe.</x:t>
        </x:is>
      </x:c>
      <x:c r="I21" s="136"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row>
    <x:row r="22" ht="64" customHeight="1">
      <x:c r="A22" s="136" t="inlineStr">
        <x:is>
          <x:t xml:space="preserve">M_F006_TH_F</x:t>
        </x:is>
      </x:c>
      <x:c r="B22" s="136" t="inlineStr">
        <x:is>
          <x:t xml:space="preserve">pit-actions</x:t>
        </x:is>
      </x:c>
      <x:c r="C22" s="136" t="inlineStr">
        <x:is>
          <x:t xml:space="preserve">05_MOVES_PROPOSES!M10</x:t>
        </x:is>
      </x:c>
      <x:c r="D22" s="136" t="inlineStr">
        <x:is>
          <x:t xml:space="preserve">PARTIEL_RESTE_OUVERT</x:t>
        </x:is>
      </x:c>
      <x:c r="E22" s="136" t="inlineStr">
        <x:is>
          <x:t xml:space="preserve">OUVERT_SOURCE</x:t>
        </x:is>
      </x:c>
      <x:c r="F22" s="136"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G22"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2" s="136" t="inlineStr">
        <x:is>
          <x:t xml:space="preserve">43 liaisons source héritées ; neuf actions restent ouvertes. Aucun nouveauBODY ni réaction xéno/prise composite promue.</x:t>
        </x:is>
      </x:c>
      <x:c r="I22"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23" ht="64" customHeight="1">
      <x:c r="A23" s="136" t="inlineStr">
        <x:is>
          <x:t xml:space="preserve">M_F006_TH_B</x:t>
        </x:is>
      </x:c>
      <x:c r="B23" s="136" t="inlineStr">
        <x:is>
          <x:t xml:space="preserve">pit-actions</x:t>
        </x:is>
      </x:c>
      <x:c r="C23" s="136" t="inlineStr">
        <x:is>
          <x:t xml:space="preserve">05_MOVES_PROPOSES!N10</x:t>
        </x:is>
      </x:c>
      <x:c r="D23" s="136" t="inlineStr">
        <x:is>
          <x:t xml:space="preserve">PARTIEL_RESTE_OUVERT</x:t>
        </x:is>
      </x:c>
      <x:c r="E23" s="136" t="inlineStr">
        <x:is>
          <x:t xml:space="preserve">OUVERT_SOURCE</x:t>
        </x:is>
      </x:c>
      <x:c r="F23" s="136"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G23"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3" s="136" t="inlineStr">
        <x:is>
          <x:t xml:space="preserve">43 liaisons source héritées ; neuf actions restent ouvertes. Aucun nouveauBODY ni réaction xéno/prise composite promue.</x:t>
        </x:is>
      </x:c>
      <x:c r="I23"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24" ht="64" customHeight="1">
      <x:c r="A24" s="136" t="inlineStr">
        <x:is>
          <x:t xml:space="preserve">CIN_F006_FATALITE_1</x:t>
        </x:is>
      </x:c>
      <x:c r="B24" s="136" t="inlineStr">
        <x:is>
          <x:t xml:space="preserve">pit-actions</x:t>
        </x:is>
      </x:c>
      <x:c r="C24" s="136" t="inlineStr">
        <x:is>
          <x:t xml:space="preserve">07_PRESENTATIONS!H10</x:t>
        </x:is>
      </x:c>
      <x:c r="D24" s="136" t="inlineStr">
        <x:is>
          <x:t xml:space="preserve">PARTIEL_RESTE_OUVERT</x:t>
        </x:is>
      </x:c>
      <x:c r="E24" s="136" t="inlineStr">
        <x:is>
          <x:t xml:space="preserve">OUVERT_SOURCE</x:t>
        </x:is>
      </x:c>
      <x:c r="F24" s="136"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G24"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4" s="136" t="inlineStr">
        <x:is>
          <x:t xml:space="preserve">43 liaisons source héritées ; neuf actions restent ouvertes. Aucun nouveauBODY ni réaction xéno/prise composite promue.</x:t>
        </x:is>
      </x:c>
      <x:c r="I24"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25" ht="64" customHeight="1">
      <x:c r="A25" s="136" t="inlineStr">
        <x:is>
          <x:t xml:space="preserve">CIN_F006_FATALITE_2</x:t>
        </x:is>
      </x:c>
      <x:c r="B25" s="136" t="inlineStr">
        <x:is>
          <x:t xml:space="preserve">pit-actions</x:t>
        </x:is>
      </x:c>
      <x:c r="C25" s="136" t="inlineStr">
        <x:is>
          <x:t xml:space="preserve">07_PRESENTATIONS!I10</x:t>
        </x:is>
      </x:c>
      <x:c r="D25" s="136" t="inlineStr">
        <x:is>
          <x:t xml:space="preserve">PARTIEL_RESTE_OUVERT</x:t>
        </x:is>
      </x:c>
      <x:c r="E25" s="136" t="inlineStr">
        <x:is>
          <x:t xml:space="preserve">OUVERT_SOURCE</x:t>
        </x:is>
      </x:c>
      <x:c r="F25" s="136"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G25"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5" s="136" t="inlineStr">
        <x:is>
          <x:t xml:space="preserve">43 liaisons source héritées ; neuf actions restent ouvertes. Aucun nouveauBODY ni réaction xéno/prise composite promue.</x:t>
        </x:is>
      </x:c>
      <x:c r="I25"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26" ht="64" customHeight="1">
      <x:c r="A26" s="136" t="inlineStr">
        <x:is>
          <x:t xml:space="preserve">CIN_F006_CLEMENCE</x:t>
        </x:is>
      </x:c>
      <x:c r="B26" s="136" t="inlineStr">
        <x:is>
          <x:t xml:space="preserve">pit-actions</x:t>
        </x:is>
      </x:c>
      <x:c r="C26" s="136" t="inlineStr">
        <x:is>
          <x:t xml:space="preserve">07_PRESENTATIONS!J10</x:t>
        </x:is>
      </x:c>
      <x:c r="D26" s="136" t="inlineStr">
        <x:is>
          <x:t xml:space="preserve">PARTIEL_RESTE_OUVERT</x:t>
        </x:is>
      </x:c>
      <x:c r="E26" s="136" t="inlineStr">
        <x:is>
          <x:t xml:space="preserve">OUVERT_SOURCE</x:t>
        </x:is>
      </x:c>
      <x:c r="F26" s="136"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G26"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6" s="136" t="inlineStr">
        <x:is>
          <x:t xml:space="preserve">43 liaisons source héritées ; neuf actions restent ouvertes. Aucun nouveauBODY ni réaction xéno/prise composite promue.</x:t>
        </x:is>
      </x:c>
      <x:c r="I26"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27" ht="64" customHeight="1">
      <x:c r="A27" s="136" t="inlineStr">
        <x:is>
          <x:t xml:space="preserve">M_F003_TH_F</x:t>
        </x:is>
      </x:c>
      <x:c r="B27" s="136" t="inlineStr">
        <x:is>
          <x:t xml:space="preserve">pit-actions</x:t>
        </x:is>
      </x:c>
      <x:c r="C27" s="136" t="inlineStr">
        <x:is>
          <x:t xml:space="preserve">05_MOVES_PROPOSES!M7</x:t>
        </x:is>
      </x:c>
      <x:c r="D27" s="136" t="inlineStr">
        <x:is>
          <x:t xml:space="preserve">PARTIEL_RESTE_OUVERT</x:t>
        </x:is>
      </x:c>
      <x:c r="E27" s="136" t="inlineStr">
        <x:is>
          <x:t xml:space="preserve">OUVERT_SOURCE</x:t>
        </x:is>
      </x:c>
      <x:c r="F27" s="136"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G27"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7" s="136" t="inlineStr">
        <x:is>
          <x:t xml:space="preserve">43 liaisons source héritées ; neuf actions restent ouvertes. Aucun nouveauBODY ni réaction xéno/prise composite promue.</x:t>
        </x:is>
      </x:c>
      <x:c r="I27"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28" ht="64" customHeight="1">
      <x:c r="A28" s="136" t="inlineStr">
        <x:is>
          <x:t xml:space="preserve">M_F003_TH_B</x:t>
        </x:is>
      </x:c>
      <x:c r="B28" s="136" t="inlineStr">
        <x:is>
          <x:t xml:space="preserve">pit-actions</x:t>
        </x:is>
      </x:c>
      <x:c r="C28" s="136" t="inlineStr">
        <x:is>
          <x:t xml:space="preserve">05_MOVES_PROPOSES!N7</x:t>
        </x:is>
      </x:c>
      <x:c r="D28" s="136" t="inlineStr">
        <x:is>
          <x:t xml:space="preserve">PARTIEL_RESTE_OUVERT</x:t>
        </x:is>
      </x:c>
      <x:c r="E28" s="136" t="inlineStr">
        <x:is>
          <x:t xml:space="preserve">OUVERT_SOURCE</x:t>
        </x:is>
      </x:c>
      <x:c r="F28" s="136"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G28"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8" s="136" t="inlineStr">
        <x:is>
          <x:t xml:space="preserve">43 liaisons source héritées ; neuf actions restent ouvertes. Aucun nouveauBODY ni réaction xéno/prise composite promue.</x:t>
        </x:is>
      </x:c>
      <x:c r="I28"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29" ht="64" customHeight="1">
      <x:c r="A29" s="136" t="inlineStr">
        <x:is>
          <x:t xml:space="preserve">CIN_F003_FATALITE_1</x:t>
        </x:is>
      </x:c>
      <x:c r="B29" s="136" t="inlineStr">
        <x:is>
          <x:t xml:space="preserve">pit-actions</x:t>
        </x:is>
      </x:c>
      <x:c r="C29" s="136" t="inlineStr">
        <x:is>
          <x:t xml:space="preserve">07_PRESENTATIONS!H7</x:t>
        </x:is>
      </x:c>
      <x:c r="D29" s="136" t="inlineStr">
        <x:is>
          <x:t xml:space="preserve">PARTIEL_RESTE_OUVERT</x:t>
        </x:is>
      </x:c>
      <x:c r="E29" s="136" t="inlineStr">
        <x:is>
          <x:t xml:space="preserve">OUVERT_SOURCE</x:t>
        </x:is>
      </x:c>
      <x:c r="F29" s="136"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G29"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9" s="136" t="inlineStr">
        <x:is>
          <x:t xml:space="preserve">43 liaisons source héritées ; neuf actions restent ouvertes. Aucun nouveauBODY ni réaction xéno/prise composite promue.</x:t>
        </x:is>
      </x:c>
      <x:c r="I29"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0" ht="64" customHeight="1">
      <x:c r="A30" s="136" t="inlineStr">
        <x:is>
          <x:t xml:space="preserve">CIN_F003_CLEMENCE</x:t>
        </x:is>
      </x:c>
      <x:c r="B30" s="136" t="inlineStr">
        <x:is>
          <x:t xml:space="preserve">pit-actions</x:t>
        </x:is>
      </x:c>
      <x:c r="C30" s="136" t="inlineStr">
        <x:is>
          <x:t xml:space="preserve">07_PRESENTATIONS!J7</x:t>
        </x:is>
      </x:c>
      <x:c r="D30" s="136" t="inlineStr">
        <x:is>
          <x:t xml:space="preserve">PARTIEL_RESTE_OUVERT</x:t>
        </x:is>
      </x:c>
      <x:c r="E30" s="136" t="inlineStr">
        <x:is>
          <x:t xml:space="preserve">OUVERT_SOURCE</x:t>
        </x:is>
      </x:c>
      <x:c r="F30" s="136" t="inlineStr">
        <x:is>
          <x:t xml:space="preserve">Dispositif inerte détaché ; aucune admission de désarmement offensif/pose désarmée. Ne compte pas comme nouvelle liaison source.</x:t>
        </x:is>
      </x:c>
      <x:c r="G30"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0" s="136" t="inlineStr">
        <x:is>
          <x:t xml:space="preserve">43 liaisons source héritées ; neuf actions restent ouvertes. Aucun nouveauBODY ni réaction xéno/prise composite promue.</x:t>
        </x:is>
      </x:c>
      <x:c r="I30"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1" ht="64" customHeight="1">
      <x:c r="A31" s="136" t="inlineStr">
        <x:is>
          <x:t xml:space="preserve">CAM-feral-hunter.01</x:t>
        </x:is>
      </x:c>
      <x:c r="B31" s="136" t="inlineStr">
        <x:is>
          <x:t xml:space="preserve">pit-campaigns</x:t>
        </x:is>
      </x:c>
      <x:c r="C31" s="136" t="inlineStr">
        <x:is>
          <x:t xml:space="preserve">08_CAMPAGNES!D10</x:t>
        </x:is>
      </x:c>
      <x:c r="D31" s="136" t="inlineStr">
        <x:is>
          <x:t xml:space="preserve">PARTIEL_RESTE_OUVERT</x:t>
        </x:is>
      </x:c>
      <x:c r="E31" s="136" t="inlineStr">
        <x:is>
          <x:t xml:space="preserve">OUVERT_SOURCE</x:t>
        </x:is>
      </x:c>
      <x:c r="F31" s="136"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c r="G31"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1" s="136" t="inlineStr">
        <x:is>
          <x:t xml:space="preserve">Les 16 scènes source et leurs cinq acteurs absents restent ouvertes ; les substitutions d’exercice ne les remplacent pas.</x:t>
        </x:is>
      </x:c>
      <x:c r="I31"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2" ht="64" customHeight="1">
      <x:c r="A32" s="136" t="inlineStr">
        <x:is>
          <x:t xml:space="preserve">CAM-feral-hunter.02</x:t>
        </x:is>
      </x:c>
      <x:c r="B32" s="136" t="inlineStr">
        <x:is>
          <x:t xml:space="preserve">pit-campaigns</x:t>
        </x:is>
      </x:c>
      <x:c r="C32" s="136" t="inlineStr">
        <x:is>
          <x:t xml:space="preserve">08_CAMPAGNES!E10</x:t>
        </x:is>
      </x:c>
      <x:c r="D32" s="136" t="inlineStr">
        <x:is>
          <x:t xml:space="preserve">PARTIEL_RESTE_OUVERT</x:t>
        </x:is>
      </x:c>
      <x:c r="E32" s="136" t="inlineStr">
        <x:is>
          <x:t xml:space="preserve">OUVERT_SOURCE</x:t>
        </x:is>
      </x:c>
      <x:c r="F32" s="136"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c r="G32"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2" s="136" t="inlineStr">
        <x:is>
          <x:t xml:space="preserve">Les 16 scènes source et leurs cinq acteurs absents restent ouvertes ; les substitutions d’exercice ne les remplacent pas.</x:t>
        </x:is>
      </x:c>
      <x:c r="I32"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3" ht="64" customHeight="1">
      <x:c r="A33" s="136" t="inlineStr">
        <x:is>
          <x:t xml:space="preserve">CAM-feral-hunter.03</x:t>
        </x:is>
      </x:c>
      <x:c r="B33" s="136" t="inlineStr">
        <x:is>
          <x:t xml:space="preserve">pit-campaigns</x:t>
        </x:is>
      </x:c>
      <x:c r="C33" s="136" t="inlineStr">
        <x:is>
          <x:t xml:space="preserve">08_CAMPAGNES!F10</x:t>
        </x:is>
      </x:c>
      <x:c r="D33" s="136" t="inlineStr">
        <x:is>
          <x:t xml:space="preserve">PARTIEL_RESTE_OUVERT</x:t>
        </x:is>
      </x:c>
      <x:c r="E33" s="136" t="inlineStr">
        <x:is>
          <x:t xml:space="preserve">OUVERT_SOURCE</x:t>
        </x:is>
      </x:c>
      <x:c r="F33" s="136"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c r="G33"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3" s="136" t="inlineStr">
        <x:is>
          <x:t xml:space="preserve">Les 16 scènes source et leurs cinq acteurs absents restent ouvertes ; les substitutions d’exercice ne les remplacent pas.</x:t>
        </x:is>
      </x:c>
      <x:c r="I33"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4" ht="64" customHeight="1">
      <x:c r="A34" s="136" t="inlineStr">
        <x:is>
          <x:t xml:space="preserve">CAM-feral-hunter.04</x:t>
        </x:is>
      </x:c>
      <x:c r="B34" s="136" t="inlineStr">
        <x:is>
          <x:t xml:space="preserve">pit-campaigns</x:t>
        </x:is>
      </x:c>
      <x:c r="C34" s="136" t="inlineStr">
        <x:is>
          <x:t xml:space="preserve">08_CAMPAGNES!G10</x:t>
        </x:is>
      </x:c>
      <x:c r="D34" s="136" t="inlineStr">
        <x:is>
          <x:t xml:space="preserve">PARTIEL_RESTE_OUVERT</x:t>
        </x:is>
      </x:c>
      <x:c r="E34" s="136" t="inlineStr">
        <x:is>
          <x:t xml:space="preserve">OUVERT_SOURCE</x:t>
        </x:is>
      </x:c>
      <x:c r="F34" s="136"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c r="G34"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4" s="136" t="inlineStr">
        <x:is>
          <x:t xml:space="preserve">Les 16 scènes source et leurs cinq acteurs absents restent ouvertes ; les substitutions d’exercice ne les remplacent pas.</x:t>
        </x:is>
      </x:c>
      <x:c r="I34"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5" ht="64" customHeight="1">
      <x:c r="A35" s="136" t="inlineStr">
        <x:is>
          <x:t xml:space="preserve">CAM-feral-hunter.05</x:t>
        </x:is>
      </x:c>
      <x:c r="B35" s="136" t="inlineStr">
        <x:is>
          <x:t xml:space="preserve">pit-campaigns</x:t>
        </x:is>
      </x:c>
      <x:c r="C35" s="136" t="inlineStr">
        <x:is>
          <x:t xml:space="preserve">08_CAMPAGNES!H10</x:t>
        </x:is>
      </x:c>
      <x:c r="D35" s="136" t="inlineStr">
        <x:is>
          <x:t xml:space="preserve">PARTIEL_RESTE_OUVERT</x:t>
        </x:is>
      </x:c>
      <x:c r="E35" s="136" t="inlineStr">
        <x:is>
          <x:t xml:space="preserve">OUVERT_SOURCE</x:t>
        </x:is>
      </x:c>
      <x:c r="F35" s="136"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c r="G35"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5" s="136" t="inlineStr">
        <x:is>
          <x:t xml:space="preserve">Les 16 scènes source et leurs cinq acteurs absents restent ouvertes ; les substitutions d’exercice ne les remplacent pas.</x:t>
        </x:is>
      </x:c>
      <x:c r="I35"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6" ht="64" customHeight="1">
      <x:c r="A36" s="136" t="inlineStr">
        <x:is>
          <x:t xml:space="preserve">CAM-feral-hunter.06</x:t>
        </x:is>
      </x:c>
      <x:c r="B36" s="136" t="inlineStr">
        <x:is>
          <x:t xml:space="preserve">pit-campaigns</x:t>
        </x:is>
      </x:c>
      <x:c r="C36" s="136" t="inlineStr">
        <x:is>
          <x:t xml:space="preserve">08_CAMPAGNES!I10</x:t>
        </x:is>
      </x:c>
      <x:c r="D36" s="136" t="inlineStr">
        <x:is>
          <x:t xml:space="preserve">PARTIEL_RESTE_OUVERT</x:t>
        </x:is>
      </x:c>
      <x:c r="E36" s="136" t="inlineStr">
        <x:is>
          <x:t xml:space="preserve">OUVERT_SOURCE</x:t>
        </x:is>
      </x:c>
      <x:c r="F36" s="136"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G36"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6" s="136" t="inlineStr">
        <x:is>
          <x:t xml:space="preserve">Les 16 scènes source et leurs cinq acteurs absents restent ouvertes ; les substitutions d’exercice ne les remplacent pas.</x:t>
        </x:is>
      </x:c>
      <x:c r="I36"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7" ht="64" customHeight="1">
      <x:c r="A37" s="136" t="inlineStr">
        <x:is>
          <x:t xml:space="preserve">CAM-feral-hunter.07</x:t>
        </x:is>
      </x:c>
      <x:c r="B37" s="136" t="inlineStr">
        <x:is>
          <x:t xml:space="preserve">pit-campaigns</x:t>
        </x:is>
      </x:c>
      <x:c r="C37" s="136" t="inlineStr">
        <x:is>
          <x:t xml:space="preserve">08_CAMPAGNES!J10</x:t>
        </x:is>
      </x:c>
      <x:c r="D37" s="136" t="inlineStr">
        <x:is>
          <x:t xml:space="preserve">PARTIEL_RESTE_OUVERT</x:t>
        </x:is>
      </x:c>
      <x:c r="E37" s="136" t="inlineStr">
        <x:is>
          <x:t xml:space="preserve">OUVERT_SOURCE</x:t>
        </x:is>
      </x:c>
      <x:c r="F37" s="136"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c r="G37"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7" s="136" t="inlineStr">
        <x:is>
          <x:t xml:space="preserve">Les 16 scènes source et leurs cinq acteurs absents restent ouvertes ; les substitutions d’exercice ne les remplacent pas.</x:t>
        </x:is>
      </x:c>
      <x:c r="I37"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8" ht="64" customHeight="1">
      <x:c r="A38" s="136" t="inlineStr">
        <x:is>
          <x:t xml:space="preserve">CAM-feral-hunter.08</x:t>
        </x:is>
      </x:c>
      <x:c r="B38" s="136" t="inlineStr">
        <x:is>
          <x:t xml:space="preserve">pit-campaigns</x:t>
        </x:is>
      </x:c>
      <x:c r="C38" s="136" t="inlineStr">
        <x:is>
          <x:t xml:space="preserve">08_CAMPAGNES!K10</x:t>
        </x:is>
      </x:c>
      <x:c r="D38" s="136" t="inlineStr">
        <x:is>
          <x:t xml:space="preserve">PARTIEL_RESTE_OUVERT</x:t>
        </x:is>
      </x:c>
      <x:c r="E38" s="136" t="inlineStr">
        <x:is>
          <x:t xml:space="preserve">OUVERT_SOURCE</x:t>
        </x:is>
      </x:c>
      <x:c r="F38" s="136"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c r="G38"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8" s="136" t="inlineStr">
        <x:is>
          <x:t xml:space="preserve">Les 16 scènes source et leurs cinq acteurs absents restent ouvertes ; les substitutions d’exercice ne les remplacent pas.</x:t>
        </x:is>
      </x:c>
      <x:c r="I38"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9" ht="64" customHeight="1">
      <x:c r="A39" s="136" t="inlineStr">
        <x:is>
          <x:t xml:space="preserve">VAR-feral-hunter.pilot-outfit</x:t>
        </x:is>
      </x:c>
      <x:c r="B39" s="136" t="inlineStr">
        <x:is>
          <x:t xml:space="preserve">pit-variants</x:t>
        </x:is>
      </x:c>
      <x:c r="C39" s="136" t="inlineStr">
        <x:is>
          <x:t xml:space="preserve">14_VARIANTES!C10</x:t>
        </x:is>
      </x:c>
      <x:c r="D39" s="136" t="inlineStr">
        <x:is>
          <x:t xml:space="preserve">PARTIEL_RESTE_OUVERT</x:t>
        </x:is>
      </x:c>
      <x:c r="E39" s="136" t="inlineStr">
        <x:is>
          <x:t xml:space="preserve">OUVERT_SOURCE</x:t>
        </x:is>
      </x:c>
      <x:c r="F39" s="136"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c r="G39" s="136" t="inlineStr">
        <x:is>
          <x:t xml:space="preserve">Contraintes source et deux sens natifs conservés dans le suivi ; aucune tenue statique ou miroir promu en animation de variante.</x:t>
        </x:is>
      </x:c>
      <x:c r="H39" s="136" t="inlineStr">
        <x:is>
          <x:t xml:space="preserve">Quatorze contraintes source restent ouvertes, notamment pertes/armures et transitions de masque.</x:t>
        </x:is>
      </x:c>
      <x:c r="I39" s="136" t="inlineStr">
        <x:is>
          <x:t xml:space="preserve">[]</x:t>
        </x:is>
      </x:c>
    </x:row>
    <x:row r="40" ht="64" customHeight="1">
      <x:c r="A40" s="136" t="inlineStr">
        <x:is>
          <x:t xml:space="preserve">VAR-feral-hunter.masked</x:t>
        </x:is>
      </x:c>
      <x:c r="B40" s="136" t="inlineStr">
        <x:is>
          <x:t xml:space="preserve">pit-variants</x:t>
        </x:is>
      </x:c>
      <x:c r="C40" s="136" t="inlineStr">
        <x:is>
          <x:t xml:space="preserve">14_VARIANTES!D10</x:t>
        </x:is>
      </x:c>
      <x:c r="D40" s="136" t="inlineStr">
        <x:is>
          <x:t xml:space="preserve">PARTIEL_RESTE_OUVERT</x:t>
        </x:is>
      </x:c>
      <x:c r="E40" s="136" t="inlineStr">
        <x:is>
          <x:t xml:space="preserve">OUVERT_SOURCE</x:t>
        </x:is>
      </x:c>
      <x:c r="F40" s="136"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c r="G40" s="136" t="inlineStr">
        <x:is>
          <x:t xml:space="preserve">Contraintes source et deux sens natifs conservés dans le suivi ; aucune tenue statique ou miroir promu en animation de variante.</x:t>
        </x:is>
      </x:c>
      <x:c r="H40" s="136" t="inlineStr">
        <x:is>
          <x:t xml:space="preserve">Quatorze contraintes source restent ouvertes, notamment pertes/armures et transitions de masque.</x:t>
        </x:is>
      </x:c>
      <x:c r="I40" s="136" t="inlineStr">
        <x:is>
          <x:t xml:space="preserve">[]</x:t>
        </x:is>
      </x:c>
    </x:row>
    <x:row r="41" ht="64" customHeight="1">
      <x:c r="A41" s="136" t="inlineStr">
        <x:is>
          <x:t xml:space="preserve">VAR-feral-hunter.unmasked</x:t>
        </x:is>
      </x:c>
      <x:c r="B41" s="136" t="inlineStr">
        <x:is>
          <x:t xml:space="preserve">pit-variants</x:t>
        </x:is>
      </x:c>
      <x:c r="C41" s="136" t="inlineStr">
        <x:is>
          <x:t xml:space="preserve">14_VARIANTES!E10</x:t>
        </x:is>
      </x:c>
      <x:c r="D41" s="136" t="inlineStr">
        <x:is>
          <x:t xml:space="preserve">PARTIEL_RESTE_OUVERT</x:t>
        </x:is>
      </x:c>
      <x:c r="E41" s="136" t="inlineStr">
        <x:is>
          <x:t xml:space="preserve">OUVERT_SOURCE</x:t>
        </x:is>
      </x:c>
      <x:c r="F41" s="136"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c r="G41" s="136" t="inlineStr">
        <x:is>
          <x:t xml:space="preserve">Contraintes source et deux sens natifs conservés dans le suivi ; aucune tenue statique ou miroir promu en animation de variante.</x:t>
        </x:is>
      </x:c>
      <x:c r="H41" s="136" t="inlineStr">
        <x:is>
          <x:t xml:space="preserve">Quatorze contraintes source restent ouvertes, notamment pertes/armures et transitions de masque.</x:t>
        </x:is>
      </x:c>
      <x:c r="I41" s="136" t="inlineStr">
        <x:is>
          <x:t xml:space="preserve">[]</x:t>
        </x:is>
      </x:c>
    </x:row>
    <x:row r="42" ht="64" customHeight="1">
      <x:c r="A42" s="136" t="inlineStr">
        <x:is>
          <x:t xml:space="preserve">VAR-feral-hunter.lost-or-stowed-equipment</x:t>
        </x:is>
      </x:c>
      <x:c r="B42" s="136" t="inlineStr">
        <x:is>
          <x:t xml:space="preserve">pit-variants</x:t>
        </x:is>
      </x:c>
      <x:c r="C42" s="136" t="inlineStr">
        <x:is>
          <x:t xml:space="preserve">14_VARIANTES!F10</x:t>
        </x:is>
      </x:c>
      <x:c r="D42" s="136" t="inlineStr">
        <x:is>
          <x:t xml:space="preserve">PARTIEL_RESTE_OUVERT</x:t>
        </x:is>
      </x:c>
      <x:c r="E42" s="136" t="inlineStr">
        <x:is>
          <x:t xml:space="preserve">OUVERT_SOURCE</x:t>
        </x:is>
      </x:c>
      <x:c r="F42" s="136"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c r="G42" s="136" t="inlineStr">
        <x:is>
          <x:t xml:space="preserve">Contraintes source et deux sens natifs conservés dans le suivi ; aucune tenue statique ou miroir promu en animation de variante.</x:t>
        </x:is>
      </x:c>
      <x:c r="H42" s="136" t="inlineStr">
        <x:is>
          <x:t xml:space="preserve">Quatorze contraintes source restent ouvertes, notamment pertes/armures et transitions de masque.</x:t>
        </x:is>
      </x:c>
      <x:c r="I42" s="136" t="inlineStr">
        <x:is>
          <x:t xml:space="preserve">[]</x:t>
        </x:is>
      </x:c>
    </x:row>
    <x:row r="43" ht="64" customHeight="1">
      <x:c r="A43" s="136" t="inlineStr">
        <x:is>
          <x:t xml:space="preserve">VAR-feral-hunter.damage-and-armor</x:t>
        </x:is>
      </x:c>
      <x:c r="B43" s="136" t="inlineStr">
        <x:is>
          <x:t xml:space="preserve">pit-variants</x:t>
        </x:is>
      </x:c>
      <x:c r="C43" s="136" t="inlineStr">
        <x:is>
          <x:t xml:space="preserve">14_VARIANTES!G10</x:t>
        </x:is>
      </x:c>
      <x:c r="D43" s="136" t="inlineStr">
        <x:is>
          <x:t xml:space="preserve">PARTIEL_RESTE_OUVERT</x:t>
        </x:is>
      </x:c>
      <x:c r="E43" s="136" t="inlineStr">
        <x:is>
          <x:t xml:space="preserve">OUVERT_SOURCE</x:t>
        </x:is>
      </x:c>
      <x:c r="F43" s="136"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c r="G43" s="136" t="inlineStr">
        <x:is>
          <x:t xml:space="preserve">Contraintes source et deux sens natifs conservés dans le suivi ; aucune tenue statique ou miroir promu en animation de variante.</x:t>
        </x:is>
      </x:c>
      <x:c r="H43" s="136" t="inlineStr">
        <x:is>
          <x:t xml:space="preserve">Quatorze contraintes source restent ouvertes, notamment pertes/armures et transitions de masque.</x:t>
        </x:is>
      </x:c>
      <x:c r="I43" s="136" t="inlineStr">
        <x:is>
          <x:t xml:space="preserve">[]</x:t>
        </x:is>
      </x:c>
    </x:row>
    <x:row r="44" ht="64" customHeight="1">
      <x:c r="A44" s="136" t="inlineStr">
        <x:is>
          <x:t xml:space="preserve">VAR-feral-hunter.native-directions</x:t>
        </x:is>
      </x:c>
      <x:c r="B44" s="136" t="inlineStr">
        <x:is>
          <x:t xml:space="preserve">pit-variants</x:t>
        </x:is>
      </x:c>
      <x:c r="C44" s="136" t="inlineStr">
        <x:is>
          <x:t xml:space="preserve">14_VARIANTES!H10</x:t>
        </x:is>
      </x:c>
      <x:c r="D44" s="136" t="inlineStr">
        <x:is>
          <x:t xml:space="preserve">PARTIEL_RESTE_OUVERT</x:t>
        </x:is>
      </x:c>
      <x:c r="E44" s="136" t="inlineStr">
        <x:is>
          <x:t xml:space="preserve">OUVERT_SOURCE</x:t>
        </x:is>
      </x:c>
      <x:c r="F44" s="136"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c r="G44" s="136" t="inlineStr">
        <x:is>
          <x:t xml:space="preserve">Contraintes source et deux sens natifs conservés dans le suivi ; aucune tenue statique ou miroir promu en animation de variante.</x:t>
        </x:is>
      </x:c>
      <x:c r="H44" s="136" t="inlineStr">
        <x:is>
          <x:t xml:space="preserve">Quatorze contraintes source restent ouvertes, notamment pertes/armures et transitions de masque.</x:t>
        </x:is>
      </x:c>
      <x:c r="I44" s="136" t="inlineStr">
        <x:is>
          <x:t xml:space="preserve">[]</x:t>
        </x:is>
      </x:c>
    </x:row>
    <x:row r="45" ht="64" customHeight="1">
      <x:c r="A45" s="136" t="inlineStr">
        <x:is>
          <x:t xml:space="preserve">VAR-feral-hunter.cloak</x:t>
        </x:is>
      </x:c>
      <x:c r="B45" s="136" t="inlineStr">
        <x:is>
          <x:t xml:space="preserve">pit-variants</x:t>
        </x:is>
      </x:c>
      <x:c r="C45" s="136" t="inlineStr">
        <x:is>
          <x:t xml:space="preserve">14_VARIANTES!I10</x:t>
        </x:is>
      </x:c>
      <x:c r="D45" s="136" t="inlineStr">
        <x:is>
          <x:t xml:space="preserve">PARTIEL_RESTE_OUVERT</x:t>
        </x:is>
      </x:c>
      <x:c r="E45" s="136" t="inlineStr">
        <x:is>
          <x:t xml:space="preserve">OUVERT_SOURCE</x:t>
        </x:is>
      </x:c>
      <x:c r="F45" s="136"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c r="G45" s="136" t="inlineStr">
        <x:is>
          <x:t xml:space="preserve">Contraintes source et deux sens natifs conservés dans le suivi ; aucune tenue statique ou miroir promu en animation de variante.</x:t>
        </x:is>
      </x:c>
      <x:c r="H45" s="136" t="inlineStr">
        <x:is>
          <x:t xml:space="preserve">Quatorze contraintes source restent ouvertes, notamment pertes/armures et transitions de masque.</x:t>
        </x:is>
      </x:c>
      <x:c r="I45" s="136" t="inlineStr">
        <x:is>
          <x:t xml:space="preserve">[]</x:t>
        </x:is>
      </x:c>
    </x:row>
    <x:row r="46" ht="64" customHeight="1">
      <x:c r="A46" s="136" t="inlineStr">
        <x:is>
          <x:t xml:space="preserve">CAM-scar.01</x:t>
        </x:is>
      </x:c>
      <x:c r="B46" s="136" t="inlineStr">
        <x:is>
          <x:t xml:space="preserve">pit-campaigns</x:t>
        </x:is>
      </x:c>
      <x:c r="C46" s="136" t="inlineStr">
        <x:is>
          <x:t xml:space="preserve">08_CAMPAGNES!D7</x:t>
        </x:is>
      </x:c>
      <x:c r="D46" s="136" t="inlineStr">
        <x:is>
          <x:t xml:space="preserve">PARTIEL_RESTE_OUVERT</x:t>
        </x:is>
      </x:c>
      <x:c r="E46" s="136" t="inlineStr">
        <x:is>
          <x:t xml:space="preserve">OUVERT_SOURCE</x:t>
        </x:is>
      </x:c>
      <x:c r="F46" s="136"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c r="G46"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46" s="136" t="inlineStr">
        <x:is>
          <x:t xml:space="preserve">Les 16 scènes source et leurs cinq acteurs absents restent ouvertes ; les substitutions d’exercice ne les remplacent pas.</x:t>
        </x:is>
      </x:c>
      <x:c r="I46"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47" ht="64" customHeight="1">
      <x:c r="A47" s="136" t="inlineStr">
        <x:is>
          <x:t xml:space="preserve">CAM-scar.02</x:t>
        </x:is>
      </x:c>
      <x:c r="B47" s="136" t="inlineStr">
        <x:is>
          <x:t xml:space="preserve">pit-campaigns</x:t>
        </x:is>
      </x:c>
      <x:c r="C47" s="136" t="inlineStr">
        <x:is>
          <x:t xml:space="preserve">08_CAMPAGNES!E7</x:t>
        </x:is>
      </x:c>
      <x:c r="D47" s="136" t="inlineStr">
        <x:is>
          <x:t xml:space="preserve">PARTIEL_RESTE_OUVERT</x:t>
        </x:is>
      </x:c>
      <x:c r="E47" s="136" t="inlineStr">
        <x:is>
          <x:t xml:space="preserve">OUVERT_SOURCE</x:t>
        </x:is>
      </x:c>
      <x:c r="F47" s="136"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c r="G47"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47" s="136" t="inlineStr">
        <x:is>
          <x:t xml:space="preserve">Les 16 scènes source et leurs cinq acteurs absents restent ouvertes ; les substitutions d’exercice ne les remplacent pas.</x:t>
        </x:is>
      </x:c>
      <x:c r="I47"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48" ht="64" customHeight="1">
      <x:c r="A48" s="136" t="inlineStr">
        <x:is>
          <x:t xml:space="preserve">CAM-scar.03</x:t>
        </x:is>
      </x:c>
      <x:c r="B48" s="136" t="inlineStr">
        <x:is>
          <x:t xml:space="preserve">pit-campaigns</x:t>
        </x:is>
      </x:c>
      <x:c r="C48" s="136" t="inlineStr">
        <x:is>
          <x:t xml:space="preserve">08_CAMPAGNES!F7</x:t>
        </x:is>
      </x:c>
      <x:c r="D48" s="136" t="inlineStr">
        <x:is>
          <x:t xml:space="preserve">PARTIEL_RESTE_OUVERT</x:t>
        </x:is>
      </x:c>
      <x:c r="E48" s="136" t="inlineStr">
        <x:is>
          <x:t xml:space="preserve">OUVERT_SOURCE</x:t>
        </x:is>
      </x:c>
      <x:c r="F48" s="136"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c r="G48"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48" s="136" t="inlineStr">
        <x:is>
          <x:t xml:space="preserve">Les 16 scènes source et leurs cinq acteurs absents restent ouvertes ; les substitutions d’exercice ne les remplacent pas.</x:t>
        </x:is>
      </x:c>
      <x:c r="I48"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49" ht="64" customHeight="1">
      <x:c r="A49" s="136" t="inlineStr">
        <x:is>
          <x:t xml:space="preserve">CAM-scar.04</x:t>
        </x:is>
      </x:c>
      <x:c r="B49" s="136" t="inlineStr">
        <x:is>
          <x:t xml:space="preserve">pit-campaigns</x:t>
        </x:is>
      </x:c>
      <x:c r="C49" s="136" t="inlineStr">
        <x:is>
          <x:t xml:space="preserve">08_CAMPAGNES!G7</x:t>
        </x:is>
      </x:c>
      <x:c r="D49" s="136" t="inlineStr">
        <x:is>
          <x:t xml:space="preserve">PARTIEL_RESTE_OUVERT</x:t>
        </x:is>
      </x:c>
      <x:c r="E49" s="136" t="inlineStr">
        <x:is>
          <x:t xml:space="preserve">OUVERT_SOURCE</x:t>
        </x:is>
      </x:c>
      <x:c r="F49" s="136"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c r="G49"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49" s="136" t="inlineStr">
        <x:is>
          <x:t xml:space="preserve">Les 16 scènes source et leurs cinq acteurs absents restent ouvertes ; les substitutions d’exercice ne les remplacent pas.</x:t>
        </x:is>
      </x:c>
      <x:c r="I49"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50" ht="64" customHeight="1">
      <x:c r="A50" s="136" t="inlineStr">
        <x:is>
          <x:t xml:space="preserve">CAM-scar.05</x:t>
        </x:is>
      </x:c>
      <x:c r="B50" s="136" t="inlineStr">
        <x:is>
          <x:t xml:space="preserve">pit-campaigns</x:t>
        </x:is>
      </x:c>
      <x:c r="C50" s="136" t="inlineStr">
        <x:is>
          <x:t xml:space="preserve">08_CAMPAGNES!H7</x:t>
        </x:is>
      </x:c>
      <x:c r="D50" s="136" t="inlineStr">
        <x:is>
          <x:t xml:space="preserve">PARTIEL_RESTE_OUVERT</x:t>
        </x:is>
      </x:c>
      <x:c r="E50" s="136" t="inlineStr">
        <x:is>
          <x:t xml:space="preserve">OUVERT_SOURCE</x:t>
        </x:is>
      </x:c>
      <x:c r="F50" s="136"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c r="G50"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50" s="136" t="inlineStr">
        <x:is>
          <x:t xml:space="preserve">Les 16 scènes source et leurs cinq acteurs absents restent ouvertes ; les substitutions d’exercice ne les remplacent pas.</x:t>
        </x:is>
      </x:c>
      <x:c r="I50"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51" ht="64" customHeight="1">
      <x:c r="A51" s="136" t="inlineStr">
        <x:is>
          <x:t xml:space="preserve">CAM-scar.06</x:t>
        </x:is>
      </x:c>
      <x:c r="B51" s="136" t="inlineStr">
        <x:is>
          <x:t xml:space="preserve">pit-campaigns</x:t>
        </x:is>
      </x:c>
      <x:c r="C51" s="136" t="inlineStr">
        <x:is>
          <x:t xml:space="preserve">08_CAMPAGNES!I7</x:t>
        </x:is>
      </x:c>
      <x:c r="D51" s="136" t="inlineStr">
        <x:is>
          <x:t xml:space="preserve">PARTIEL_RESTE_OUVERT</x:t>
        </x:is>
      </x:c>
      <x:c r="E51" s="136" t="inlineStr">
        <x:is>
          <x:t xml:space="preserve">OUVERT_SOURCE</x:t>
        </x:is>
      </x:c>
      <x:c r="F51" s="136"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G51"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51" s="136" t="inlineStr">
        <x:is>
          <x:t xml:space="preserve">Les 16 scènes source et leurs cinq acteurs absents restent ouvertes ; les substitutions d’exercice ne les remplacent pas.</x:t>
        </x:is>
      </x:c>
      <x:c r="I51"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52" ht="64" customHeight="1">
      <x:c r="A52" s="136" t="inlineStr">
        <x:is>
          <x:t xml:space="preserve">CAM-scar.07</x:t>
        </x:is>
      </x:c>
      <x:c r="B52" s="136" t="inlineStr">
        <x:is>
          <x:t xml:space="preserve">pit-campaigns</x:t>
        </x:is>
      </x:c>
      <x:c r="C52" s="136" t="inlineStr">
        <x:is>
          <x:t xml:space="preserve">08_CAMPAGNES!J7</x:t>
        </x:is>
      </x:c>
      <x:c r="D52" s="136" t="inlineStr">
        <x:is>
          <x:t xml:space="preserve">PARTIEL_RESTE_OUVERT</x:t>
        </x:is>
      </x:c>
      <x:c r="E52" s="136" t="inlineStr">
        <x:is>
          <x:t xml:space="preserve">OUVERT_SOURCE</x:t>
        </x:is>
      </x:c>
      <x:c r="F52" s="136"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c r="G52"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52" s="136" t="inlineStr">
        <x:is>
          <x:t xml:space="preserve">Les 16 scènes source et leurs cinq acteurs absents restent ouvertes ; les substitutions d’exercice ne les remplacent pas.</x:t>
        </x:is>
      </x:c>
      <x:c r="I52"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53" ht="64" customHeight="1">
      <x:c r="A53" s="136" t="inlineStr">
        <x:is>
          <x:t xml:space="preserve">CAM-scar.08</x:t>
        </x:is>
      </x:c>
      <x:c r="B53" s="136" t="inlineStr">
        <x:is>
          <x:t xml:space="preserve">pit-campaigns</x:t>
        </x:is>
      </x:c>
      <x:c r="C53" s="136" t="inlineStr">
        <x:is>
          <x:t xml:space="preserve">08_CAMPAGNES!K7</x:t>
        </x:is>
      </x:c>
      <x:c r="D53" s="136" t="inlineStr">
        <x:is>
          <x:t xml:space="preserve">PARTIEL_RESTE_OUVERT</x:t>
        </x:is>
      </x:c>
      <x:c r="E53" s="136" t="inlineStr">
        <x:is>
          <x:t xml:space="preserve">OUVERT_SOURCE</x:t>
        </x:is>
      </x:c>
      <x:c r="F53" s="136"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c r="G53"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53" s="136" t="inlineStr">
        <x:is>
          <x:t xml:space="preserve">Les 16 scènes source et leurs cinq acteurs absents restent ouvertes ; les substitutions d’exercice ne les remplacent pas.</x:t>
        </x:is>
      </x:c>
      <x:c r="I53"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54" ht="64" customHeight="1">
      <x:c r="A54" s="136" t="inlineStr">
        <x:is>
          <x:t xml:space="preserve">VAR-scar.pilot-outfit</x:t>
        </x:is>
      </x:c>
      <x:c r="B54" s="136" t="inlineStr">
        <x:is>
          <x:t xml:space="preserve">pit-variants</x:t>
        </x:is>
      </x:c>
      <x:c r="C54" s="136" t="inlineStr">
        <x:is>
          <x:t xml:space="preserve">14_VARIANTES!C7</x:t>
        </x:is>
      </x:c>
      <x:c r="D54" s="136" t="inlineStr">
        <x:is>
          <x:t xml:space="preserve">PARTIEL_RESTE_OUVERT</x:t>
        </x:is>
      </x:c>
      <x:c r="E54" s="136" t="inlineStr">
        <x:is>
          <x:t xml:space="preserve">OUVERT_SOURCE</x:t>
        </x:is>
      </x:c>
      <x:c r="F54" s="136"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c r="G54" s="136" t="inlineStr">
        <x:is>
          <x:t xml:space="preserve">Contraintes source et deux sens natifs conservés dans le suivi ; aucune tenue statique ou miroir promu en animation de variante.</x:t>
        </x:is>
      </x:c>
      <x:c r="H54" s="136" t="inlineStr">
        <x:is>
          <x:t xml:space="preserve">Quatorze contraintes source restent ouvertes, notamment pertes/armures et transitions de masque.</x:t>
        </x:is>
      </x:c>
      <x:c r="I54" s="136" t="inlineStr">
        <x:is>
          <x:t xml:space="preserve">[]</x:t>
        </x:is>
      </x:c>
    </x:row>
    <x:row r="55" ht="64" customHeight="1">
      <x:c r="A55" s="136" t="inlineStr">
        <x:is>
          <x:t xml:space="preserve">VAR-scar.masked</x:t>
        </x:is>
      </x:c>
      <x:c r="B55" s="136" t="inlineStr">
        <x:is>
          <x:t xml:space="preserve">pit-variants</x:t>
        </x:is>
      </x:c>
      <x:c r="C55" s="136" t="inlineStr">
        <x:is>
          <x:t xml:space="preserve">14_VARIANTES!D7</x:t>
        </x:is>
      </x:c>
      <x:c r="D55" s="136" t="inlineStr">
        <x:is>
          <x:t xml:space="preserve">PARTIEL_RESTE_OUVERT</x:t>
        </x:is>
      </x:c>
      <x:c r="E55" s="136" t="inlineStr">
        <x:is>
          <x:t xml:space="preserve">OUVERT_SOURCE</x:t>
        </x:is>
      </x:c>
      <x:c r="F55" s="136"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c r="G55" s="136" t="inlineStr">
        <x:is>
          <x:t xml:space="preserve">Contraintes source et deux sens natifs conservés dans le suivi ; aucune tenue statique ou miroir promu en animation de variante.</x:t>
        </x:is>
      </x:c>
      <x:c r="H55" s="136" t="inlineStr">
        <x:is>
          <x:t xml:space="preserve">Quatorze contraintes source restent ouvertes, notamment pertes/armures et transitions de masque.</x:t>
        </x:is>
      </x:c>
      <x:c r="I55" s="136" t="inlineStr">
        <x:is>
          <x:t xml:space="preserve">[]</x:t>
        </x:is>
      </x:c>
    </x:row>
    <x:row r="56" ht="64" customHeight="1">
      <x:c r="A56" s="136" t="inlineStr">
        <x:is>
          <x:t xml:space="preserve">VAR-scar.unmasked</x:t>
        </x:is>
      </x:c>
      <x:c r="B56" s="136" t="inlineStr">
        <x:is>
          <x:t xml:space="preserve">pit-variants</x:t>
        </x:is>
      </x:c>
      <x:c r="C56" s="136" t="inlineStr">
        <x:is>
          <x:t xml:space="preserve">14_VARIANTES!E7</x:t>
        </x:is>
      </x:c>
      <x:c r="D56" s="136" t="inlineStr">
        <x:is>
          <x:t xml:space="preserve">PARTIEL_RESTE_OUVERT</x:t>
        </x:is>
      </x:c>
      <x:c r="E56" s="136" t="inlineStr">
        <x:is>
          <x:t xml:space="preserve">OUVERT_SOURCE</x:t>
        </x:is>
      </x:c>
      <x:c r="F56" s="136"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c r="G56" s="136" t="inlineStr">
        <x:is>
          <x:t xml:space="preserve">Contraintes source et deux sens natifs conservés dans le suivi ; aucune tenue statique ou miroir promu en animation de variante.</x:t>
        </x:is>
      </x:c>
      <x:c r="H56" s="136" t="inlineStr">
        <x:is>
          <x:t xml:space="preserve">Quatorze contraintes source restent ouvertes, notamment pertes/armures et transitions de masque.</x:t>
        </x:is>
      </x:c>
      <x:c r="I56" s="136" t="inlineStr">
        <x:is>
          <x:t xml:space="preserve">[]</x:t>
        </x:is>
      </x:c>
    </x:row>
    <x:row r="57" ht="64" customHeight="1">
      <x:c r="A57" s="136" t="inlineStr">
        <x:is>
          <x:t xml:space="preserve">VAR-scar.lost-or-stowed-equipment</x:t>
        </x:is>
      </x:c>
      <x:c r="B57" s="136" t="inlineStr">
        <x:is>
          <x:t xml:space="preserve">pit-variants</x:t>
        </x:is>
      </x:c>
      <x:c r="C57" s="136" t="inlineStr">
        <x:is>
          <x:t xml:space="preserve">14_VARIANTES!F7</x:t>
        </x:is>
      </x:c>
      <x:c r="D57" s="136" t="inlineStr">
        <x:is>
          <x:t xml:space="preserve">PARTIEL_RESTE_OUVERT</x:t>
        </x:is>
      </x:c>
      <x:c r="E57" s="136" t="inlineStr">
        <x:is>
          <x:t xml:space="preserve">OUVERT_SOURCE</x:t>
        </x:is>
      </x:c>
      <x:c r="F57" s="136"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c r="G57" s="136" t="inlineStr">
        <x:is>
          <x:t xml:space="preserve">Contraintes source et deux sens natifs conservés dans le suivi ; aucune tenue statique ou miroir promu en animation de variante.</x:t>
        </x:is>
      </x:c>
      <x:c r="H57" s="136" t="inlineStr">
        <x:is>
          <x:t xml:space="preserve">Quatorze contraintes source restent ouvertes, notamment pertes/armures et transitions de masque.</x:t>
        </x:is>
      </x:c>
      <x:c r="I57" s="136" t="inlineStr">
        <x:is>
          <x:t xml:space="preserve">[]</x:t>
        </x:is>
      </x:c>
    </x:row>
    <x:row r="58" ht="64" customHeight="1">
      <x:c r="A58" s="136" t="inlineStr">
        <x:is>
          <x:t xml:space="preserve">VAR-scar.damage-and-armor</x:t>
        </x:is>
      </x:c>
      <x:c r="B58" s="136" t="inlineStr">
        <x:is>
          <x:t xml:space="preserve">pit-variants</x:t>
        </x:is>
      </x:c>
      <x:c r="C58" s="136" t="inlineStr">
        <x:is>
          <x:t xml:space="preserve">14_VARIANTES!G7</x:t>
        </x:is>
      </x:c>
      <x:c r="D58" s="136" t="inlineStr">
        <x:is>
          <x:t xml:space="preserve">PARTIEL_RESTE_OUVERT</x:t>
        </x:is>
      </x:c>
      <x:c r="E58" s="136" t="inlineStr">
        <x:is>
          <x:t xml:space="preserve">OUVERT_SOURCE</x:t>
        </x:is>
      </x:c>
      <x:c r="F58" s="136"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c r="G58" s="136" t="inlineStr">
        <x:is>
          <x:t xml:space="preserve">Contraintes source et deux sens natifs conservés dans le suivi ; aucune tenue statique ou miroir promu en animation de variante.</x:t>
        </x:is>
      </x:c>
      <x:c r="H58" s="136" t="inlineStr">
        <x:is>
          <x:t xml:space="preserve">Quatorze contraintes source restent ouvertes, notamment pertes/armures et transitions de masque.</x:t>
        </x:is>
      </x:c>
      <x:c r="I58" s="136" t="inlineStr">
        <x:is>
          <x:t xml:space="preserve">[]</x:t>
        </x:is>
      </x:c>
    </x:row>
    <x:row r="59" ht="64" customHeight="1">
      <x:c r="A59" s="136" t="inlineStr">
        <x:is>
          <x:t xml:space="preserve">VAR-scar.native-directions</x:t>
        </x:is>
      </x:c>
      <x:c r="B59" s="136" t="inlineStr">
        <x:is>
          <x:t xml:space="preserve">pit-variants</x:t>
        </x:is>
      </x:c>
      <x:c r="C59" s="136" t="inlineStr">
        <x:is>
          <x:t xml:space="preserve">14_VARIANTES!H7</x:t>
        </x:is>
      </x:c>
      <x:c r="D59" s="136" t="inlineStr">
        <x:is>
          <x:t xml:space="preserve">PARTIEL_RESTE_OUVERT</x:t>
        </x:is>
      </x:c>
      <x:c r="E59" s="136" t="inlineStr">
        <x:is>
          <x:t xml:space="preserve">OUVERT_SOURCE</x:t>
        </x:is>
      </x:c>
      <x:c r="F59" s="136"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c r="G59" s="136" t="inlineStr">
        <x:is>
          <x:t xml:space="preserve">Contraintes source et deux sens natifs conservés dans le suivi ; aucune tenue statique ou miroir promu en animation de variante.</x:t>
        </x:is>
      </x:c>
      <x:c r="H59" s="136" t="inlineStr">
        <x:is>
          <x:t xml:space="preserve">Quatorze contraintes source restent ouvertes, notamment pertes/armures et transitions de masque.</x:t>
        </x:is>
      </x:c>
      <x:c r="I59" s="136" t="inlineStr">
        <x:is>
          <x:t xml:space="preserve">[]</x:t>
        </x:is>
      </x:c>
    </x:row>
    <x:row r="60" ht="64" customHeight="1">
      <x:c r="A60" s="136" t="inlineStr">
        <x:is>
          <x:t xml:space="preserve">VAR-scar.cloak</x:t>
        </x:is>
      </x:c>
      <x:c r="B60" s="136" t="inlineStr">
        <x:is>
          <x:t xml:space="preserve">pit-variants</x:t>
        </x:is>
      </x:c>
      <x:c r="C60" s="136" t="inlineStr">
        <x:is>
          <x:t xml:space="preserve">14_VARIANTES!I7</x:t>
        </x:is>
      </x:c>
      <x:c r="D60" s="136" t="inlineStr">
        <x:is>
          <x:t xml:space="preserve">PARTIEL_RESTE_OUVERT</x:t>
        </x:is>
      </x:c>
      <x:c r="E60" s="136" t="inlineStr">
        <x:is>
          <x:t xml:space="preserve">OUVERT_SOURCE</x:t>
        </x:is>
      </x:c>
      <x:c r="F60" s="136"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c r="G60" s="136" t="inlineStr">
        <x:is>
          <x:t xml:space="preserve">Contraintes source et deux sens natifs conservés dans le suivi ; aucune tenue statique ou miroir promu en animation de variante.</x:t>
        </x:is>
      </x:c>
      <x:c r="H60" s="136" t="inlineStr">
        <x:is>
          <x:t xml:space="preserve">Quatorze contraintes source restent ouvertes, notamment pertes/armures et transitions de masque.</x:t>
        </x:is>
      </x:c>
      <x:c r="I60" s="136" t="inlineStr">
        <x:is>
          <x:t xml:space="preserve">[]</x:t>
        </x:is>
      </x:c>
    </x:row>
  </x:sheetData>
  <x:autoFilter ref="A4:I60"/>
  <x:mergeCells count="3">
    <x:mergeCell ref="A1:I1"/>
    <x:mergeCell ref="A2:I2"/>
    <x:mergeCell ref="A3:I3"/>
  </x:mergeCells>
  <x:hyperlinks>
    <x:hyperlink ref="A3" location="'SyntheseV108'!A1" display="Retour à la synthèse"/>
  </x:hyperlinks>
  <x:pageMargins left="0.25" right="0.25" top="0.5" bottom="0.5" header="0.3" footer="0.3"/>
</x:worksheet>
</file>

<file path=xl/worksheets/v108-sheet-78.xml><?xml version="1.0" encoding="utf-8"?>
<x:worksheet xmlns:x="http://schemas.openxmlformats.org/spreadsheetml/2006/main">
  <x:dimension ref="A1:K9"/>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00" customWidth="1"/>
    <x:col min="7" max="7" width="145" customWidth="1"/>
    <x:col min="8" max="8" width="120" customWidth="1"/>
    <x:col min="9" max="9" width="120" customWidth="1"/>
    <x:col min="10" max="10" width="145" customWidth="1"/>
    <x:col min="11" max="11" width="145" customWidth="1"/>
  </x:cols>
  <x:sheetData>
    <x:row r="1" ht="31" customHeight="1">
      <x:c r="A1" s="138" t="inlineStr">
        <x:is>
          <x:t xml:space="preserve">Actions, continuité, campagnes et variantes</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c r="H1" s="138" t="inlineStr">
        <x:is>
          <x:t xml:space="preserve"/>
        </x:is>
      </x:c>
      <x:c r="I1" s="138" t="inlineStr">
        <x:is>
          <x:t xml:space="preserve"/>
        </x:is>
      </x:c>
      <x:c r="J1" s="138" t="inlineStr">
        <x:is>
          <x:t xml:space="preserve"/>
        </x:is>
      </x:c>
      <x:c r="K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c r="H2" s="139" t="inlineStr">
        <x:is>
          <x:t xml:space="preserve"/>
        </x:is>
      </x:c>
      <x:c r="I2" s="139" t="inlineStr">
        <x:is>
          <x:t xml:space="preserve"/>
        </x:is>
      </x:c>
      <x:c r="J2" s="139" t="inlineStr">
        <x:is>
          <x:t xml:space="preserve"/>
        </x:is>
      </x:c>
      <x:c r="K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c r="H3" s="139" t="inlineStr">
        <x:is>
          <x:t xml:space="preserve"/>
        </x:is>
      </x:c>
      <x:c r="I3" s="139" t="inlineStr">
        <x:is>
          <x:t xml:space="preserve"/>
        </x:is>
      </x:c>
      <x:c r="J3" s="139" t="inlineStr">
        <x:is>
          <x:t xml:space="preserve"/>
        </x:is>
      </x:c>
      <x:c r="K3" s="139" t="inlineStr">
        <x:is>
          <x:t xml:space="preserve"/>
        </x:is>
      </x:c>
    </x:row>
    <x:row r="4" ht="34" customHeight="1">
      <x:c r="A4" s="137" t="inlineStr">
        <x:is>
          <x:t xml:space="preserve">ID</x:t>
        </x:is>
      </x:c>
      <x:c r="B4" s="137" t="inlineStr">
        <x:is>
          <x:t xml:space="preserve">Domaine</x:t>
        </x:is>
      </x:c>
      <x:c r="C4" s="137" t="inlineStr">
        <x:is>
          <x:t xml:space="preserve">Chantier</x:t>
        </x:is>
      </x:c>
      <x:c r="D4" s="137" t="inlineStr">
        <x:is>
          <x:t xml:space="preserve">Sources exactes</x:t>
        </x:is>
      </x:c>
      <x:c r="E4" s="137" t="inlineStr">
        <x:is>
          <x:t xml:space="preserve">État</x:t>
        </x:is>
      </x:c>
      <x:c r="F4" s="137" t="inlineStr">
        <x:is>
          <x:t xml:space="preserve">Périmètre livré</x:t>
        </x:is>
      </x:c>
      <x:c r="G4" s="137" t="inlineStr">
        <x:is>
          <x:t xml:space="preserve">AméliorationV108</x:t>
        </x:is>
      </x:c>
      <x:c r="H4" s="137" t="inlineStr">
        <x:is>
          <x:t xml:space="preserve">Tests exécutés</x:t>
        </x:is>
      </x:c>
      <x:c r="I4" s="137" t="inlineStr">
        <x:is>
          <x:t xml:space="preserve">Production réelle</x:t>
        </x:is>
      </x:c>
      <x:c r="J4" s="137" t="inlineStr">
        <x:is>
          <x:t xml:space="preserve">Preuves SHA</x:t>
        </x:is>
      </x:c>
      <x:c r="K4" s="137" t="inlineStr">
        <x:is>
          <x:t xml:space="preserve">Reste ouvert</x:t>
        </x:is>
      </x:c>
    </x:row>
    <x:row r="5" ht="64" customHeight="1">
      <x:c r="A5" s="136" t="inlineStr">
        <x:is>
          <x:t xml:space="preserve">pit-roster-kits</x:t>
        </x:is>
      </x:c>
      <x:c r="B5" s="136" t="inlineStr">
        <x:is>
          <x:t xml:space="preserve">The Pit</x:t>
        </x:is>
      </x:c>
      <x:c r="C5" s="136" t="inlineStr">
        <x:is>
          <x:t xml:space="preserve">The Pit : quatre identités/visuels à établir, deux références partielles et les kits</x:t>
        </x:is>
      </x:c>
      <x:c r="D5" s="136" t="inlineStr">
        <x:is>
          <x:t xml:space="preserve">4 dossiers avec visuel/incarnation encore à établir ; 2 références V79 déjà présentes mais une seule pose native droite ; 1 agrégat kits recouvrant actions/campagnes/variantes.</x:t>
        </x:is>
      </x:c>
      <x:c r="E5" s="141" t="inlineStr">
        <x:is>
          <x:t xml:space="preserve">OUVERT</x:t>
        </x:is>
      </x:c>
      <x:c r="F5" s="136" t="inlineStr">
        <x:is>
          <x:t xml:space="preserve">Amélioration partielle ; portée source complète non certifiée.</x:t>
        </x:is>
      </x:c>
      <x:c r="G5" s="136" t="inlineStr">
        <x:is>
          <x:t xml:space="preserve">Les deux références statiques V79 et les dossiers distincts restent suivis ; aucune nouvelle incarnation ni kit complet admis.</x:t>
        </x:is>
      </x:c>
      <x:c r="H5" s="136" t="inlineStr">
        <x:is>
          <x:t xml:space="preserve">Héritage ou contrôle de cohérence indépendant du gameplay.</x:t>
        </x:is>
      </x:c>
      <x:c r="I5" s="136" t="inlineStr">
        <x:is>
          <x:t xml:space="preserve">Aucune nouvelle preuve de parcours revendiquée.</x:t>
        </x:is>
      </x:c>
      <x:c r="J5" s="136" t="inlineStr">
        <x:is>
          <x:t xml:space="preserve">[]</x:t>
        </x:is>
      </x:c>
      <x:c r="K5" s="136" t="inlineStr">
        <x:is>
          <x:t xml:space="preserve">Les quatre identités visuelles non résolues et les sept dossiers/kit agrégés restent ouverts.</x:t>
        </x:is>
      </x:c>
    </x:row>
    <x:row r="6" ht="64" customHeight="1">
      <x:c r="A6" s="136" t="inlineStr">
        <x:is>
          <x:t xml:space="preserve">pit-actions</x:t>
        </x:is>
      </x:c>
      <x:c r="B6" s="136" t="inlineStr">
        <x:is>
          <x:t xml:space="preserve">The Pit · action</x:t>
        </x:is>
      </x:c>
      <x:c r="C6" s="136" t="inlineStr">
        <x:is>
          <x:t xml:space="preserve">Feral/Scar : douze actions sans liaison</x:t>
        </x:is>
      </x:c>
      <x:c r="D6" s="136" t="inlineStr">
        <x:is>
          <x:t xml:space="preserve">4 projections,2 spéciaux à entités (mine/shuriken),6 conclusions avec partenaire.</x:t>
        </x:is>
      </x:c>
      <x:c r="E6" s="142" t="inlineStr">
        <x:is>
          <x:t xml:space="preserve">VALIDE_CIBLE</x:t>
        </x:is>
      </x:c>
      <x:c r="F6" s="136" t="inlineStr">
        <x:is>
          <x:t xml:space="preserve">Exercices alternatifs Feral et Scar : continuité du même kit après une victoire CPU avec libération physique, reprise/rejeu et inspection native. Les fixtures préparant l’inspection ne sont pas des victoires navigateur ; aucune route complète de huit étapes navigateur ni nouvelle animation BODY certifiée.</x:t>
        </x:is>
      </x:c>
      <x:c r="G6"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6" s="136" t="inlineStr">
        <x:is>
          <x:t xml:space="preserve">PASS_UNIT : 17 tests de continuité, moteur, rejeu et sauvegarde, dont les deux routes complètes d’exercice, les reprises, les conflits, quotas et retours différés.</x:t>
        </x:is>
      </x:c>
      <x:c r="I6" s="136" t="inlineStr">
        <x:is>
          <x:t xml:space="preserve">PASS_CIBLE_PRODUCTION : 38 contrôles et 12 captures inspectées sur le build commun xymWQOgijMpjLfRYw7ynF ; premier terrain, victoire CPU et consommation physique, carnet rechargé, vraie défaite à la rencontre suivante, reprise et rejeu volontaire. Feral : mine présente et dessinée. Scar : contact immédiat bloqué source 26→27, sans vol visible ni dégâts revendiqués. Inspection native jouée dans deux contextes isolés préparés par le moteur, avec interruption sans reçu et six dessins dans chaque sens.</x:t>
        </x:is>
      </x:c>
      <x:c r="J6"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c r="K6" s="136" t="inlineStr">
        <x:is>
          <x:t xml:space="preserve">43 liaisons source héritées ; neuf actions restent ouvertes. Aucun nouveauBODY ni réaction xéno/prise composite promue.</x:t>
        </x:is>
      </x:c>
    </x:row>
    <x:row r="7" ht="64" customHeight="1">
      <x:c r="A7" s="136" t="inlineStr">
        <x:is>
          <x:t xml:space="preserve">pit-campaigns</x:t>
        </x:is>
      </x:c>
      <x:c r="B7" s="136" t="inlineStr">
        <x:is>
          <x:t xml:space="preserve">The Pit · campagne</x:t>
        </x:is>
      </x:c>
      <x:c r="C7" s="136" t="inlineStr">
        <x:is>
          <x:t xml:space="preserve">Feral/Scar : seize étapes de campagne</x:t>
        </x:is>
      </x:c>
      <x:c r="D7" s="136" t="inlineStr">
        <x:is>
          <x:t xml:space="preserve">Deux routes de8 étapes, avec alliés/opposants, blessures, choix et fin alternative distincts.</x:t>
        </x:is>
      </x:c>
      <x:c r="E7" s="142" t="inlineStr">
        <x:is>
          <x:t xml:space="preserve">VALIDE_CIBLE</x:t>
        </x:is>
      </x:c>
      <x:c r="F7" s="136" t="inlineStr">
        <x:is>
          <x:t xml:space="preserve">Exercices alternatifs Feral et Scar : continuité du même kit après une victoire CPU avec libération physique, reprise/rejeu et inspection native. Les fixtures préparant l’inspection ne sont pas des victoires navigateur ; aucune route complète de huit étapes navigateur ni nouvelle animation BODY certifiée.</x:t>
        </x:is>
      </x:c>
      <x:c r="G7"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7" s="136" t="inlineStr">
        <x:is>
          <x:t xml:space="preserve">PASS_UNIT : 17 tests de continuité, moteur, rejeu et sauvegarde, dont les deux routes complètes d’exercice, les reprises, les conflits, quotas et retours différés.</x:t>
        </x:is>
      </x:c>
      <x:c r="I7" s="136" t="inlineStr">
        <x:is>
          <x:t xml:space="preserve">PASS_CIBLE_PRODUCTION : 38 contrôles et 12 captures inspectées sur le build commun xymWQOgijMpjLfRYw7ynF ; premier terrain, victoire CPU et consommation physique, carnet rechargé, vraie défaite à la rencontre suivante, reprise et rejeu volontaire. Feral : mine présente et dessinée. Scar : contact immédiat bloqué source 26→27, sans vol visible ni dégâts revendiqués. Inspection native jouée dans deux contextes isolés préparés par le moteur, avec interruption sans reçu et six dessins dans chaque sens.</x:t>
        </x:is>
      </x:c>
      <x:c r="J7"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c r="K7" s="136" t="inlineStr">
        <x:is>
          <x:t xml:space="preserve">Les 16 scènes source et leurs cinq acteurs absents restent ouvertes ; les substitutions d’exercice ne les remplacent pas.</x:t>
        </x:is>
      </x:c>
    </x:row>
    <x:row r="8" ht="64" customHeight="1">
      <x:c r="A8" s="136" t="inlineStr">
        <x:is>
          <x:t xml:space="preserve">pit-variants</x:t>
        </x:is>
      </x:c>
      <x:c r="B8" s="136" t="inlineStr">
        <x:is>
          <x:t xml:space="preserve">The Pit · variante</x:t>
        </x:is>
      </x:c>
      <x:c r="C8" s="136" t="inlineStr">
        <x:is>
          <x:t xml:space="preserve">Feral/Scar : quatorze contraintes de variantes</x:t>
        </x:is>
      </x:c>
      <x:c r="D8" s="136" t="inlineStr">
        <x:is>
          <x:t xml:space="preserve">7 contraintes par personnage : incarnation, masque/visage, équipement, dommages, directions et camouflage.</x:t>
        </x:is>
      </x:c>
      <x:c r="E8" s="141" t="inlineStr">
        <x:is>
          <x:t xml:space="preserve">OUVERT</x:t>
        </x:is>
      </x:c>
      <x:c r="F8" s="136" t="inlineStr">
        <x:is>
          <x:t xml:space="preserve">Amélioration partielle ; portée source complète non certifiée.</x:t>
        </x:is>
      </x:c>
      <x:c r="G8" s="136" t="inlineStr">
        <x:is>
          <x:t xml:space="preserve">Contraintes source et deux sens natifs conservés dans le suivi ; aucune tenue statique ou miroir promu en animation de variante.</x:t>
        </x:is>
      </x:c>
      <x:c r="H8" s="136" t="inlineStr">
        <x:is>
          <x:t xml:space="preserve">Héritage ou contrôle de cohérence indépendant du gameplay.</x:t>
        </x:is>
      </x:c>
      <x:c r="I8" s="136" t="inlineStr">
        <x:is>
          <x:t xml:space="preserve">Aucune nouvelle preuve de parcours revendiquée.</x:t>
        </x:is>
      </x:c>
      <x:c r="J8" s="136" t="inlineStr">
        <x:is>
          <x:t xml:space="preserve">[]</x:t>
        </x:is>
      </x:c>
      <x:c r="K8" s="136" t="inlineStr">
        <x:is>
          <x:t xml:space="preserve">Quatorze contraintes source restent ouvertes, notamment pertes/armures et transitions de masque.</x:t>
        </x:is>
      </x:c>
    </x:row>
    <x:row r="9" ht="64" customHeight="1">
      <x:c r="A9" s="136" t="inlineStr">
        <x:is>
          <x:t xml:space="preserve">pitCarryVersion</x:t>
        </x:is>
      </x:c>
      <x:c r="B9" s="136" t="inlineStr">
        <x:is>
          <x:t xml:space="preserve">Mesure de définition</x:t>
        </x:is>
      </x:c>
      <x:c r="C9" s="136" t="inlineStr">
        <x:is>
          <x:t xml:space="preserve">pitCarryVersion</x:t>
        </x:is>
      </x:c>
      <x:c r="D9" s="136" t="inlineStr">
        <x:is>
          <x:t xml:space="preserve">docs/v108-workstreams-source.json · factProbes</x:t>
        </x:is>
      </x:c>
      <x:c r="E9" s="136" t="inlineStr">
        <x:is>
          <x:t xml:space="preserve">DEFINITION_MESUREE</x:t>
        </x:is>
      </x:c>
      <x:c r="F9" s="136" t="inlineStr">
        <x:is>
          <x:t xml:space="preserve">Valeur mesurée dans les exports réels du code courant.</x:t>
        </x:is>
      </x:c>
      <x:c r="G9" s="136" t="inlineStr">
        <x:is>
          <x:t xml:space="preserve">1</x:t>
        </x:is>
      </x:c>
      <x:c r="H9" s="136" t="inlineStr">
        <x:is>
          <x:t xml:space="preserve"/>
        </x:is>
      </x:c>
      <x:c r="I9" s="136" t="inlineStr">
        <x:is>
          <x:t xml:space="preserve"/>
        </x:is>
      </x:c>
      <x:c r="J9" s="136" t="inlineStr">
        <x:is>
          <x:t xml:space="preserve"/>
        </x:is>
      </x:c>
      <x:c r="K9" s="136" t="inlineStr">
        <x:is>
          <x:t xml:space="preserve">La mesure seule ne valide aucune scène, acquisition ou variante complète.</x:t>
        </x:is>
      </x:c>
    </x:row>
  </x:sheetData>
  <x:autoFilter ref="A4:K9"/>
  <x:mergeCells count="3">
    <x:mergeCell ref="A1:K1"/>
    <x:mergeCell ref="A2:K2"/>
    <x:mergeCell ref="A3:K3"/>
  </x:mergeCells>
  <x:hyperlinks>
    <x:hyperlink ref="A3" location="'SyntheseV108'!A1" display="Retour à la synthèse"/>
  </x:hyperlinks>
  <x:pageMargins left="0.25" right="0.25" top="0.5" bottom="0.5" header="0.3" footer="0.3"/>
</x:worksheet>
</file>

<file path=xl/worksheets/v108-sheet-79.xml><?xml version="1.0" encoding="utf-8"?>
<x:worksheet xmlns:x="http://schemas.openxmlformats.org/spreadsheetml/2006/main">
  <x:dimension ref="A1:K9"/>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00" customWidth="1"/>
    <x:col min="7" max="7" width="145" customWidth="1"/>
    <x:col min="8" max="8" width="120" customWidth="1"/>
    <x:col min="9" max="9" width="120" customWidth="1"/>
    <x:col min="10" max="10" width="145" customWidth="1"/>
    <x:col min="11" max="11" width="145" customWidth="1"/>
  </x:cols>
  <x:sheetData>
    <x:row r="1" ht="31" customHeight="1">
      <x:c r="A1" s="138" t="inlineStr">
        <x:is>
          <x:t xml:space="preserve">Intendante et tri physique des lots</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c r="H1" s="138" t="inlineStr">
        <x:is>
          <x:t xml:space="preserve"/>
        </x:is>
      </x:c>
      <x:c r="I1" s="138" t="inlineStr">
        <x:is>
          <x:t xml:space="preserve"/>
        </x:is>
      </x:c>
      <x:c r="J1" s="138" t="inlineStr">
        <x:is>
          <x:t xml:space="preserve"/>
        </x:is>
      </x:c>
      <x:c r="K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c r="H2" s="139" t="inlineStr">
        <x:is>
          <x:t xml:space="preserve"/>
        </x:is>
      </x:c>
      <x:c r="I2" s="139" t="inlineStr">
        <x:is>
          <x:t xml:space="preserve"/>
        </x:is>
      </x:c>
      <x:c r="J2" s="139" t="inlineStr">
        <x:is>
          <x:t xml:space="preserve"/>
        </x:is>
      </x:c>
      <x:c r="K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c r="H3" s="139" t="inlineStr">
        <x:is>
          <x:t xml:space="preserve"/>
        </x:is>
      </x:c>
      <x:c r="I3" s="139" t="inlineStr">
        <x:is>
          <x:t xml:space="preserve"/>
        </x:is>
      </x:c>
      <x:c r="J3" s="139" t="inlineStr">
        <x:is>
          <x:t xml:space="preserve"/>
        </x:is>
      </x:c>
      <x:c r="K3" s="139" t="inlineStr">
        <x:is>
          <x:t xml:space="preserve"/>
        </x:is>
      </x:c>
    </x:row>
    <x:row r="4" ht="34" customHeight="1">
      <x:c r="A4" s="137" t="inlineStr">
        <x:is>
          <x:t xml:space="preserve">ID</x:t>
        </x:is>
      </x:c>
      <x:c r="B4" s="137" t="inlineStr">
        <x:is>
          <x:t xml:space="preserve">Domaine</x:t>
        </x:is>
      </x:c>
      <x:c r="C4" s="137" t="inlineStr">
        <x:is>
          <x:t xml:space="preserve">Chantier</x:t>
        </x:is>
      </x:c>
      <x:c r="D4" s="137" t="inlineStr">
        <x:is>
          <x:t xml:space="preserve">Sources exactes</x:t>
        </x:is>
      </x:c>
      <x:c r="E4" s="137" t="inlineStr">
        <x:is>
          <x:t xml:space="preserve">État</x:t>
        </x:is>
      </x:c>
      <x:c r="F4" s="137" t="inlineStr">
        <x:is>
          <x:t xml:space="preserve">Périmètre livré</x:t>
        </x:is>
      </x:c>
      <x:c r="G4" s="137" t="inlineStr">
        <x:is>
          <x:t xml:space="preserve">AméliorationV108</x:t>
        </x:is>
      </x:c>
      <x:c r="H4" s="137" t="inlineStr">
        <x:is>
          <x:t xml:space="preserve">Tests exécutés</x:t>
        </x:is>
      </x:c>
      <x:c r="I4" s="137" t="inlineStr">
        <x:is>
          <x:t xml:space="preserve">Production réelle</x:t>
        </x:is>
      </x:c>
      <x:c r="J4" s="137" t="inlineStr">
        <x:is>
          <x:t xml:space="preserve">Preuves SHA</x:t>
        </x:is>
      </x:c>
      <x:c r="K4" s="137" t="inlineStr">
        <x:is>
          <x:t xml:space="preserve">Reste ouvert</x:t>
        </x:is>
      </x:c>
    </x:row>
    <x:row r="5" ht="64" customHeight="1">
      <x:c r="A5" s="136" t="inlineStr">
        <x:is>
          <x:t xml:space="preserve">homeworld-cargo</x:t>
        </x:is>
      </x:c>
      <x:c r="B5" s="136" t="inlineStr">
        <x:is>
          <x:t xml:space="preserve">Homeworld</x:t>
        </x:is>
      </x:c>
      <x:c r="C5" s="136" t="inlineStr">
        <x:is>
          <x:t xml:space="preserve">Intendante : tri physique et coursive libre</x:t>
        </x:is>
      </x:c>
      <x:c r="D5" s="136" t="inlineStr">
        <x:is>
          <x:t xml:space="preserve">V6 Scènes de dialogue398 ; Choix et actions818/819 ; Répliques3303–3310</x:t>
        </x:is>
      </x:c>
      <x:c r="E5" s="142" t="inlineStr">
        <x:is>
          <x:t xml:space="preserve">VALIDE_CIBLE</x:t>
        </x:is>
      </x:c>
      <x:c r="F5" s="136" t="inlineStr">
        <x:is>
          <x:t xml:space="preserve">Opération locale ROLE19 avec deux choix source, charges et accords identifiés, collision native, marche effective, rangement et rapport. Migration annoncée des anciens checkpoints avec copie préalable confirmée. Aucun parcours ROLE03 plaque/lignée ni geste natif nouveau certifié.</x:t>
        </x:is>
      </x:c>
      <x:c r="G5" s="136" t="inlineStr">
        <x:is>
          <x:t xml:space="preserve">Deux lots identifiés et propriétaires distincts, accord de l’intendante/gardien, racks compatibles et traversée réelle de la coursive ; portage unique, dépôt autorisé, interruption/reprise et reprise atomique. Ancien checkpoint occupé : récupération locale annoncée avec charge et carnets couplés, sans crédit de marche. Copie de récupération relue exactement avant réécriture cohérente ; refus de stockage bloquant jusqu’à la nouvelle tentative.</x:t>
        </x:is>
      </x:c>
      <x:c r="H5" s="136" t="inlineStr">
        <x:is>
          <x:t xml:space="preserve">PASS_UNIT : 13 tests de tri, collision, consentement et compatibilité des anciens checkpoints ; les trois tests de migration utilisent des fixtures déclarées sans accomplissement narratif.</x:t>
        </x:is>
      </x:c>
      <x:c r="I5" s="136" t="inlineStr">
        <x:is>
          <x:t xml:space="preserve">PASS_CIBLE_PRODUCTION : 56 contrôles et 13 captures inspectées sur le build commun xymWQOgijMpjLfRYw7ynF ; deux parcours A/B avec accords et gardien, charges réellement portées et placées, rack incompatible refusé, traverse parcourue et retour au rapport ; refus de sauvegarde/Retry, copie de migration, Continue exact et cibles mobiles de 44px.</x:t>
        </x:is>
      </x:c>
      <x:c r="J5" s="136" t="inlineStr">
        <x:is>
          <x:t xml:space="preserve">[{"path":"docs/v108-validation-summary.json","sha256":"0199ea1a0a4bbbe83711cae92ce79e8bcb414718a49823b5e3d4860e42d0d0e4","bytes":14102},{"path":"docs/v108-homeworld-validation.json","sha256":"6a0a8b79c401e3a3e4929019bc62d7ee8c35b629d838e6ac9c896215166aa765","bytes":25284},{"path":"docs/qa/v108-validation/unit-tests.log","sha256":"54cd063b347ef589e596ec0fbd5b631c36af88efa798a0d439be0e8ddfb2e7d9","bytes":9146}]</x:t>
        </x:is>
      </x:c>
      <x:c r="K5" s="136" t="inlineStr">
        <x:is>
          <x:t xml:space="preserve">Les lignes ROLE03 plaque 3183 / échec 3185 / reprise 3186 restent ouvertes ; aucun nouveau geste natif ou récompense de lignée certifié.</x:t>
        </x:is>
      </x:c>
    </x:row>
    <x:row r="6" ht="64" customHeight="1">
      <x:c r="A6" s="136" t="inlineStr">
        <x:is>
          <x:t xml:space="preserve">homeworldCargoLots</x:t>
        </x:is>
      </x:c>
      <x:c r="B6" s="136" t="inlineStr">
        <x:is>
          <x:t xml:space="preserve">Mesure de définition</x:t>
        </x:is>
      </x:c>
      <x:c r="C6" s="136" t="inlineStr">
        <x:is>
          <x:t xml:space="preserve">homeworldCargoLots</x:t>
        </x:is>
      </x:c>
      <x:c r="D6" s="136" t="inlineStr">
        <x:is>
          <x:t xml:space="preserve">docs/v108-workstreams-source.json · factProbes</x:t>
        </x:is>
      </x:c>
      <x:c r="E6" s="136" t="inlineStr">
        <x:is>
          <x:t xml:space="preserve">DEFINITION_MESUREE</x:t>
        </x:is>
      </x:c>
      <x:c r="F6" s="136" t="inlineStr">
        <x:is>
          <x:t xml:space="preserve">Valeur mesurée dans les exports réels du code courant.</x:t>
        </x:is>
      </x:c>
      <x:c r="G6" s="136" t="inlineStr">
        <x:is>
          <x:t xml:space="preserve">2</x:t>
        </x:is>
      </x:c>
      <x:c r="H6" s="136" t="inlineStr">
        <x:is>
          <x:t xml:space="preserve"/>
        </x:is>
      </x:c>
      <x:c r="I6" s="136" t="inlineStr">
        <x:is>
          <x:t xml:space="preserve"/>
        </x:is>
      </x:c>
      <x:c r="J6" s="136" t="inlineStr">
        <x:is>
          <x:t xml:space="preserve"/>
        </x:is>
      </x:c>
      <x:c r="K6" s="136" t="inlineStr">
        <x:is>
          <x:t xml:space="preserve">La mesure seule ne valide aucune scène, acquisition ou variante complète.</x:t>
        </x:is>
      </x:c>
    </x:row>
    <x:row r="7" ht="64" customHeight="1">
      <x:c r="A7" s="136" t="inlineStr">
        <x:is>
          <x:t xml:space="preserve">homeworldCompatibleRacks</x:t>
        </x:is>
      </x:c>
      <x:c r="B7" s="136" t="inlineStr">
        <x:is>
          <x:t xml:space="preserve">Mesure de définition</x:t>
        </x:is>
      </x:c>
      <x:c r="C7" s="136" t="inlineStr">
        <x:is>
          <x:t xml:space="preserve">homeworldCompatibleRacks</x:t>
        </x:is>
      </x:c>
      <x:c r="D7" s="136" t="inlineStr">
        <x:is>
          <x:t xml:space="preserve">docs/v108-workstreams-source.json · factProbes</x:t>
        </x:is>
      </x:c>
      <x:c r="E7" s="136" t="inlineStr">
        <x:is>
          <x:t xml:space="preserve">DEFINITION_MESUREE</x:t>
        </x:is>
      </x:c>
      <x:c r="F7" s="136" t="inlineStr">
        <x:is>
          <x:t xml:space="preserve">Valeur mesurée dans les exports réels du code courant.</x:t>
        </x:is>
      </x:c>
      <x:c r="G7" s="136" t="inlineStr">
        <x:is>
          <x:t xml:space="preserve">2</x:t>
        </x:is>
      </x:c>
      <x:c r="H7" s="136" t="inlineStr">
        <x:is>
          <x:t xml:space="preserve"/>
        </x:is>
      </x:c>
      <x:c r="I7" s="136" t="inlineStr">
        <x:is>
          <x:t xml:space="preserve"/>
        </x:is>
      </x:c>
      <x:c r="J7" s="136" t="inlineStr">
        <x:is>
          <x:t xml:space="preserve"/>
        </x:is>
      </x:c>
      <x:c r="K7" s="136" t="inlineStr">
        <x:is>
          <x:t xml:space="preserve">La mesure seule ne valide aucune scène, acquisition ou variante complète.</x:t>
        </x:is>
      </x:c>
    </x:row>
    <x:row r="8" ht="64" customHeight="1">
      <x:c r="A8" s="136" t="inlineStr">
        <x:is>
          <x:t xml:space="preserve">homeworldSourceOptions</x:t>
        </x:is>
      </x:c>
      <x:c r="B8" s="136" t="inlineStr">
        <x:is>
          <x:t xml:space="preserve">Mesure de définition</x:t>
        </x:is>
      </x:c>
      <x:c r="C8" s="136" t="inlineStr">
        <x:is>
          <x:t xml:space="preserve">homeworldSourceOptions</x:t>
        </x:is>
      </x:c>
      <x:c r="D8" s="136" t="inlineStr">
        <x:is>
          <x:t xml:space="preserve">docs/v108-workstreams-source.json · factProbes</x:t>
        </x:is>
      </x:c>
      <x:c r="E8" s="136" t="inlineStr">
        <x:is>
          <x:t xml:space="preserve">DEFINITION_MESUREE</x:t>
        </x:is>
      </x:c>
      <x:c r="F8" s="136" t="inlineStr">
        <x:is>
          <x:t xml:space="preserve">Valeur mesurée dans les exports réels du code courant.</x:t>
        </x:is>
      </x:c>
      <x:c r="G8" s="136" t="inlineStr">
        <x:is>
          <x:t xml:space="preserve">2</x:t>
        </x:is>
      </x:c>
      <x:c r="H8" s="136" t="inlineStr">
        <x:is>
          <x:t xml:space="preserve"/>
        </x:is>
      </x:c>
      <x:c r="I8" s="136" t="inlineStr">
        <x:is>
          <x:t xml:space="preserve"/>
        </x:is>
      </x:c>
      <x:c r="J8" s="136" t="inlineStr">
        <x:is>
          <x:t xml:space="preserve"/>
        </x:is>
      </x:c>
      <x:c r="K8" s="136" t="inlineStr">
        <x:is>
          <x:t xml:space="preserve">La mesure seule ne valide aucune scène, acquisition ou variante complète.</x:t>
        </x:is>
      </x:c>
    </x:row>
    <x:row r="9" ht="64" customHeight="1">
      <x:c r="A9" s="136" t="inlineStr">
        <x:is>
          <x:t xml:space="preserve">homeworldSourceLines</x:t>
        </x:is>
      </x:c>
      <x:c r="B9" s="136" t="inlineStr">
        <x:is>
          <x:t xml:space="preserve">Mesure de définition</x:t>
        </x:is>
      </x:c>
      <x:c r="C9" s="136" t="inlineStr">
        <x:is>
          <x:t xml:space="preserve">homeworldSourceLines</x:t>
        </x:is>
      </x:c>
      <x:c r="D9" s="136" t="inlineStr">
        <x:is>
          <x:t xml:space="preserve">docs/v108-workstreams-source.json · factProbes</x:t>
        </x:is>
      </x:c>
      <x:c r="E9" s="136" t="inlineStr">
        <x:is>
          <x:t xml:space="preserve">DEFINITION_MESUREE</x:t>
        </x:is>
      </x:c>
      <x:c r="F9" s="136" t="inlineStr">
        <x:is>
          <x:t xml:space="preserve">Valeur mesurée dans les exports réels du code courant.</x:t>
        </x:is>
      </x:c>
      <x:c r="G9" s="136" t="inlineStr">
        <x:is>
          <x:t xml:space="preserve">8</x:t>
        </x:is>
      </x:c>
      <x:c r="H9" s="136" t="inlineStr">
        <x:is>
          <x:t xml:space="preserve"/>
        </x:is>
      </x:c>
      <x:c r="I9" s="136" t="inlineStr">
        <x:is>
          <x:t xml:space="preserve"/>
        </x:is>
      </x:c>
      <x:c r="J9" s="136" t="inlineStr">
        <x:is>
          <x:t xml:space="preserve"/>
        </x:is>
      </x:c>
      <x:c r="K9" s="136" t="inlineStr">
        <x:is>
          <x:t xml:space="preserve">La mesure seule ne valide aucune scène, acquisition ou variante complète.</x:t>
        </x:is>
      </x:c>
    </x:row>
  </x:sheetData>
  <x:autoFilter ref="A4:K9"/>
  <x:mergeCells count="3">
    <x:mergeCell ref="A1:K1"/>
    <x:mergeCell ref="A2:K2"/>
    <x:mergeCell ref="A3:K3"/>
  </x:mergeCells>
  <x:hyperlinks>
    <x:hyperlink ref="A3" location="'SyntheseV108'!A1" display="Retour à la synthèse"/>
  </x:hyperlinks>
  <x:pageMargins left="0.25" right="0.25" top="0.5" bottom="0.5" header="0.3" footer="0.3"/>
</x:worksheet>
</file>

<file path=xl/worksheets/v108-sheet-80.xml><?xml version="1.0" encoding="utf-8"?>
<x:worksheet xmlns:x="http://schemas.openxmlformats.org/spreadsheetml/2006/main">
  <x:dimension ref="A1:K9"/>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00" customWidth="1"/>
    <x:col min="7" max="7" width="145" customWidth="1"/>
    <x:col min="8" max="8" width="120" customWidth="1"/>
    <x:col min="9" max="9" width="120" customWidth="1"/>
    <x:col min="10" max="10" width="145" customWidth="1"/>
    <x:col min="11" max="11" width="145" customWidth="1"/>
  </x:cols>
  <x:sheetData>
    <x:row r="1" ht="31" customHeight="1">
      <x:c r="A1" s="138" t="inlineStr">
        <x:is>
          <x:t xml:space="preserve">Six ouvrages et continuité des opérations</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c r="H1" s="138" t="inlineStr">
        <x:is>
          <x:t xml:space="preserve"/>
        </x:is>
      </x:c>
      <x:c r="I1" s="138" t="inlineStr">
        <x:is>
          <x:t xml:space="preserve"/>
        </x:is>
      </x:c>
      <x:c r="J1" s="138" t="inlineStr">
        <x:is>
          <x:t xml:space="preserve"/>
        </x:is>
      </x:c>
      <x:c r="K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c r="H2" s="139" t="inlineStr">
        <x:is>
          <x:t xml:space="preserve"/>
        </x:is>
      </x:c>
      <x:c r="I2" s="139" t="inlineStr">
        <x:is>
          <x:t xml:space="preserve"/>
        </x:is>
      </x:c>
      <x:c r="J2" s="139" t="inlineStr">
        <x:is>
          <x:t xml:space="preserve"/>
        </x:is>
      </x:c>
      <x:c r="K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c r="H3" s="139" t="inlineStr">
        <x:is>
          <x:t xml:space="preserve"/>
        </x:is>
      </x:c>
      <x:c r="I3" s="139" t="inlineStr">
        <x:is>
          <x:t xml:space="preserve"/>
        </x:is>
      </x:c>
      <x:c r="J3" s="139" t="inlineStr">
        <x:is>
          <x:t xml:space="preserve"/>
        </x:is>
      </x:c>
      <x:c r="K3" s="139" t="inlineStr">
        <x:is>
          <x:t xml:space="preserve"/>
        </x:is>
      </x:c>
    </x:row>
    <x:row r="4" ht="34" customHeight="1">
      <x:c r="A4" s="137" t="inlineStr">
        <x:is>
          <x:t xml:space="preserve">ID</x:t>
        </x:is>
      </x:c>
      <x:c r="B4" s="137" t="inlineStr">
        <x:is>
          <x:t xml:space="preserve">Domaine</x:t>
        </x:is>
      </x:c>
      <x:c r="C4" s="137" t="inlineStr">
        <x:is>
          <x:t xml:space="preserve">Chantier</x:t>
        </x:is>
      </x:c>
      <x:c r="D4" s="137" t="inlineStr">
        <x:is>
          <x:t xml:space="preserve">Sources exactes</x:t>
        </x:is>
      </x:c>
      <x:c r="E4" s="137" t="inlineStr">
        <x:is>
          <x:t xml:space="preserve">État</x:t>
        </x:is>
      </x:c>
      <x:c r="F4" s="137" t="inlineStr">
        <x:is>
          <x:t xml:space="preserve">Périmètre livré</x:t>
        </x:is>
      </x:c>
      <x:c r="G4" s="137" t="inlineStr">
        <x:is>
          <x:t xml:space="preserve">AméliorationV108</x:t>
        </x:is>
      </x:c>
      <x:c r="H4" s="137" t="inlineStr">
        <x:is>
          <x:t xml:space="preserve">Tests exécutés</x:t>
        </x:is>
      </x:c>
      <x:c r="I4" s="137" t="inlineStr">
        <x:is>
          <x:t xml:space="preserve">Production réelle</x:t>
        </x:is>
      </x:c>
      <x:c r="J4" s="137" t="inlineStr">
        <x:is>
          <x:t xml:space="preserve">Preuves SHA</x:t>
        </x:is>
      </x:c>
      <x:c r="K4" s="137" t="inlineStr">
        <x:is>
          <x:t xml:space="preserve">Reste ouvert</x:t>
        </x:is>
      </x:c>
    </x:row>
    <x:row r="5" ht="64" customHeight="1">
      <x:c r="A5" s="136" t="inlineStr">
        <x:is>
          <x:t xml:space="preserve">war-structures</x:t>
        </x:is>
      </x:c>
      <x:c r="B5" s="136" t="inlineStr">
        <x:is>
          <x:t xml:space="preserve">Guerre de clans</x:t>
        </x:is>
      </x:c>
      <x:c r="C5" s="136" t="inlineStr">
        <x:is>
          <x:t xml:space="preserve">Guerre de clans : six ouvrages physiques</x:t>
        </x:is>
      </x:c>
      <x:c r="D5" s="136" t="inlineStr">
        <x:is>
          <x:t xml:space="preserve">Quai, montures, confinement, duel consenti, sons situés et navire orbital.</x:t>
        </x:is>
      </x:c>
      <x:c r="E5" s="142" t="inlineStr">
        <x:is>
          <x:t xml:space="preserve">VALIDE_CIBLE</x:t>
        </x:is>
      </x:c>
      <x:c r="F5" s="136" t="inlineStr">
        <x:is>
          <x:t xml:space="preserve">Un convoi frais joué depuis le début, mêmes U19 et ressources finies sur les six ouvrages, duel, écoutes et trajet orbital. Exercice distinct des acquisitions de campagne ; l’identité et les soins des deux montures sont contrôlés, sans certification de leur séparation visuelle.</x:t>
        </x:is>
      </x:c>
      <x:c r="G5" s="136" t="inlineStr">
        <x:is>
          <x:t xml:space="preserve">Chaîne logistique physique commune aux six ouvrages : même U19, stocks finis, kits et objets transportés, contrats limités, skiff/navette uniques et carnet transactionnel.</x:t>
        </x:is>
      </x:c>
      <x:c r="H5" s="136" t="inlineStr">
        <x:is>
          <x:t xml:space="preserve">PASS_UNIT : 14 tests du convoi commun, des six constructions, contrats, stocks, montures, duel, navette et sauvegarde transactionnelle.</x:t>
        </x:is>
      </x:c>
      <x:c r="I5" s="136" t="inlineStr">
        <x:is>
          <x:t xml:space="preserve">PASS_CIBLE_PRODUCTION : 42 contrôles et 7 captures inspectées sur le build commun xymWQOgijMpjLfRYw7ynF ; six constructions conservées dans le même convoi, skiff et navette identifiés, stocks finis, deux montures soignées, rails et duel, deux écoutes physiques, aller-retour orbital, rechargement et archives atomiques. Aucun état de modèle injecté ; aucun point de reprise exploratoire dans ce passage frais.</x:t>
        </x:is>
      </x:c>
      <x:c r="J5"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c r="K5" s="136" t="inlineStr">
        <x:is>
          <x:t xml:space="preserve">Six ouvrages en exercice distinct ; aucune acquisition de campagne ni correspondance K01 vers CON-T. Les deux sprites de monture peuvent se superposer ; leur séparation visuelle reste à améliorer.</x:t>
        </x:is>
      </x:c>
    </x:row>
    <x:row r="6" ht="64" customHeight="1">
      <x:c r="A6" s="136" t="inlineStr">
        <x:is>
          <x:t xml:space="preserve">clanPhysicalWorks</x:t>
        </x:is>
      </x:c>
      <x:c r="B6" s="136" t="inlineStr">
        <x:is>
          <x:t xml:space="preserve">Mesure de définition</x:t>
        </x:is>
      </x:c>
      <x:c r="C6" s="136" t="inlineStr">
        <x:is>
          <x:t xml:space="preserve">clanPhysicalWorks</x:t>
        </x:is>
      </x:c>
      <x:c r="D6" s="136" t="inlineStr">
        <x:is>
          <x:t xml:space="preserve">docs/v108-workstreams-source.json · factProbes</x:t>
        </x:is>
      </x:c>
      <x:c r="E6" s="136" t="inlineStr">
        <x:is>
          <x:t xml:space="preserve">DEFINITION_MESUREE</x:t>
        </x:is>
      </x:c>
      <x:c r="F6" s="136" t="inlineStr">
        <x:is>
          <x:t xml:space="preserve">Valeur mesurée dans les exports réels du code courant.</x:t>
        </x:is>
      </x:c>
      <x:c r="G6" s="136" t="inlineStr">
        <x:is>
          <x:t xml:space="preserve">6</x:t>
        </x:is>
      </x:c>
      <x:c r="H6" s="136" t="inlineStr">
        <x:is>
          <x:t xml:space="preserve"/>
        </x:is>
      </x:c>
      <x:c r="I6" s="136" t="inlineStr">
        <x:is>
          <x:t xml:space="preserve"/>
        </x:is>
      </x:c>
      <x:c r="J6" s="136" t="inlineStr">
        <x:is>
          <x:t xml:space="preserve"/>
        </x:is>
      </x:c>
      <x:c r="K6" s="136" t="inlineStr">
        <x:is>
          <x:t xml:space="preserve">La mesure seule ne valide aucune scène, acquisition ou variante complète.</x:t>
        </x:is>
      </x:c>
    </x:row>
    <x:row r="7" ht="64" customHeight="1">
      <x:c r="A7" s="136" t="inlineStr">
        <x:is>
          <x:t xml:space="preserve">clanStartingDepotRav</x:t>
        </x:is>
      </x:c>
      <x:c r="B7" s="136" t="inlineStr">
        <x:is>
          <x:t xml:space="preserve">Mesure de définition</x:t>
        </x:is>
      </x:c>
      <x:c r="C7" s="136" t="inlineStr">
        <x:is>
          <x:t xml:space="preserve">clanStartingDepotRav</x:t>
        </x:is>
      </x:c>
      <x:c r="D7" s="136" t="inlineStr">
        <x:is>
          <x:t xml:space="preserve">docs/v108-workstreams-source.json · factProbes</x:t>
        </x:is>
      </x:c>
      <x:c r="E7" s="136" t="inlineStr">
        <x:is>
          <x:t xml:space="preserve">DEFINITION_MESUREE</x:t>
        </x:is>
      </x:c>
      <x:c r="F7" s="136" t="inlineStr">
        <x:is>
          <x:t xml:space="preserve">Valeur mesurée dans les exports réels du code courant.</x:t>
        </x:is>
      </x:c>
      <x:c r="G7" s="136" t="inlineStr">
        <x:is>
          <x:t xml:space="preserve">120</x:t>
        </x:is>
      </x:c>
      <x:c r="H7" s="136" t="inlineStr">
        <x:is>
          <x:t xml:space="preserve"/>
        </x:is>
      </x:c>
      <x:c r="I7" s="136" t="inlineStr">
        <x:is>
          <x:t xml:space="preserve"/>
        </x:is>
      </x:c>
      <x:c r="J7" s="136" t="inlineStr">
        <x:is>
          <x:t xml:space="preserve"/>
        </x:is>
      </x:c>
      <x:c r="K7" s="136" t="inlineStr">
        <x:is>
          <x:t xml:space="preserve">La mesure seule ne valide aucune scène, acquisition ou variante complète.</x:t>
        </x:is>
      </x:c>
    </x:row>
    <x:row r="8" ht="64" customHeight="1">
      <x:c r="A8" s="136" t="inlineStr">
        <x:is>
          <x:t xml:space="preserve">clanStartingHullRav</x:t>
        </x:is>
      </x:c>
      <x:c r="B8" s="136" t="inlineStr">
        <x:is>
          <x:t xml:space="preserve">Mesure de définition</x:t>
        </x:is>
      </x:c>
      <x:c r="C8" s="136" t="inlineStr">
        <x:is>
          <x:t xml:space="preserve">clanStartingHullRav</x:t>
        </x:is>
      </x:c>
      <x:c r="D8" s="136" t="inlineStr">
        <x:is>
          <x:t xml:space="preserve">docs/v108-workstreams-source.json · factProbes</x:t>
        </x:is>
      </x:c>
      <x:c r="E8" s="136" t="inlineStr">
        <x:is>
          <x:t xml:space="preserve">DEFINITION_MESUREE</x:t>
        </x:is>
      </x:c>
      <x:c r="F8" s="136" t="inlineStr">
        <x:is>
          <x:t xml:space="preserve">Valeur mesurée dans les exports réels du code courant.</x:t>
        </x:is>
      </x:c>
      <x:c r="G8" s="136" t="inlineStr">
        <x:is>
          <x:t xml:space="preserve">480</x:t>
        </x:is>
      </x:c>
      <x:c r="H8" s="136" t="inlineStr">
        <x:is>
          <x:t xml:space="preserve"/>
        </x:is>
      </x:c>
      <x:c r="I8" s="136" t="inlineStr">
        <x:is>
          <x:t xml:space="preserve"/>
        </x:is>
      </x:c>
      <x:c r="J8" s="136" t="inlineStr">
        <x:is>
          <x:t xml:space="preserve"/>
        </x:is>
      </x:c>
      <x:c r="K8" s="136" t="inlineStr">
        <x:is>
          <x:t xml:space="preserve">La mesure seule ne valide aucune scène, acquisition ou variante complète.</x:t>
        </x:is>
      </x:c>
    </x:row>
    <x:row r="9" ht="64" customHeight="1">
      <x:c r="A9" s="136" t="inlineStr">
        <x:is>
          <x:t xml:space="preserve">clanStartingConservation</x:t>
        </x:is>
      </x:c>
      <x:c r="B9" s="136" t="inlineStr">
        <x:is>
          <x:t xml:space="preserve">Mesure de définition</x:t>
        </x:is>
      </x:c>
      <x:c r="C9" s="136" t="inlineStr">
        <x:is>
          <x:t xml:space="preserve">clanStartingConservation</x:t>
        </x:is>
      </x:c>
      <x:c r="D9" s="136" t="inlineStr">
        <x:is>
          <x:t xml:space="preserve">docs/v108-workstreams-source.json · factProbes</x:t>
        </x:is>
      </x:c>
      <x:c r="E9" s="136" t="inlineStr">
        <x:is>
          <x:t xml:space="preserve">DEFINITION_MESUREE</x:t>
        </x:is>
      </x:c>
      <x:c r="F9" s="136" t="inlineStr">
        <x:is>
          <x:t xml:space="preserve">Valeur mesurée dans les exports réels du code courant.</x:t>
        </x:is>
      </x:c>
      <x:c r="G9" s="136" t="inlineStr">
        <x:is>
          <x:t xml:space="preserve">true</x:t>
        </x:is>
      </x:c>
      <x:c r="H9" s="136" t="inlineStr">
        <x:is>
          <x:t xml:space="preserve"/>
        </x:is>
      </x:c>
      <x:c r="I9" s="136" t="inlineStr">
        <x:is>
          <x:t xml:space="preserve"/>
        </x:is>
      </x:c>
      <x:c r="J9" s="136" t="inlineStr">
        <x:is>
          <x:t xml:space="preserve"/>
        </x:is>
      </x:c>
      <x:c r="K9" s="136" t="inlineStr">
        <x:is>
          <x:t xml:space="preserve">La mesure seule ne valide aucune scène, acquisition ou variante complète.</x:t>
        </x:is>
      </x:c>
    </x:row>
  </x:sheetData>
  <x:autoFilter ref="A4:K9"/>
  <x:mergeCells count="3">
    <x:mergeCell ref="A1:K1"/>
    <x:mergeCell ref="A2:K2"/>
    <x:mergeCell ref="A3:K3"/>
  </x:mergeCells>
  <x:hyperlinks>
    <x:hyperlink ref="A3" location="'SyntheseV108'!A1" display="Retour à la synthèse"/>
  </x:hyperlinks>
  <x:pageMargins left="0.25" right="0.25" top="0.5" bottom="0.5" header="0.3" footer="0.3"/>
</x:worksheet>
</file>

<file path=xl/worksheets/v108-sheet-81.xml><?xml version="1.0" encoding="utf-8"?>
<x:worksheet xmlns:x="http://schemas.openxmlformats.org/spreadsheetml/2006/main">
  <x:dimension ref="A1:C11"/>
  <x:sheetViews>
    <x:sheetView workbookViewId="0" showGridLines="0">
      <x:pane ySplit="4" topLeftCell="A5" activePane="bottomLeft" state="frozen"/>
      <x:selection pane="bottomLeft" activeCell="A5" sqref="A5"/>
    </x:sheetView>
  </x:sheetViews>
  <x:sheetFormatPr defaultRowHeight="32"/>
  <x:cols>
    <x:col min="1" max="1" width="55" customWidth="1"/>
    <x:col min="2" max="2" width="30" customWidth="1"/>
    <x:col min="3" max="3" width="145" customWidth="1"/>
  </x:cols>
  <x:sheetData>
    <x:row r="1" ht="31" customHeight="1">
      <x:c r="A1" s="138" t="inlineStr">
        <x:is>
          <x:t xml:space="preserve">Nouvelle réserve et catalogue sans doublons</x:t>
        </x:is>
      </x:c>
      <x:c r="B1" s="138" t="inlineStr">
        <x:is>
          <x:t xml:space="preserve"/>
        </x:is>
      </x:c>
      <x:c r="C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row>
    <x:row r="4" ht="34" customHeight="1">
      <x:c r="A4" s="137" t="inlineStr">
        <x:is>
          <x:t xml:space="preserve">Mesure</x:t>
        </x:is>
      </x:c>
      <x:c r="B4" s="137" t="inlineStr">
        <x:is>
          <x:t xml:space="preserve">Définition courante</x:t>
        </x:is>
      </x:c>
      <x:c r="C4" s="137" t="inlineStr">
        <x:is>
          <x:t xml:space="preserve">Portée</x:t>
        </x:is>
      </x:c>
    </x:row>
    <x:row r="5" ht="50" customHeight="1">
      <x:c r="A5" s="136" t="inlineStr">
        <x:is>
          <x:t xml:space="preserve">preserveCurrentVersion</x:t>
        </x:is>
      </x:c>
      <x:c r="B5" s="140">
        <x:v>4</x:v>
      </x:c>
      <x:c r="C5" s="136" t="inlineStr">
        <x:is>
          <x:t xml:space="preserve">Mesure du code courant ; les preuves production sont consignées séparément.</x:t>
        </x:is>
      </x:c>
    </x:row>
    <x:row r="6" ht="50" customHeight="1">
      <x:c r="A6" s="136" t="inlineStr">
        <x:is>
          <x:t xml:space="preserve">preserveUniqueSectors</x:t>
        </x:is>
      </x:c>
      <x:c r="B6" s="140">
        <x:v>16</x:v>
      </x:c>
      <x:c r="C6" s="136" t="inlineStr">
        <x:is>
          <x:t xml:space="preserve">Mesure du code courant ; les preuves production sont consignées séparément.</x:t>
        </x:is>
      </x:c>
    </x:row>
    <x:row r="7" ht="50" customHeight="1">
      <x:c r="A7" s="136" t="inlineStr">
        <x:is>
          <x:t xml:space="preserve">preserveUniqueAdults</x:t>
        </x:is>
      </x:c>
      <x:c r="B7" s="140">
        <x:v>32</x:v>
      </x:c>
      <x:c r="C7" s="136" t="inlineStr">
        <x:is>
          <x:t xml:space="preserve">Mesure du code courant ; les preuves production sont consignées séparément.</x:t>
        </x:is>
      </x:c>
    </x:row>
    <x:row r="8" ht="50" customHeight="1">
      <x:c r="A8" s="136" t="inlineStr">
        <x:is>
          <x:t xml:space="preserve">preserveNewSectors</x:t>
        </x:is>
      </x:c>
      <x:c r="B8" s="140">
        <x:v>8</x:v>
      </x:c>
      <x:c r="C8" s="136" t="inlineStr">
        <x:is>
          <x:t xml:space="preserve">Mesure du code courant ; les preuves production sont consignées séparément.</x:t>
        </x:is>
      </x:c>
    </x:row>
    <x:row r="9" ht="50" customHeight="1">
      <x:c r="A9" s="136" t="inlineStr">
        <x:is>
          <x:t xml:space="preserve">preserveNewAdults</x:t>
        </x:is>
      </x:c>
      <x:c r="B9" s="140">
        <x:v>16</x:v>
      </x:c>
      <x:c r="C9" s="136" t="inlineStr">
        <x:is>
          <x:t xml:space="preserve">Mesure du code courant ; les preuves production sont consignées séparément.</x:t>
        </x:is>
      </x:c>
    </x:row>
    <x:row r="10" ht="50" customHeight="1">
      <x:c r="A10" s="136" t="inlineStr">
        <x:is>
          <x:t xml:space="preserve">preserveNewShips</x:t>
        </x:is>
      </x:c>
      <x:c r="B10" s="140">
        <x:v>4</x:v>
      </x:c>
      <x:c r="C10" s="136" t="inlineStr">
        <x:is>
          <x:t xml:space="preserve">Mesure du code courant ; les preuves production sont consignées séparément.</x:t>
        </x:is>
      </x:c>
    </x:row>
    <x:row r="11" ht="50" customHeight="1">
      <x:c r="A11" s="136" t="inlineStr">
        <x:is>
          <x:t xml:space="preserve">preserveNewSurveys</x:t>
        </x:is>
      </x:c>
      <x:c r="B11" s="140">
        <x:v>4</x:v>
      </x:c>
      <x:c r="C11" s="136" t="inlineStr">
        <x:is>
          <x:t xml:space="preserve">Mesure du code courant ; les preuves production sont consignées séparément.</x:t>
        </x:is>
      </x:c>
    </x:row>
  </x:sheetData>
  <x:autoFilter ref="A4:C11"/>
  <x:mergeCells count="3">
    <x:mergeCell ref="A1:C1"/>
    <x:mergeCell ref="A2:C2"/>
    <x:mergeCell ref="A3:C3"/>
  </x:mergeCells>
  <x:hyperlinks>
    <x:hyperlink ref="A3" location="'SyntheseV108'!A1" display="Retour à la synthèse"/>
  </x:hyperlinks>
  <x:pageMargins left="0.25" right="0.25" top="0.5" bottom="0.5" header="0.3" footer="0.3"/>
</x:worksheet>
</file>

<file path=xl/worksheets/v108-sheet-82.xml><?xml version="1.0" encoding="utf-8"?>
<x:worksheet xmlns:x="http://schemas.openxmlformats.org/spreadsheetml/2006/main">
  <x:dimension ref="A1:K6"/>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00" customWidth="1"/>
    <x:col min="7" max="7" width="145" customWidth="1"/>
    <x:col min="8" max="8" width="120" customWidth="1"/>
    <x:col min="9" max="9" width="120" customWidth="1"/>
    <x:col min="10" max="10" width="145" customWidth="1"/>
    <x:col min="11" max="11" width="145" customWidth="1"/>
  </x:cols>
  <x:sheetData>
    <x:row r="1" ht="31" customHeight="1">
      <x:c r="A1" s="138" t="inlineStr">
        <x:is>
          <x:t xml:space="preserve">Production statique et preuves de provenance</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c r="H1" s="138" t="inlineStr">
        <x:is>
          <x:t xml:space="preserve"/>
        </x:is>
      </x:c>
      <x:c r="I1" s="138" t="inlineStr">
        <x:is>
          <x:t xml:space="preserve"/>
        </x:is>
      </x:c>
      <x:c r="J1" s="138" t="inlineStr">
        <x:is>
          <x:t xml:space="preserve"/>
        </x:is>
      </x:c>
      <x:c r="K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c r="H2" s="139" t="inlineStr">
        <x:is>
          <x:t xml:space="preserve"/>
        </x:is>
      </x:c>
      <x:c r="I2" s="139" t="inlineStr">
        <x:is>
          <x:t xml:space="preserve"/>
        </x:is>
      </x:c>
      <x:c r="J2" s="139" t="inlineStr">
        <x:is>
          <x:t xml:space="preserve"/>
        </x:is>
      </x:c>
      <x:c r="K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c r="H3" s="139" t="inlineStr">
        <x:is>
          <x:t xml:space="preserve"/>
        </x:is>
      </x:c>
      <x:c r="I3" s="139" t="inlineStr">
        <x:is>
          <x:t xml:space="preserve"/>
        </x:is>
      </x:c>
      <x:c r="J3" s="139" t="inlineStr">
        <x:is>
          <x:t xml:space="preserve"/>
        </x:is>
      </x:c>
      <x:c r="K3" s="139" t="inlineStr">
        <x:is>
          <x:t xml:space="preserve"/>
        </x:is>
      </x:c>
    </x:row>
    <x:row r="4" ht="34" customHeight="1">
      <x:c r="A4" s="137" t="inlineStr">
        <x:is>
          <x:t xml:space="preserve">ID</x:t>
        </x:is>
      </x:c>
      <x:c r="B4" s="137" t="inlineStr">
        <x:is>
          <x:t xml:space="preserve">Domaine</x:t>
        </x:is>
      </x:c>
      <x:c r="C4" s="137" t="inlineStr">
        <x:is>
          <x:t xml:space="preserve">Chantier</x:t>
        </x:is>
      </x:c>
      <x:c r="D4" s="137" t="inlineStr">
        <x:is>
          <x:t xml:space="preserve">Sources exactes</x:t>
        </x:is>
      </x:c>
      <x:c r="E4" s="137" t="inlineStr">
        <x:is>
          <x:t xml:space="preserve">État</x:t>
        </x:is>
      </x:c>
      <x:c r="F4" s="137" t="inlineStr">
        <x:is>
          <x:t xml:space="preserve">Périmètre livré</x:t>
        </x:is>
      </x:c>
      <x:c r="G4" s="137" t="inlineStr">
        <x:is>
          <x:t xml:space="preserve">AméliorationV108</x:t>
        </x:is>
      </x:c>
      <x:c r="H4" s="137" t="inlineStr">
        <x:is>
          <x:t xml:space="preserve">Tests exécutés</x:t>
        </x:is>
      </x:c>
      <x:c r="I4" s="137" t="inlineStr">
        <x:is>
          <x:t xml:space="preserve">Production réelle</x:t>
        </x:is>
      </x:c>
      <x:c r="J4" s="137" t="inlineStr">
        <x:is>
          <x:t xml:space="preserve">Preuves SHA</x:t>
        </x:is>
      </x:c>
      <x:c r="K4" s="137" t="inlineStr">
        <x:is>
          <x:t xml:space="preserve">Reste ouvert</x:t>
        </x:is>
      </x:c>
    </x:row>
    <x:row r="5" ht="64" customHeight="1">
      <x:c r="A5" s="136" t="inlineStr">
        <x:is>
          <x:t xml:space="preserve">enforcer-pngs</x:t>
        </x:is>
      </x:c>
      <x:c r="B5" s="136" t="inlineStr">
        <x:is>
          <x:t xml:space="preserve">Enforcers</x:t>
        </x:is>
      </x:c>
      <x:c r="C5" s="136" t="inlineStr">
        <x:is>
          <x:t xml:space="preserve">Enforcers : dixième variante de18 groupes</x:t>
        </x:is>
      </x:c>
      <x:c r="D5" s="136" t="inlineStr">
        <x:is>
          <x:t xml:space="preserve">18 PNG de variante10 réellement absents de la ligne suivie ; une fiche n’est pas une soumission image.</x:t>
        </x:is>
      </x:c>
      <x:c r="E5" s="136" t="inlineStr">
        <x:is>
          <x:t xml:space="preserve">HERITE_STATIQUE</x:t>
        </x:is>
      </x:c>
      <x:c r="F5" s="136" t="inlineStr">
        <x:is>
          <x:t xml:space="preserve">Amélioration partielle ; portée source complète non certifiée.</x:t>
        </x:is>
      </x:c>
      <x:c r="G5" s="136" t="inlineStr">
        <x:is>
          <x:t xml:space="preserve">Les 18 PNG source réconciliés V107 restent conservés ; les 18 poses alternatives gardent leurs identités stables.</x:t>
        </x:is>
      </x:c>
      <x:c r="H5" s="136" t="inlineStr">
        <x:is>
          <x:t xml:space="preserve">Héritage ou contrôle de cohérence indépendant du gameplay.</x:t>
        </x:is>
      </x:c>
      <x:c r="I5" s="136" t="inlineStr">
        <x:is>
          <x:t xml:space="preserve">Aucune nouvelle preuve de parcours revendiquée.</x:t>
        </x:is>
      </x:c>
      <x:c r="J5" s="136" t="inlineStr">
        <x:is>
          <x:t xml:space="preserve">[]</x:t>
        </x:is>
      </x:c>
      <x:c r="K5" s="136" t="inlineStr">
        <x:is>
          <x:t xml:space="preserve">Aucune animation complète ou fidélité canonique certifiée par une pose.</x:t>
        </x:is>
      </x:c>
    </x:row>
    <x:row r="6" ht="64" customHeight="1">
      <x:c r="A6" s="136" t="inlineStr">
        <x:is>
          <x:t xml:space="preserve">enforcer-provenance</x:t>
        </x:is>
      </x:c>
      <x:c r="B6" s="136" t="inlineStr">
        <x:is>
          <x:t xml:space="preserve">Provenance Enforcers</x:t>
        </x:is>
      </x:c>
      <x:c r="C6" s="136" t="inlineStr">
        <x:is>
          <x:t xml:space="preserve">Provenance Enforcers : reçus et traces</x:t>
        </x:is>
      </x:c>
      <x:c r="D6" s="136" t="inlineStr">
        <x:is>
          <x:t xml:space="preserve">21 reçus finaux V6.13 non retrouvés ;36 traces V6.10 sans PNG récupéré.</x:t>
        </x:is>
      </x:c>
      <x:c r="E6" s="143" t="inlineStr">
        <x:is>
          <x:t xml:space="preserve">LIVRE_PARTIEL</x:t>
        </x:is>
      </x:c>
      <x:c r="F6" s="136" t="inlineStr">
        <x:is>
          <x:t xml:space="preserve">Amélioration partielle ; portée source complète non certifiée.</x:t>
        </x:is>
      </x:c>
      <x:c r="G6" s="136" t="inlineStr">
        <x:is>
          <x:t xml:space="preserve">Outil en lecture seule d’admission des preuves PNG/reçus fournis : SHA, tentative sélectionnée, prompt effectivement soumis et limites alpha. Vérification de deux lots distincts de 18 fichiers chacun.</x:t>
        </x:is>
      </x:c>
      <x:c r="H6" s="136" t="inlineStr">
        <x:is>
          <x:t xml:space="preserve">PASS_COHERENCE_LOCALE : huit cas de test, incluant la régénération des 36 résultats publiés depuis leurs vrais PNG et reçus épinglés. Aucune origine externe authentifiée.</x:t>
        </x:is>
      </x:c>
      <x:c r="I6" s="136" t="inlineStr">
        <x:is>
          <x:t xml:space="preserve">Aucune nouvelle preuve de parcours revendiquée.</x:t>
        </x:is>
      </x:c>
      <x:c r="J6" s="136"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c r="K6" s="136" t="inlineStr">
        <x:is>
          <x:t xml:space="preserve">Les 21 reçus V6.13 et 36 traces/PNG V6.10 historiques restent non récupérés ; contrôle de cohérence sans certification de provenance externe.</x:t>
        </x:is>
      </x:c>
    </x:row>
  </x:sheetData>
  <x:autoFilter ref="A4:K6"/>
  <x:mergeCells count="3">
    <x:mergeCell ref="A1:K1"/>
    <x:mergeCell ref="A2:K2"/>
    <x:mergeCell ref="A3:K3"/>
  </x:mergeCells>
  <x:hyperlinks>
    <x:hyperlink ref="A3" location="'SyntheseV108'!A1" display="Retour à la synthèse"/>
  </x:hyperlinks>
  <x:pageMargins left="0.25" right="0.25" top="0.5" bottom="0.5" header="0.3" footer="0.3"/>
</x:worksheet>
</file>

<file path=xl/worksheets/v108-sheet-83.xml><?xml version="1.0" encoding="utf-8"?>
<x:worksheet xmlns:x="http://schemas.openxmlformats.org/spreadsheetml/2006/main">
  <x:dimension ref="A1:C347"/>
  <x:sheetViews>
    <x:sheetView workbookViewId="0" showGridLines="0">
      <x:pane ySplit="4" topLeftCell="A5" activePane="bottomLeft" state="frozen"/>
      <x:selection pane="bottomLeft" activeCell="A5" sqref="A5"/>
    </x:sheetView>
  </x:sheetViews>
  <x:sheetFormatPr defaultRowHeight="32"/>
  <x:cols>
    <x:col min="1" max="1" width="125" customWidth="1"/>
    <x:col min="2" max="2" width="72" customWidth="1"/>
    <x:col min="3" max="3" width="22" customWidth="1"/>
  </x:cols>
  <x:sheetData>
    <x:row r="1" ht="31" customHeight="1">
      <x:c r="A1" s="138" t="inlineStr">
        <x:is>
          <x:t xml:space="preserve">Entrées réellement vérifiées</x:t>
        </x:is>
      </x:c>
      <x:c r="B1" s="138" t="inlineStr">
        <x:is>
          <x:t xml:space="preserve"/>
        </x:is>
      </x:c>
      <x:c r="C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row>
    <x:row r="4" ht="34" customHeight="1">
      <x:c r="A4" s="137" t="inlineStr">
        <x:is>
          <x:t xml:space="preserve">Chemin</x:t>
        </x:is>
      </x:c>
      <x:c r="B4" s="137" t="inlineStr">
        <x:is>
          <x:t xml:space="preserve">SHA256</x:t>
        </x:is>
      </x:c>
      <x:c r="C4" s="137" t="inlineStr">
        <x:is>
          <x:t xml:space="preserve">Octets</x:t>
        </x:is>
      </x:c>
    </x:row>
    <x:row r="5" ht="50" customHeight="1">
      <x:c r="A5" s="136" t="inlineStr">
        <x:is>
          <x:t xml:space="preserve">app/game/ClanChroniclePanel.tsx</x:t>
        </x:is>
      </x:c>
      <x:c r="B5" s="136" t="inlineStr">
        <x:is>
          <x:t xml:space="preserve">72d5276049ba110224add4922fb913b3d9f14efbd921326d6e47a78d6cec6031</x:t>
        </x:is>
      </x:c>
      <x:c r="C5" s="140">
        <x:v>12180</x:v>
      </x:c>
    </x:row>
    <x:row r="6" ht="50" customHeight="1">
      <x:c r="A6" s="136" t="inlineStr">
        <x:is>
          <x:t xml:space="preserve">app/game/ClanLogisticsV108.module.css</x:t>
        </x:is>
      </x:c>
      <x:c r="B6" s="136" t="inlineStr">
        <x:is>
          <x:t xml:space="preserve">00dd97b435e7cb2ced371fc17ee641d96b290718b5cd8dba960044c437324e05</x:t>
        </x:is>
      </x:c>
      <x:c r="C6" s="140">
        <x:v>2221</x:v>
      </x:c>
    </x:row>
    <x:row r="7" ht="50" customHeight="1">
      <x:c r="A7" s="136" t="inlineStr">
        <x:is>
          <x:t xml:space="preserve">app/game/ClanLogisticsV108.tsx</x:t>
        </x:is>
      </x:c>
      <x:c r="B7" s="136" t="inlineStr">
        <x:is>
          <x:t xml:space="preserve">d260f79df82016080b0ffc9d9302b754e94c0e142824864078104be3339df049</x:t>
        </x:is>
      </x:c>
      <x:c r="C7" s="140">
        <x:v>29904</x:v>
      </x:c>
    </x:row>
    <x:row r="8" ht="50" customHeight="1">
      <x:c r="A8" s="136" t="inlineStr">
        <x:is>
          <x:t xml:space="preserve">app/game/ClanWarBibleV6Panel.tsx</x:t>
        </x:is>
      </x:c>
      <x:c r="B8" s="136" t="inlineStr">
        <x:is>
          <x:t xml:space="preserve">14580aefd1dd8b8e2fa1b44e2969e85f31c5a1df220b475c951c6adaaf171424</x:t>
        </x:is>
      </x:c>
      <x:c r="C8" s="140">
        <x:v>19788</x:v>
      </x:c>
    </x:row>
    <x:row r="9" ht="50" customHeight="1">
      <x:c r="A9" s="136" t="inlineStr">
        <x:is>
          <x:t xml:space="preserve">app/game/GameClient.tsx</x:t>
        </x:is>
      </x:c>
      <x:c r="B9" s="136" t="inlineStr">
        <x:is>
          <x:t xml:space="preserve">c078681fe9cb93f930aaafbf27156c54f40ae1adc6e690462c9f9e1dfd9d6890</x:t>
        </x:is>
      </x:c>
      <x:c r="C9" s="140">
        <x:v>280158</x:v>
      </x:c>
    </x:row>
    <x:row r="10" ht="50" customHeight="1">
      <x:c r="A10" s="136" t="inlineStr">
        <x:is>
          <x:t xml:space="preserve">app/game/GameReserveEntryV104.module.css</x:t>
        </x:is>
      </x:c>
      <x:c r="B10" s="136" t="inlineStr">
        <x:is>
          <x:t xml:space="preserve">670e0f1ebca8bd823ac05fab0988e717a9d41ba23fcb05ee13e6456bdfbdbb4c</x:t>
        </x:is>
      </x:c>
      <x:c r="C10" s="140">
        <x:v>380</x:v>
      </x:c>
    </x:row>
    <x:row r="11" ht="50" customHeight="1">
      <x:c r="A11" s="136" t="inlineStr">
        <x:is>
          <x:t xml:space="preserve">app/game/GameReserveEntryV66.tsx</x:t>
        </x:is>
      </x:c>
      <x:c r="B11" s="136" t="inlineStr">
        <x:is>
          <x:t xml:space="preserve">c5f59bc5aee2aaf5be717d28e3cefebddd3c91af4ccdf9aa19fa3886e9fb4281</x:t>
        </x:is>
      </x:c>
      <x:c r="C11" s="140">
        <x:v>4918</x:v>
      </x:c>
    </x:row>
    <x:row r="12" ht="50" customHeight="1">
      <x:c r="A12" s="136" t="inlineStr">
        <x:is>
          <x:t xml:space="preserve">app/game/GameReserveTacticalV98.tsx</x:t>
        </x:is>
      </x:c>
      <x:c r="B12" s="136" t="inlineStr">
        <x:is>
          <x:t xml:space="preserve">8306619caf8b7d2452459ad228cadcc08296eba83663fa6a2763afe6647b6b77</x:t>
        </x:is>
      </x:c>
      <x:c r="C12" s="140">
        <x:v>7921</x:v>
      </x:c>
    </x:row>
    <x:row r="13" ht="50" customHeight="1">
      <x:c r="A13" s="136" t="inlineStr">
        <x:is>
          <x:t xml:space="preserve">app/game/GameReserveV66.module.css</x:t>
        </x:is>
      </x:c>
      <x:c r="B13" s="136" t="inlineStr">
        <x:is>
          <x:t xml:space="preserve">a119b98893d28290a6f15834b4871f34c9677adb82a0ee84766dfc316bce976d</x:t>
        </x:is>
      </x:c>
      <x:c r="C13" s="140">
        <x:v>8614</x:v>
      </x:c>
    </x:row>
    <x:row r="14" ht="50" customHeight="1">
      <x:c r="A14" s="136" t="inlineStr">
        <x:is>
          <x:t xml:space="preserve">app/game/GameReserveV66.tsx</x:t>
        </x:is>
      </x:c>
      <x:c r="B14" s="136" t="inlineStr">
        <x:is>
          <x:t xml:space="preserve">b29eb665ca98a7f5ab6793b717f4ee4114ce15ab2ea6375650365712d5b84b79</x:t>
        </x:is>
      </x:c>
      <x:c r="C14" s="140">
        <x:v>25154</x:v>
      </x:c>
    </x:row>
    <x:row r="15" ht="50" customHeight="1">
      <x:c r="A15" s="136" t="inlineStr">
        <x:is>
          <x:t xml:space="preserve">app/game/HomeworldCargoV108.module.css</x:t>
        </x:is>
      </x:c>
      <x:c r="B15" s="136" t="inlineStr">
        <x:is>
          <x:t xml:space="preserve">b8379022e2024e3c184206662c22ab55f5e9615c8d09f31634b50583599d6cb1</x:t>
        </x:is>
      </x:c>
      <x:c r="C15" s="140">
        <x:v>2281</x:v>
      </x:c>
    </x:row>
    <x:row r="16" ht="50" customHeight="1">
      <x:c r="A16" s="136" t="inlineStr">
        <x:is>
          <x:t xml:space="preserve">app/game/HomeworldCargoV108.tsx</x:t>
        </x:is>
      </x:c>
      <x:c r="B16" s="136" t="inlineStr">
        <x:is>
          <x:t xml:space="preserve">69d34cbda6bd5e01e64c11f0fb72f64a4fee5666132fbd3d62f8233ec9e44a72</x:t>
        </x:is>
      </x:c>
      <x:c r="C16" s="140">
        <x:v>10718</x:v>
      </x:c>
    </x:row>
    <x:row r="17" ht="50" customHeight="1">
      <x:c r="A17" s="136" t="inlineStr">
        <x:is>
          <x:t xml:space="preserve">app/game/HomeworldCargoWorldV108.tsx</x:t>
        </x:is>
      </x:c>
      <x:c r="B17" s="136" t="inlineStr">
        <x:is>
          <x:t xml:space="preserve">8a587819209d098184473a2b198deb7f52993de45cd680cfac079b38c5a12e2d</x:t>
        </x:is>
      </x:c>
      <x:c r="C17" s="140">
        <x:v>3821</x:v>
      </x:c>
    </x:row>
    <x:row r="18" ht="50" customHeight="1">
      <x:c r="A18" s="136" t="inlineStr">
        <x:is>
          <x:t xml:space="preserve">app/game/HomeworldHub.tsx</x:t>
        </x:is>
      </x:c>
      <x:c r="B18" s="136" t="inlineStr">
        <x:is>
          <x:t xml:space="preserve">dbba3e669550830a1e7ddd49fbe5977d17664c2afe379b6d1657ae2d4acac9b5</x:t>
        </x:is>
      </x:c>
      <x:c r="C18" s="140">
        <x:v>144634</x:v>
      </x:c>
    </x:row>
    <x:row r="19" ht="50" customHeight="1">
      <x:c r="A19" s="136" t="inlineStr">
        <x:is>
          <x:t xml:space="preserve">app/game/HomeworldModularHunter.tsx</x:t>
        </x:is>
      </x:c>
      <x:c r="B19" s="136" t="inlineStr">
        <x:is>
          <x:t xml:space="preserve">acb0b274b9b388fa53a6176baf80ed7d992d5af1af1d710646a1611b6b632577</x:t>
        </x:is>
      </x:c>
      <x:c r="C19" s="140">
        <x:v>5410</x:v>
      </x:c>
    </x:row>
    <x:row r="20" ht="50" customHeight="1">
      <x:c r="A20" s="136" t="inlineStr">
        <x:is>
          <x:t xml:space="preserve">app/game/HomeworldWorldSceneV77.tsx</x:t>
        </x:is>
      </x:c>
      <x:c r="B20" s="136" t="inlineStr">
        <x:is>
          <x:t xml:space="preserve">5efa058ed0be8b20263c1ccf85d7862080e9d70aee2cea7786b16109e44837f1</x:t>
        </x:is>
      </x:c>
      <x:c r="C20" s="140">
        <x:v>23439</x:v>
      </x:c>
    </x:row>
    <x:row r="21" ht="50" customHeight="1">
      <x:c r="A21" s="136" t="inlineStr">
        <x:is>
          <x:t xml:space="preserve">app/game/MainMenuBonusModesV81.tsx</x:t>
        </x:is>
      </x:c>
      <x:c r="B21" s="136" t="inlineStr">
        <x:is>
          <x:t xml:space="preserve">11ddf7ae4e95f864cbd363e5e1b2dffd993e5b3ae11d57c5e37a95b9bc8a6aa1</x:t>
        </x:is>
      </x:c>
      <x:c r="C21" s="140">
        <x:v>16353</x:v>
      </x:c>
    </x:row>
    <x:row r="22" ht="50" customHeight="1">
      <x:c r="A22" s="136" t="inlineStr">
        <x:is>
          <x:t xml:space="preserve">app/game/PitCanvas.tsx</x:t>
        </x:is>
      </x:c>
      <x:c r="B22" s="136" t="inlineStr">
        <x:is>
          <x:t xml:space="preserve">e8f8554bae864a13a5701cddea043cd6015482755cc6be615da6f4fcbc65d069</x:t>
        </x:is>
      </x:c>
      <x:c r="C22" s="140">
        <x:v>282943</x:v>
      </x:c>
    </x:row>
    <x:row r="23" ht="50" customHeight="1">
      <x:c r="A23" s="136" t="inlineStr">
        <x:is>
          <x:t xml:space="preserve">app/game/PitExperienceV79.tsx</x:t>
        </x:is>
      </x:c>
      <x:c r="B23" s="136" t="inlineStr">
        <x:is>
          <x:t xml:space="preserve">2f938301d497eb58b826d3e941eb2496a821f2a04b2f138f1035053510e96074</x:t>
        </x:is>
      </x:c>
      <x:c r="C23" s="140">
        <x:v>24829</x:v>
      </x:c>
    </x:row>
    <x:row r="24" ht="50" customHeight="1">
      <x:c r="A24" s="136" t="inlineStr">
        <x:is>
          <x:t xml:space="preserve">app/game/PitWorkbookCampaignV107.module.css</x:t>
        </x:is>
      </x:c>
      <x:c r="B24" s="136" t="inlineStr">
        <x:is>
          <x:t xml:space="preserve">33d0cbaf09af4e07d964647bbf54ed44df2ba713869c5f7b4bb325439b55a31f</x:t>
        </x:is>
      </x:c>
      <x:c r="C24" s="140">
        <x:v>1818</x:v>
      </x:c>
    </x:row>
    <x:row r="25" ht="50" customHeight="1">
      <x:c r="A25" s="136" t="inlineStr">
        <x:is>
          <x:t xml:space="preserve">app/game/PitWorkbookCampaignV108.tsx</x:t>
        </x:is>
      </x:c>
      <x:c r="B25" s="136" t="inlineStr">
        <x:is>
          <x:t xml:space="preserve">b3d9b3286a3ebf332d00d75a369104de4a206d4d6f769926e7a7f649491acc63</x:t>
        </x:is>
      </x:c>
      <x:c r="C25" s="140">
        <x:v>25123</x:v>
      </x:c>
    </x:row>
    <x:row r="26" ht="50" customHeight="1">
      <x:c r="A26" s="136" t="inlineStr">
        <x:is>
          <x:t xml:space="preserve">app/game/buildInfo.ts</x:t>
        </x:is>
      </x:c>
      <x:c r="B26" s="136" t="inlineStr">
        <x:is>
          <x:t xml:space="preserve">e0f251e07fb4083dba3bcc6e168c6e7458fa81ce183990e3a43853f206c0807a</x:t>
        </x:is>
      </x:c>
      <x:c r="C26" s="140">
        <x:v>270</x:v>
      </x:c>
    </x:row>
    <x:row r="27" ht="50" customHeight="1">
      <x:c r="A27" s="136" t="inlineStr">
        <x:is>
          <x:t xml:space="preserve">app/game/clanWarBibleV6Source.json</x:t>
        </x:is>
      </x:c>
      <x:c r="B27" s="136" t="inlineStr">
        <x:is>
          <x:t xml:space="preserve">ce27085c44196fefa600407f0bc46cbb74934eb5437126b29d03d35a1e7a751d</x:t>
        </x:is>
      </x:c>
      <x:c r="C27" s="140">
        <x:v>1362699</x:v>
      </x:c>
    </x:row>
    <x:row r="28" ht="50" customHeight="1">
      <x:c r="A28" s="136" t="inlineStr">
        <x:is>
          <x:t xml:space="preserve">app/game/data/bibleCargoSceneV108.json</x:t>
        </x:is>
      </x:c>
      <x:c r="B28" s="136" t="inlineStr">
        <x:is>
          <x:t xml:space="preserve">d25634089d480d9ce9260c0bca04baea7e8a4109179b9fa5cee08a7a63be87fc</x:t>
        </x:is>
      </x:c>
      <x:c r="C28" s="140">
        <x:v>19444</x:v>
      </x:c>
    </x:row>
    <x:row r="29" ht="50" customHeight="1">
      <x:c r="A29" s="136" t="inlineStr">
        <x:is>
          <x:t xml:space="preserve">app/game/data/pitLifecycleAnimationsV93.json</x:t>
        </x:is>
      </x:c>
      <x:c r="B29" s="136" t="inlineStr">
        <x:is>
          <x:t xml:space="preserve">8dd16050d6faf8b1803e0d6fdc52990970d4072a95a66525423de80a8242c10b</x:t>
        </x:is>
      </x:c>
      <x:c r="C29" s="140">
        <x:v>50610</x:v>
      </x:c>
    </x:row>
    <x:row r="30" ht="50" customHeight="1">
      <x:c r="A30" s="136" t="inlineStr">
        <x:is>
          <x:t xml:space="preserve">app/game/data/pitLifecycleBerserkerV94.json</x:t>
        </x:is>
      </x:c>
      <x:c r="B30" s="136" t="inlineStr">
        <x:is>
          <x:t xml:space="preserve">3075aaa1c52d050a5774922ba87b6ea0380cc51e9df92f2f99b987f9db5e9b44</x:t>
        </x:is>
      </x:c>
      <x:c r="C30" s="140">
        <x:v>25936</x:v>
      </x:c>
    </x:row>
    <x:row r="31" ht="50" customHeight="1">
      <x:c r="A31" s="136" t="inlineStr">
        <x:is>
          <x:t xml:space="preserve">app/game/data/pitLifecycleCelticV94.json</x:t>
        </x:is>
      </x:c>
      <x:c r="B31" s="136" t="inlineStr">
        <x:is>
          <x:t xml:space="preserve">f000e99af2f9783073adc542150220b3d83e3625cc2161368c632a32d12004db</x:t>
        </x:is>
      </x:c>
      <x:c r="C31" s="140">
        <x:v>60695</x:v>
      </x:c>
    </x:row>
    <x:row r="32" ht="50" customHeight="1">
      <x:c r="A32" s="136" t="inlineStr">
        <x:is>
          <x:t xml:space="preserve">app/game/data/pitLifecycleGreybackV94.json</x:t>
        </x:is>
      </x:c>
      <x:c r="B32" s="136" t="inlineStr">
        <x:is>
          <x:t xml:space="preserve">4fb090529bf87c5a7ec79c3e404a8d4f5ea1d2e3cf9cf5d8f5050366bcaa4822</x:t>
        </x:is>
      </x:c>
      <x:c r="C32" s="140">
        <x:v>4725</x:v>
      </x:c>
    </x:row>
    <x:row r="33" ht="50" customHeight="1">
      <x:c r="A33" s="136" t="inlineStr">
        <x:is>
          <x:t xml:space="preserve">app/game/data/pitLifecycleWolfV94.json</x:t>
        </x:is>
      </x:c>
      <x:c r="B33" s="136" t="inlineStr">
        <x:is>
          <x:t xml:space="preserve">d80f38ec583d340bc4eada8d4fd590e772dca4030863f43d63bcbe8ba63ff188</x:t>
        </x:is>
      </x:c>
      <x:c r="C33" s="140">
        <x:v>9296</x:v>
      </x:c>
    </x:row>
    <x:row r="34" ht="50" customHeight="1">
      <x:c r="A34" s="136" t="inlineStr">
        <x:is>
          <x:t xml:space="preserve">app/game/data/pitUserAnimationsV62.json</x:t>
        </x:is>
      </x:c>
      <x:c r="B34" s="136" t="inlineStr">
        <x:is>
          <x:t xml:space="preserve">59ecd85923bb8bf95e88ab5dbb443844c1502a46832aa14579005f0b0e36efb7</x:t>
        </x:is>
      </x:c>
      <x:c r="C34" s="140">
        <x:v>10236</x:v>
      </x:c>
    </x:row>
    <x:row r="35" ht="50" customHeight="1">
      <x:c r="A35" s="136" t="inlineStr">
        <x:is>
          <x:t xml:space="preserve">app/game/data/pitUserAnimationsV63.json</x:t>
        </x:is>
      </x:c>
      <x:c r="B35" s="136" t="inlineStr">
        <x:is>
          <x:t xml:space="preserve">77f8511a1147df28e1305bb8151088498d77754503e692a3edaeead4c26218e7</x:t>
        </x:is>
      </x:c>
      <x:c r="C35" s="140">
        <x:v>20409</x:v>
      </x:c>
    </x:row>
    <x:row r="36" ht="50" customHeight="1">
      <x:c r="A36" s="136" t="inlineStr">
        <x:is>
          <x:t xml:space="preserve">app/game/data/pitUserAnimationsV91.json</x:t>
        </x:is>
      </x:c>
      <x:c r="B36" s="136" t="inlineStr">
        <x:is>
          <x:t xml:space="preserve">82f5332c4deba5cfdda4cc55019cb636f54414e7011714556bd9c38744ad410f</x:t>
        </x:is>
      </x:c>
      <x:c r="C36" s="140">
        <x:v>20976</x:v>
      </x:c>
    </x:row>
    <x:row r="37" ht="50" customHeight="1">
      <x:c r="A37" s="136" t="inlineStr">
        <x:is>
          <x:t xml:space="preserve">app/game/data/pitUserAnimationsV92.json</x:t>
        </x:is>
      </x:c>
      <x:c r="B37" s="136" t="inlineStr">
        <x:is>
          <x:t xml:space="preserve">a7f2aea2bacd2cf540a8dad4db8215304e7c6be1a9419170ea7afa793b309f26</x:t>
        </x:is>
      </x:c>
      <x:c r="C37" s="140">
        <x:v>27484</x:v>
      </x:c>
    </x:row>
    <x:row r="38" ht="50" customHeight="1">
      <x:c r="A38" s="136" t="inlineStr">
        <x:is>
          <x:t xml:space="preserve">app/game/data/pitUserHuntersV44.json</x:t>
        </x:is>
      </x:c>
      <x:c r="B38" s="136" t="inlineStr">
        <x:is>
          <x:t xml:space="preserve">dbdb6d2dc993a93481d2d96a4dbe99bd75f0e37f3a1b70a7e4124feae79af7d7</x:t>
        </x:is>
      </x:c>
      <x:c r="C38" s="140">
        <x:v>752312</x:v>
      </x:c>
    </x:row>
    <x:row r="39" ht="50" customHeight="1">
      <x:c r="A39" s="136" t="inlineStr">
        <x:is>
          <x:t xml:space="preserve">app/game/data/pitUserHuntersV62.json</x:t>
        </x:is>
      </x:c>
      <x:c r="B39" s="136" t="inlineStr">
        <x:is>
          <x:t xml:space="preserve">3a860e299afd833d2fc32af5395ad9397a960ff9b4956776ba67ab620e259c52</x:t>
        </x:is>
      </x:c>
      <x:c r="C39" s="140">
        <x:v>2592</x:v>
      </x:c>
    </x:row>
    <x:row r="40" ht="50" customHeight="1">
      <x:c r="A40" s="136" t="inlineStr">
        <x:is>
          <x:t xml:space="preserve">app/game/data/pitUserHuntersV79.json</x:t>
        </x:is>
      </x:c>
      <x:c r="B40" s="136" t="inlineStr">
        <x:is>
          <x:t xml:space="preserve">dd16fed6bbcf2227281e20b62214731347bdb4a4dbd7a5739e7f5bc7eca88247</x:t>
        </x:is>
      </x:c>
      <x:c r="C40" s="140">
        <x:v>4895</x:v>
      </x:c>
    </x:row>
    <x:row r="41" ht="50" customHeight="1">
      <x:c r="A41" s="136" t="inlineStr">
        <x:is>
          <x:t xml:space="preserve">app/game/data/pitUserVariantsV63.json</x:t>
        </x:is>
      </x:c>
      <x:c r="B41" s="136" t="inlineStr">
        <x:is>
          <x:t xml:space="preserve">9cbef2a8938f7d766b6dc90bd99f0d89c86d305c080d9d3afe3dd1ee0844f3be</x:t>
        </x:is>
      </x:c>
      <x:c r="C41" s="140">
        <x:v>3914</x:v>
      </x:c>
    </x:row>
    <x:row r="42" ht="50" customHeight="1">
      <x:c r="A42" s="136" t="inlineStr">
        <x:is>
          <x:t xml:space="preserve">app/game/data/pitWorkbookAnimationPlanV100.json</x:t>
        </x:is>
      </x:c>
      <x:c r="B42" s="136" t="inlineStr">
        <x:is>
          <x:t xml:space="preserve">e320476807a1e5c36bb82202d243761097497e48b4d893884a8771bbf01f3141</x:t>
        </x:is>
      </x:c>
      <x:c r="C42" s="140">
        <x:v>56186</x:v>
      </x:c>
    </x:row>
    <x:row r="43" ht="50" customHeight="1">
      <x:c r="A43" s="136" t="inlineStr">
        <x:is>
          <x:t xml:space="preserve">app/game/data/pitWorkbookAnimationsV100.json</x:t>
        </x:is>
      </x:c>
      <x:c r="B43" s="136" t="inlineStr">
        <x:is>
          <x:t xml:space="preserve">5de70a8a5a08ac1c2bbe56f11fddfac52b6285cde4e606970141e74b8cc21956</x:t>
        </x:is>
      </x:c>
      <x:c r="C43" s="140">
        <x:v>476546</x:v>
      </x:c>
    </x:row>
    <x:row r="44" ht="50" customHeight="1">
      <x:c r="A44" s="136" t="inlineStr">
        <x:is>
          <x:t xml:space="preserve">app/game/data/pitWorkbookDeviceAnchorsV107.json</x:t>
        </x:is>
      </x:c>
      <x:c r="B44" s="136" t="inlineStr">
        <x:is>
          <x:t xml:space="preserve">3f49077ad185ba14614b8928742fa9ab0074faa04800d082b7e201863c99cf54</x:t>
        </x:is>
      </x:c>
      <x:c r="C44" s="140">
        <x:v>4002</x:v>
      </x:c>
    </x:row>
    <x:row r="45" ht="50" customHeight="1">
      <x:c r="A45" s="136" t="inlineStr">
        <x:is>
          <x:t xml:space="preserve">app/game/data/pitWorkbookEntityAnchorsV106.json</x:t>
        </x:is>
      </x:c>
      <x:c r="B45" s="136" t="inlineStr">
        <x:is>
          <x:t xml:space="preserve">3bc39ef4742cc9a818cdcb43c2b90bf3d6abefd4b985af059236e61c8715c65c</x:t>
        </x:is>
      </x:c>
      <x:c r="C45" s="140">
        <x:v>13764</x:v>
      </x:c>
    </x:row>
    <x:row r="46" ht="50" customHeight="1">
      <x:c r="A46" s="136" t="inlineStr">
        <x:is>
          <x:t xml:space="preserve">app/game/data/pitWorkbookScopeV105.json</x:t>
        </x:is>
      </x:c>
      <x:c r="B46" s="136" t="inlineStr">
        <x:is>
          <x:t xml:space="preserve">83a9dfac30079c3e3c3553e929469425b33c8ea9dfa91e0580b33ffa5f3543bd</x:t>
        </x:is>
      </x:c>
      <x:c r="C46" s="140">
        <x:v>117299</x:v>
      </x:c>
    </x:row>
    <x:row r="47" ht="50" customHeight="1">
      <x:c r="A47" s="136" t="inlineStr">
        <x:is>
          <x:t xml:space="preserve">app/game/data/pitWorkbookSuperAnchorsV106.json</x:t>
        </x:is>
      </x:c>
      <x:c r="B47" s="136" t="inlineStr">
        <x:is>
          <x:t xml:space="preserve">bcebc17f8c25a37f504bf80761a577648088b7314976ed1c16cf23b2512d3921</x:t>
        </x:is>
      </x:c>
      <x:c r="C47" s="140">
        <x:v>24556</x:v>
      </x:c>
    </x:row>
    <x:row r="48" ht="50" customHeight="1">
      <x:c r="A48" s="136" t="inlineStr">
        <x:is>
          <x:t xml:space="preserve">app/game/gameReserveV66Rendering.ts</x:t>
        </x:is>
      </x:c>
      <x:c r="B48" s="136" t="inlineStr">
        <x:is>
          <x:t xml:space="preserve">f71030949b960b0c1644c5ef939a9d94656d0b1c23e5d9eef15512865e94e4d6</x:t>
        </x:is>
      </x:c>
      <x:c r="C48" s="140">
        <x:v>14027</x:v>
      </x:c>
    </x:row>
    <x:row r="49" ht="50" customHeight="1">
      <x:c r="A49" s="136" t="inlineStr">
        <x:is>
          <x:t xml:space="preserve">app/game/pitArenaProductionData.generated.json</x:t>
        </x:is>
      </x:c>
      <x:c r="B49" s="136" t="inlineStr">
        <x:is>
          <x:t xml:space="preserve">c07d5d314269548b50f7a4d564fd6e9c6583d2ac5d6033c56254340909d01f5b</x:t>
        </x:is>
      </x:c>
      <x:c r="C49" s="140">
        <x:v>1758885</x:v>
      </x:c>
    </x:row>
    <x:row r="50" ht="50" customHeight="1">
      <x:c r="A50" s="136" t="inlineStr">
        <x:is>
          <x:t xml:space="preserve">app/game/pitCombatBitmapArt.ts</x:t>
        </x:is>
      </x:c>
      <x:c r="B50" s="136" t="inlineStr">
        <x:is>
          <x:t xml:space="preserve">3daa2bbce31fafb284611a96e58d2db9e5985116c68e0b55703edb8ce9da74ec</x:t>
        </x:is>
      </x:c>
      <x:c r="C50" s="140">
        <x:v>21988</x:v>
      </x:c>
    </x:row>
    <x:row r="51" ht="50" customHeight="1">
      <x:c r="A51" s="136" t="inlineStr">
        <x:is>
          <x:t xml:space="preserve">app/game/pitSpriteSheetAnimation.ts</x:t>
        </x:is>
      </x:c>
      <x:c r="B51" s="136" t="inlineStr">
        <x:is>
          <x:t xml:space="preserve">b5bc6dcbb89422b5b3638d346258e8111a3026358bdb9465bf3bbf01db094e67</x:t>
        </x:is>
      </x:c>
      <x:c r="C51" s="140">
        <x:v>39042</x:v>
      </x:c>
    </x:row>
    <x:row r="52" ht="50" customHeight="1">
      <x:c r="A52" s="136" t="inlineStr">
        <x:is>
          <x:t xml:space="preserve">app/game/pitSpriteSheetRegistry.ts</x:t>
        </x:is>
      </x:c>
      <x:c r="B52" s="136" t="inlineStr">
        <x:is>
          <x:t xml:space="preserve">ccf79d56ec0399e417b57b2406e8de1a785f585054e10b5c50d72e5cb96a5433</x:t>
        </x:is>
      </x:c>
      <x:c r="C52" s="140">
        <x:v>429034</x:v>
      </x:c>
    </x:row>
    <x:row r="53" ht="50" customHeight="1">
      <x:c r="A53" s="136" t="inlineStr">
        <x:is>
          <x:t xml:space="preserve">app/game/pitWorkbookAnimationV100.ts</x:t>
        </x:is>
      </x:c>
      <x:c r="B53" s="136" t="inlineStr">
        <x:is>
          <x:t xml:space="preserve">d1120ca77376b54a3f38a958520e23f58d1f93879fff13cb32161cae4956af6a</x:t>
        </x:is>
      </x:c>
      <x:c r="C53" s="140">
        <x:v>12704</x:v>
      </x:c>
    </x:row>
    <x:row r="54" ht="50" customHeight="1">
      <x:c r="A54" s="136" t="inlineStr">
        <x:is>
          <x:t xml:space="preserve">app/game/pitWorkbookCombatRegistryV100.ts</x:t>
        </x:is>
      </x:c>
      <x:c r="B54" s="136" t="inlineStr">
        <x:is>
          <x:t xml:space="preserve">708e1540d4f805e1293e08f327bcd65582ffead672bd39df845cd40897be9b91</x:t>
        </x:is>
      </x:c>
      <x:c r="C54" s="140">
        <x:v>1239</x:v>
      </x:c>
    </x:row>
    <x:row r="55" ht="50" customHeight="1">
      <x:c r="A55" s="136" t="inlineStr">
        <x:is>
          <x:t xml:space="preserve">app/game/pitWorkbookDeviceRenderingV107.ts</x:t>
        </x:is>
      </x:c>
      <x:c r="B55" s="136" t="inlineStr">
        <x:is>
          <x:t xml:space="preserve">11b637abb78a5453c295467d77625c4ea061aaaadba4cdb452741f6d4ecea74a</x:t>
        </x:is>
      </x:c>
      <x:c r="C55" s="140">
        <x:v>6607</x:v>
      </x:c>
    </x:row>
    <x:row r="56" ht="50" customHeight="1">
      <x:c r="A56" s="136" t="inlineStr">
        <x:is>
          <x:t xml:space="preserve">app/game/pitWorkbookEquipmentInspectionV108.ts</x:t>
        </x:is>
      </x:c>
      <x:c r="B56" s="136" t="inlineStr">
        <x:is>
          <x:t xml:space="preserve">68e08b33740297b5e80b6f2701c79a8097c95946842cc7caa228f5b9dd3c1a6f</x:t>
        </x:is>
      </x:c>
      <x:c r="C56" s="140">
        <x:v>2819</x:v>
      </x:c>
    </x:row>
    <x:row r="57" ht="50" customHeight="1">
      <x:c r="A57" s="136" t="inlineStr">
        <x:is>
          <x:t xml:space="preserve">app/game/pitWorkbookNormalRegistryV104.ts</x:t>
        </x:is>
      </x:c>
      <x:c r="B57" s="136" t="inlineStr">
        <x:is>
          <x:t xml:space="preserve">f8886674588f3adbe7a034142c5ee462cc6a61a971fe50f7ff95cacf7060268d</x:t>
        </x:is>
      </x:c>
      <x:c r="C57" s="140">
        <x:v>3956</x:v>
      </x:c>
    </x:row>
    <x:row r="58" ht="50" customHeight="1">
      <x:c r="A58" s="136" t="inlineStr">
        <x:is>
          <x:t xml:space="preserve">app/game/pitWorkbookRegistryV105.ts</x:t>
        </x:is>
      </x:c>
      <x:c r="B58" s="136" t="inlineStr">
        <x:is>
          <x:t xml:space="preserve">d78e10da3d70317effc267644e01854f5dd193b11440870751c2dd800524e5d6</x:t>
        </x:is>
      </x:c>
      <x:c r="C58" s="140">
        <x:v>7108</x:v>
      </x:c>
    </x:row>
    <x:row r="59" ht="50" customHeight="1">
      <x:c r="A59" s="136" t="inlineStr">
        <x:is>
          <x:t xml:space="preserve">app/game/pitWorkbookRegistryV106.ts</x:t>
        </x:is>
      </x:c>
      <x:c r="B59" s="136" t="inlineStr">
        <x:is>
          <x:t xml:space="preserve">e47244e587d7c4d2b7802cd7c6869060b2e7a6031f29fefd2a5dc51eec31d330</x:t>
        </x:is>
      </x:c>
      <x:c r="C59" s="140">
        <x:v>7651</x:v>
      </x:c>
    </x:row>
    <x:row r="60" ht="50" customHeight="1">
      <x:c r="A60" s="136" t="inlineStr">
        <x:is>
          <x:t xml:space="preserve">app/game/save.ts</x:t>
        </x:is>
      </x:c>
      <x:c r="B60" s="136" t="inlineStr">
        <x:is>
          <x:t xml:space="preserve">57ff5973c582a7a4f57bd5842e897b934bde6955281fa87a78f776edac850024</x:t>
        </x:is>
      </x:c>
      <x:c r="C60" s="140">
        <x:v>79992</x:v>
      </x:c>
    </x:row>
    <x:row r="61" ht="50" customHeight="1">
      <x:c r="A61" s="136" t="inlineStr">
        <x:is>
          <x:t xml:space="preserve">app/game/systems/clanLogisticsSessionV108.ts</x:t>
        </x:is>
      </x:c>
      <x:c r="B61" s="136" t="inlineStr">
        <x:is>
          <x:t xml:space="preserve">84cd1bf9fdd2731accc9bf888229971b7ee6671e183e1f9dcde24dcbe232e6bf</x:t>
        </x:is>
      </x:c>
      <x:c r="C61" s="140">
        <x:v>3734</x:v>
      </x:c>
    </x:row>
    <x:row r="62" ht="50" customHeight="1">
      <x:c r="A62" s="136" t="inlineStr">
        <x:is>
          <x:t xml:space="preserve">app/game/systems/clanLogisticsV108.ts</x:t>
        </x:is>
      </x:c>
      <x:c r="B62" s="136" t="inlineStr">
        <x:is>
          <x:t xml:space="preserve">164c846a0cb9c44e826309b0ffd8e4d31a5d2fefc22f17f477de6588578a44dd</x:t>
        </x:is>
      </x:c>
      <x:c r="C62" s="140">
        <x:v>31921</x:v>
      </x:c>
    </x:row>
    <x:row r="63" ht="50" customHeight="1">
      <x:c r="A63" s="136" t="inlineStr">
        <x:is>
          <x:t xml:space="preserve">app/game/systems/clanWarBibleV6.ts</x:t>
        </x:is>
      </x:c>
      <x:c r="B63" s="136" t="inlineStr">
        <x:is>
          <x:t xml:space="preserve">66de0c9d66d9f9fffa65fd1037b9f1b428cdbe7545211c08a9afe77162833dab</x:t>
        </x:is>
      </x:c>
      <x:c r="C63" s="140">
        <x:v>22223</x:v>
      </x:c>
    </x:row>
    <x:row r="64" ht="50" customHeight="1">
      <x:c r="A64" s="136" t="inlineStr">
        <x:is>
          <x:t xml:space="preserve">app/game/systems/clanWarSpecializedV107.ts</x:t>
        </x:is>
      </x:c>
      <x:c r="B64" s="136" t="inlineStr">
        <x:is>
          <x:t xml:space="preserve">dd8fc139aab8a20e64e93e00cd78211eb938119a58f6dcc03e13a55b7720410c</x:t>
        </x:is>
      </x:c>
      <x:c r="C64" s="140">
        <x:v>41365</x:v>
      </x:c>
    </x:row>
    <x:row r="65" ht="50" customHeight="1">
      <x:c r="A65" s="136" t="inlineStr">
        <x:is>
          <x:t xml:space="preserve">app/game/systems/gameReserveExpeditionV107.ts</x:t>
        </x:is>
      </x:c>
      <x:c r="B65" s="136" t="inlineStr">
        <x:is>
          <x:t xml:space="preserve">a7ed34b0c944c490d4e8bc28d1ad3c35901670069e0a116a7137790b9d861b73</x:t>
        </x:is>
      </x:c>
      <x:c r="C65" s="140">
        <x:v>6360</x:v>
      </x:c>
    </x:row>
    <x:row r="66" ht="50" customHeight="1">
      <x:c r="A66" s="136" t="inlineStr">
        <x:is>
          <x:t xml:space="preserve">app/game/systems/gameReserveExpeditionV108.ts</x:t>
        </x:is>
      </x:c>
      <x:c r="B66" s="136" t="inlineStr">
        <x:is>
          <x:t xml:space="preserve">39d81dde822ba02c32ebf7d120fea7996f6125282a5768fb9257f53b0fbdc5bd</x:t>
        </x:is>
      </x:c>
      <x:c r="C66" s="140">
        <x:v>9269</x:v>
      </x:c>
    </x:row>
    <x:row r="67" ht="50" customHeight="1">
      <x:c r="A67" s="136" t="inlineStr">
        <x:is>
          <x:t xml:space="preserve">app/game/systems/gameReserveLookoutV104.ts</x:t>
        </x:is>
      </x:c>
      <x:c r="B67" s="136" t="inlineStr">
        <x:is>
          <x:t xml:space="preserve">ca7cff12aa8df630d3e3ea18f9c95d4dcf6aa81030b9ef1aa07f7e9fe6c4d32f</x:t>
        </x:is>
      </x:c>
      <x:c r="C67" s="140">
        <x:v>937</x:v>
      </x:c>
    </x:row>
    <x:row r="68" ht="50" customHeight="1">
      <x:c r="A68" s="136" t="inlineStr">
        <x:is>
          <x:t xml:space="preserve">app/game/systems/gameReserveTacticalV98.ts</x:t>
        </x:is>
      </x:c>
      <x:c r="B68" s="136" t="inlineStr">
        <x:is>
          <x:t xml:space="preserve">f69e8be7b0cc476e3be94dcb20b1432b8726ec55338893c3ceb4b865d16d3853</x:t>
        </x:is>
      </x:c>
      <x:c r="C68" s="140">
        <x:v>6020</x:v>
      </x:c>
    </x:row>
    <x:row r="69" ht="50" customHeight="1">
      <x:c r="A69" s="136" t="inlineStr">
        <x:is>
          <x:t xml:space="preserve">app/game/systems/gameReserveV66.ts</x:t>
        </x:is>
      </x:c>
      <x:c r="B69" s="136" t="inlineStr">
        <x:is>
          <x:t xml:space="preserve">a1f7a4b5cc2f157ee204215bb8d479dfdeb84419882685a0d5e1977f83ed8588</x:t>
        </x:is>
      </x:c>
      <x:c r="C69" s="140">
        <x:v>52135</x:v>
      </x:c>
    </x:row>
    <x:row r="70" ht="50" customHeight="1">
      <x:c r="A70" s="136" t="inlineStr">
        <x:is>
          <x:t xml:space="preserve">app/game/systems/homeworld.ts</x:t>
        </x:is>
      </x:c>
      <x:c r="B70" s="136" t="inlineStr">
        <x:is>
          <x:t xml:space="preserve">0282072c2ae8390d7648957c78fb91004aae3609b3d0a2914b6b7c82a89ef011</x:t>
        </x:is>
      </x:c>
      <x:c r="C70" s="140">
        <x:v>30145</x:v>
      </x:c>
    </x:row>
    <x:row r="71" ht="50" customHeight="1">
      <x:c r="A71" s="136" t="inlineStr">
        <x:is>
          <x:t xml:space="preserve">app/game/systems/homeworldAtlasLandmarksV83.ts</x:t>
        </x:is>
      </x:c>
      <x:c r="B71" s="136" t="inlineStr">
        <x:is>
          <x:t xml:space="preserve">01e59ba6510383d7b04f4954dd9908081d79086c9c6f811cd7f9c18a999f06b8</x:t>
        </x:is>
      </x:c>
      <x:c r="C71" s="140">
        <x:v>9783</x:v>
      </x:c>
    </x:row>
    <x:row r="72" ht="50" customHeight="1">
      <x:c r="A72" s="136" t="inlineStr">
        <x:is>
          <x:t xml:space="preserve">app/game/systems/homeworldCargoArrivalV108.ts</x:t>
        </x:is>
      </x:c>
      <x:c r="B72" s="136" t="inlineStr">
        <x:is>
          <x:t xml:space="preserve">7719dd88541ed4a15d5ea20cbdea909ab0378c69c6321bcf1f463d3a14105ef8</x:t>
        </x:is>
      </x:c>
      <x:c r="C72" s="140">
        <x:v>6751</x:v>
      </x:c>
    </x:row>
    <x:row r="73" ht="50" customHeight="1">
      <x:c r="A73" s="136" t="inlineStr">
        <x:is>
          <x:t xml:space="preserve">app/game/systems/homeworldCargoDefinitionV108.ts</x:t>
        </x:is>
      </x:c>
      <x:c r="B73" s="136" t="inlineStr">
        <x:is>
          <x:t xml:space="preserve">ff8b6ef6a2dfd416ed039f16d1601b051f46a508487481e47a46e80e387c3d32</x:t>
        </x:is>
      </x:c>
      <x:c r="C73" s="140">
        <x:v>2147</x:v>
      </x:c>
    </x:row>
    <x:row r="74" ht="50" customHeight="1">
      <x:c r="A74" s="136" t="inlineStr">
        <x:is>
          <x:t xml:space="preserve">app/game/systems/homeworldCargoLedgerV108.ts</x:t>
        </x:is>
      </x:c>
      <x:c r="B74" s="136" t="inlineStr">
        <x:is>
          <x:t xml:space="preserve">5ace5c6c1e606a74fe9353278e6281179123b9e052ad8b621435a96b83d31451</x:t>
        </x:is>
      </x:c>
      <x:c r="C74" s="140">
        <x:v>5888</x:v>
      </x:c>
    </x:row>
    <x:row r="75" ht="50" customHeight="1">
      <x:c r="A75" s="136" t="inlineStr">
        <x:is>
          <x:t xml:space="preserve">app/game/systems/homeworldCargoSolidsV108.ts</x:t>
        </x:is>
      </x:c>
      <x:c r="B75" s="136" t="inlineStr">
        <x:is>
          <x:t xml:space="preserve">73b6d14139685afe6f78e17b0827f11a1251350aa10e05c61cbda8fd6fdbb96b</x:t>
        </x:is>
      </x:c>
      <x:c r="C75" s="140">
        <x:v>2068</x:v>
      </x:c>
    </x:row>
    <x:row r="76" ht="50" customHeight="1">
      <x:c r="A76" s="136" t="inlineStr">
        <x:is>
          <x:t xml:space="preserve">app/game/systems/homeworldCargoV108.ts</x:t>
        </x:is>
      </x:c>
      <x:c r="B76" s="136" t="inlineStr">
        <x:is>
          <x:t xml:space="preserve">1be8191cd2e4760d268acf04086093bcf1357dcded8faa54141e49ea604fa33b</x:t>
        </x:is>
      </x:c>
      <x:c r="C76" s="140">
        <x:v>15850</x:v>
      </x:c>
    </x:row>
    <x:row r="77" ht="50" customHeight="1">
      <x:c r="A77" s="136" t="inlineStr">
        <x:is>
          <x:t xml:space="preserve">app/game/systems/homeworldCivicWorldV80.ts</x:t>
        </x:is>
      </x:c>
      <x:c r="B77" s="136" t="inlineStr">
        <x:is>
          <x:t xml:space="preserve">02b3461609c7aafb6bafb50443f9af490fc29fb5819323f404d5efc95eebf772</x:t>
        </x:is>
      </x:c>
      <x:c r="C77" s="140">
        <x:v>2315</x:v>
      </x:c>
    </x:row>
    <x:row r="78" ht="50" customHeight="1">
      <x:c r="A78" s="136" t="inlineStr">
        <x:is>
          <x:t xml:space="preserve">app/game/systems/homeworldNavigationV77.ts</x:t>
        </x:is>
      </x:c>
      <x:c r="B78" s="136" t="inlineStr">
        <x:is>
          <x:t xml:space="preserve">372896bc10acc6389af30234e0ae2934fa8efedf6a624df17a4514961a2ff078</x:t>
        </x:is>
      </x:c>
      <x:c r="C78" s="140">
        <x:v>7355</x:v>
      </x:c>
    </x:row>
    <x:row r="79" ht="50" customHeight="1">
      <x:c r="A79" s="136" t="inlineStr">
        <x:is>
          <x:t xml:space="preserve">app/game/systems/pitArenaCompositionsV42.generated.json</x:t>
        </x:is>
      </x:c>
      <x:c r="B79" s="136" t="inlineStr">
        <x:is>
          <x:t xml:space="preserve">af5b4c285920e3e50ed22c4b53b6d25bebc363bcc85dc9ec214900a4ea284621</x:t>
        </x:is>
      </x:c>
      <x:c r="C79" s="140">
        <x:v>22715</x:v>
      </x:c>
    </x:row>
    <x:row r="80" ht="50" customHeight="1">
      <x:c r="A80" s="136" t="inlineStr">
        <x:is>
          <x:t xml:space="preserve">app/game/systems/pitArenaExtensions.ts</x:t>
        </x:is>
      </x:c>
      <x:c r="B80" s="136" t="inlineStr">
        <x:is>
          <x:t xml:space="preserve">e626bc78f26f1dfe143a0980decac44bf0fa73177f5ca31259440b2056b6cf45</x:t>
        </x:is>
      </x:c>
      <x:c r="C80" s="140">
        <x:v>5885</x:v>
      </x:c>
    </x:row>
    <x:row r="81" ht="50" customHeight="1">
      <x:c r="A81" s="136" t="inlineStr">
        <x:is>
          <x:t xml:space="preserve">app/game/systems/pitAuthoredMovesetsV92.ts</x:t>
        </x:is>
      </x:c>
      <x:c r="B81" s="136" t="inlineStr">
        <x:is>
          <x:t xml:space="preserve">af95ed0c703bb90083433dfd7de4e3af317568ef0e9051c80cd5aba46d378bf7</x:t>
        </x:is>
      </x:c>
      <x:c r="C81" s="140">
        <x:v>5683</x:v>
      </x:c>
    </x:row>
    <x:row r="82" ht="50" customHeight="1">
      <x:c r="A82" s="136" t="inlineStr">
        <x:is>
          <x:t xml:space="preserve">app/game/systems/pitCombat.ts</x:t>
        </x:is>
      </x:c>
      <x:c r="B82" s="136" t="inlineStr">
        <x:is>
          <x:t xml:space="preserve">446a445c3c4ae273905ea29e014a0912f20c43f0467f17e8001871245e022db4</x:t>
        </x:is>
      </x:c>
      <x:c r="C82" s="140">
        <x:v>145595</x:v>
      </x:c>
    </x:row>
    <x:row r="83" ht="50" customHeight="1">
      <x:c r="A83" s="136" t="inlineStr">
        <x:is>
          <x:t xml:space="preserve">app/game/systems/pitCompanion.ts</x:t>
        </x:is>
      </x:c>
      <x:c r="B83" s="136" t="inlineStr">
        <x:is>
          <x:t xml:space="preserve">9b18899e3404b93a32efc0dbf74d44771529105d2479b93e0841ae187c4f53bf</x:t>
        </x:is>
      </x:c>
      <x:c r="C83" s="140">
        <x:v>1844</x:v>
      </x:c>
    </x:row>
    <x:row r="84" ht="50" customHeight="1">
      <x:c r="A84" s="136" t="inlineStr">
        <x:is>
          <x:t xml:space="preserve">app/game/systems/pitEquipmentV57.ts</x:t>
        </x:is>
      </x:c>
      <x:c r="B84" s="136" t="inlineStr">
        <x:is>
          <x:t xml:space="preserve">635428df8230f7b523c12724c64ad84daa5889052366fdd3d1e0b0613f5086a6</x:t>
        </x:is>
      </x:c>
      <x:c r="C84" s="140">
        <x:v>634</x:v>
      </x:c>
    </x:row>
    <x:row r="85" ht="50" customHeight="1">
      <x:c r="A85" s="136" t="inlineStr">
        <x:is>
          <x:t xml:space="preserve">app/game/systems/pitFalconerDrone.ts</x:t>
        </x:is>
      </x:c>
      <x:c r="B85" s="136" t="inlineStr">
        <x:is>
          <x:t xml:space="preserve">928f974b54cba2a4b44985003f75c13cd029490bcbdb0d065615a765da470559</x:t>
        </x:is>
      </x:c>
      <x:c r="C85" s="140">
        <x:v>986</x:v>
      </x:c>
    </x:row>
    <x:row r="86" ht="50" customHeight="1">
      <x:c r="A86" s="136" t="inlineStr">
        <x:is>
          <x:t xml:space="preserve">app/game/systems/pitFeralBoltsV58.ts</x:t>
        </x:is>
      </x:c>
      <x:c r="B86" s="136" t="inlineStr">
        <x:is>
          <x:t xml:space="preserve">ee235f354db4a0ee28e0167849f879c5c383fc0cee0419475b570c3ed4dfeda5</x:t>
        </x:is>
      </x:c>
      <x:c r="C86" s="140">
        <x:v>1972</x:v>
      </x:c>
    </x:row>
    <x:row r="87" ht="50" customHeight="1">
      <x:c r="A87" s="136" t="inlineStr">
        <x:is>
          <x:t xml:space="preserve">app/game/systems/pitFeralMuzzleV59.ts</x:t>
        </x:is>
      </x:c>
      <x:c r="B87" s="136" t="inlineStr">
        <x:is>
          <x:t xml:space="preserve">8f13a8f9b1ec1b09bfd4a36f3559d0ef658af00e1ec1ce18ddc2691a3bcde6ff</x:t>
        </x:is>
      </x:c>
      <x:c r="C87" s="140">
        <x:v>2117</x:v>
      </x:c>
    </x:row>
    <x:row r="88" ht="50" customHeight="1">
      <x:c r="A88" s="136" t="inlineStr">
        <x:is>
          <x:t xml:space="preserve">app/game/systems/pitFirstEdition.ts</x:t>
        </x:is>
      </x:c>
      <x:c r="B88" s="136" t="inlineStr">
        <x:is>
          <x:t xml:space="preserve">cabc80517887111f65ae104efd3921fd3570808bae20b3cf02fae5d6191f1b0c</x:t>
        </x:is>
      </x:c>
      <x:c r="C88" s="140">
        <x:v>32857</x:v>
      </x:c>
    </x:row>
    <x:row r="89" ht="50" customHeight="1">
      <x:c r="A89" s="136" t="inlineStr">
        <x:is>
          <x:t xml:space="preserve">app/game/systems/pitLoreStages.ts</x:t>
        </x:is>
      </x:c>
      <x:c r="B89" s="136" t="inlineStr">
        <x:is>
          <x:t xml:space="preserve">78f46bfe0d473718127d4b9442a841eae445234ac23c4afb16dafab77b68789f</x:t>
        </x:is>
      </x:c>
      <x:c r="C89" s="140">
        <x:v>4221</x:v>
      </x:c>
    </x:row>
    <x:row r="90" ht="50" customHeight="1">
      <x:c r="A90" s="136" t="inlineStr">
        <x:is>
          <x:t xml:space="preserve">app/game/systems/pitLoreStagesV55.generated.json</x:t>
        </x:is>
      </x:c>
      <x:c r="B90" s="136" t="inlineStr">
        <x:is>
          <x:t xml:space="preserve">2ae6736874ba324a79ee2acc9a37f5c7decd2cc4fa8de1a1b2f36a1a4be4affd</x:t>
        </x:is>
      </x:c>
      <x:c r="C90" s="140">
        <x:v>125607</x:v>
      </x:c>
    </x:row>
    <x:row r="91" ht="50" customHeight="1">
      <x:c r="A91" s="136" t="inlineStr">
        <x:is>
          <x:t xml:space="preserve">app/game/systems/pitLoreStagesV60.generated.json</x:t>
        </x:is>
      </x:c>
      <x:c r="B91" s="136" t="inlineStr">
        <x:is>
          <x:t xml:space="preserve">c8a9a86a60a90750136a018327c95f72669a1f8346fdd6f305fbc91d1a650afe</x:t>
        </x:is>
      </x:c>
      <x:c r="C91" s="140">
        <x:v>45626</x:v>
      </x:c>
    </x:row>
    <x:row r="92" ht="50" customHeight="1">
      <x:c r="A92" s="136" t="inlineStr">
        <x:is>
          <x:t xml:space="preserve">app/game/systems/pitLoreStagesV62.generated.json</x:t>
        </x:is>
      </x:c>
      <x:c r="B92" s="136" t="inlineStr">
        <x:is>
          <x:t xml:space="preserve">2f66c149fe9dbbcb326ae3a368f8c8d11a4aef113122828b7dcbfc0648ebee38</x:t>
        </x:is>
      </x:c>
      <x:c r="C92" s="140">
        <x:v>1214</x:v>
      </x:c>
    </x:row>
    <x:row r="93" ht="50" customHeight="1">
      <x:c r="A93" s="136" t="inlineStr">
        <x:is>
          <x:t xml:space="preserve">app/game/systems/pitOriginalFightersV56.ts</x:t>
        </x:is>
      </x:c>
      <x:c r="B93" s="136" t="inlineStr">
        <x:is>
          <x:t xml:space="preserve">33ecf5fe798ba2e2e52b98976ac1359b1ff5c9afddcd91b188247ba67b26728c</x:t>
        </x:is>
      </x:c>
      <x:c r="C93" s="140">
        <x:v>7371</x:v>
      </x:c>
    </x:row>
    <x:row r="94" ht="50" customHeight="1">
      <x:c r="A94" s="136" t="inlineStr">
        <x:is>
          <x:t xml:space="preserve">app/game/systems/pitRosterExpansion.ts</x:t>
        </x:is>
      </x:c>
      <x:c r="B94" s="136" t="inlineStr">
        <x:is>
          <x:t xml:space="preserve">47b631381f375799484441f8406d5708d408b59d0b47a1381a57cf4500287e87</x:t>
        </x:is>
      </x:c>
      <x:c r="C94" s="140">
        <x:v>9615</x:v>
      </x:c>
    </x:row>
    <x:row r="95" ht="50" customHeight="1">
      <x:c r="A95" s="136" t="inlineStr">
        <x:is>
          <x:t xml:space="preserve">app/game/systems/pitRosterIdentityV62.ts</x:t>
        </x:is>
      </x:c>
      <x:c r="B95" s="136" t="inlineStr">
        <x:is>
          <x:t xml:space="preserve">9290654fa1f4a5b443e291e28d842b894bb9fa68939c4b4e453bfad63d514fdc</x:t>
        </x:is>
      </x:c>
      <x:c r="C95" s="140">
        <x:v>3585</x:v>
      </x:c>
    </x:row>
    <x:row r="96" ht="50" customHeight="1">
      <x:c r="A96" s="136" t="inlineStr">
        <x:is>
          <x:t xml:space="preserve">app/game/systems/pitScreenArenas.ts</x:t>
        </x:is>
      </x:c>
      <x:c r="B96" s="136" t="inlineStr">
        <x:is>
          <x:t xml:space="preserve">eeb946235bc150a1d1107eec7baa5a435e5231f7af7a1f4b3339daa548c27b0a</x:t>
        </x:is>
      </x:c>
      <x:c r="C96" s="140">
        <x:v>1291</x:v>
      </x:c>
    </x:row>
    <x:row r="97" ht="50" customHeight="1">
      <x:c r="A97" s="136" t="inlineStr">
        <x:is>
          <x:t xml:space="preserve">app/game/systems/pitScreenArenasV43.generated.json</x:t>
        </x:is>
      </x:c>
      <x:c r="B97" s="136" t="inlineStr">
        <x:is>
          <x:t xml:space="preserve">b407900e0d3d309dc0373e238c1bc4fd7a6c3f4bc1999251209f317da8b33e75</x:t>
        </x:is>
      </x:c>
      <x:c r="C97" s="140">
        <x:v>20977</x:v>
      </x:c>
    </x:row>
    <x:row r="98" ht="50" customHeight="1">
      <x:c r="A98" s="136" t="inlineStr">
        <x:is>
          <x:t xml:space="preserve">app/game/systems/pitStageJourney.ts</x:t>
        </x:is>
      </x:c>
      <x:c r="B98" s="136" t="inlineStr">
        <x:is>
          <x:t xml:space="preserve">dc647d2d9e43d007d4eb9a569449d0e38e1fe370a17c868f77dadf3a570cda2e</x:t>
        </x:is>
      </x:c>
      <x:c r="C98" s="140">
        <x:v>4238</x:v>
      </x:c>
    </x:row>
    <x:row r="99" ht="50" customHeight="1">
      <x:c r="A99" s="136" t="inlineStr">
        <x:is>
          <x:t xml:space="preserve">app/game/systems/pitStageJourneyRoutes.ts</x:t>
        </x:is>
      </x:c>
      <x:c r="B99" s="136" t="inlineStr">
        <x:is>
          <x:t xml:space="preserve">3e3fc473f7a090ff758ab4dd5f90f0c956eaad47e7416b79b1d14c396048ea4d</x:t>
        </x:is>
      </x:c>
      <x:c r="C99" s="140">
        <x:v>4736</x:v>
      </x:c>
    </x:row>
    <x:row r="100" ht="50" customHeight="1">
      <x:c r="A100" s="136" t="inlineStr">
        <x:is>
          <x:t xml:space="preserve">app/game/systems/pitUserRoster.ts</x:t>
        </x:is>
      </x:c>
      <x:c r="B100" s="136" t="inlineStr">
        <x:is>
          <x:t xml:space="preserve">d0c57b7e6072c532b0ccf100205d07226a45f825fed6f083024b3af57083901c</x:t>
        </x:is>
      </x:c>
      <x:c r="C100" s="140">
        <x:v>5846</x:v>
      </x:c>
    </x:row>
    <x:row r="101" ht="50" customHeight="1">
      <x:c r="A101" s="136" t="inlineStr">
        <x:is>
          <x:t xml:space="preserve">app/game/systems/pitWorkbookCampaignV107.ts</x:t>
        </x:is>
      </x:c>
      <x:c r="B101" s="136" t="inlineStr">
        <x:is>
          <x:t xml:space="preserve">d5fcfddee5752c4c5a15805e870ec3c1585aa13f05c7604e7816f1cc0fa141f8</x:t>
        </x:is>
      </x:c>
      <x:c r="C101" s="140">
        <x:v>20483</x:v>
      </x:c>
    </x:row>
    <x:row r="102" ht="50" customHeight="1">
      <x:c r="A102" s="136" t="inlineStr">
        <x:is>
          <x:t xml:space="preserve">app/game/systems/pitWorkbookCampaignV108.ts</x:t>
        </x:is>
      </x:c>
      <x:c r="B102" s="136" t="inlineStr">
        <x:is>
          <x:t xml:space="preserve">db728311ea135c367349a2267bc61d9ed78ef8f7aba44820d1497a153caea754</x:t>
        </x:is>
      </x:c>
      <x:c r="C102" s="140">
        <x:v>16489</x:v>
      </x:c>
    </x:row>
    <x:row r="103" ht="50" customHeight="1">
      <x:c r="A103" s="136" t="inlineStr">
        <x:is>
          <x:t xml:space="preserve">app/game/systems/pitWorkbookCombatV105.ts</x:t>
        </x:is>
      </x:c>
      <x:c r="B103" s="136" t="inlineStr">
        <x:is>
          <x:t xml:space="preserve">c388d8f253cd19882fa5da55f2031c853a17dabb875cd4b3f4fa64496b31e1b1</x:t>
        </x:is>
      </x:c>
      <x:c r="C103" s="140">
        <x:v>1383</x:v>
      </x:c>
    </x:row>
    <x:row r="104" ht="50" customHeight="1">
      <x:c r="A104" s="136" t="inlineStr">
        <x:is>
          <x:t xml:space="preserve">app/game/systems/pitWorkbookCombatV106.ts</x:t>
        </x:is>
      </x:c>
      <x:c r="B104" s="136" t="inlineStr">
        <x:is>
          <x:t xml:space="preserve">2d56285fc1a3ec70077adda49e599ad2564235f89858fa39a7d3120239552bbb</x:t>
        </x:is>
      </x:c>
      <x:c r="C104" s="140">
        <x:v>1899</x:v>
      </x:c>
    </x:row>
    <x:row r="105" ht="50" customHeight="1">
      <x:c r="A105" s="136" t="inlineStr">
        <x:is>
          <x:t xml:space="preserve">app/game/systems/pitWorkbookCombatV107.ts</x:t>
        </x:is>
      </x:c>
      <x:c r="B105" s="136" t="inlineStr">
        <x:is>
          <x:t xml:space="preserve">98a9aaf0acd47c0812b0f022c129ae8f085854a3b627747acf063ec0efbf6f3a</x:t>
        </x:is>
      </x:c>
      <x:c r="C105" s="140">
        <x:v>3002</x:v>
      </x:c>
    </x:row>
    <x:row r="106" ht="50" customHeight="1">
      <x:c r="A106" s="136" t="inlineStr">
        <x:is>
          <x:t xml:space="preserve">app/game/systems/pitWorkbookDeviceSourceV107.ts</x:t>
        </x:is>
      </x:c>
      <x:c r="B106" s="136" t="inlineStr">
        <x:is>
          <x:t xml:space="preserve">802812a6eb8339b651e60ff8ef1d9fb53bb735a132434bbbca127c9532594f8d</x:t>
        </x:is>
      </x:c>
      <x:c r="C106" s="140">
        <x:v>1280</x:v>
      </x:c>
    </x:row>
    <x:row r="107" ht="50" customHeight="1">
      <x:c r="A107" s="136" t="inlineStr">
        <x:is>
          <x:t xml:space="preserve">app/game/systems/pitWorkbookMotionV106.ts</x:t>
        </x:is>
      </x:c>
      <x:c r="B107" s="136" t="inlineStr">
        <x:is>
          <x:t xml:space="preserve">480c8d892090cc2f84bd5042ddd1f986d94de11da1e0a7aea554b2302982da7d</x:t>
        </x:is>
      </x:c>
      <x:c r="C107" s="140">
        <x:v>3260</x:v>
      </x:c>
    </x:row>
    <x:row r="108" ht="50" customHeight="1">
      <x:c r="A108" s="136" t="inlineStr">
        <x:is>
          <x:t xml:space="preserve">app/game/systems/pitWorkbookMovesV105.ts</x:t>
        </x:is>
      </x:c>
      <x:c r="B108" s="136" t="inlineStr">
        <x:is>
          <x:t xml:space="preserve">13ed45fac972e76e6491348c2753854c9c3f25f8b5f5f9cefd5d21522440826b</x:t>
        </x:is>
      </x:c>
      <x:c r="C108" s="140">
        <x:v>5371</x:v>
      </x:c>
    </x:row>
    <x:row r="109" ht="50" customHeight="1">
      <x:c r="A109" s="136" t="inlineStr">
        <x:is>
          <x:t xml:space="preserve">app/game/systems/pitWorkbookNormalsV104.ts</x:t>
        </x:is>
      </x:c>
      <x:c r="B109" s="136" t="inlineStr">
        <x:is>
          <x:t xml:space="preserve">d4a79c3a6654cbf9864f6afb7b9a921557cc8f91fccbda6366ca037503b5177e</x:t>
        </x:is>
      </x:c>
      <x:c r="C109" s="140">
        <x:v>3882</x:v>
      </x:c>
    </x:row>
    <x:row r="110" ht="50" customHeight="1">
      <x:c r="A110" s="136" t="inlineStr">
        <x:is>
          <x:t xml:space="preserve">app/game/systems/pitWorkbookProjectileSourceV106.ts</x:t>
        </x:is>
      </x:c>
      <x:c r="B110" s="136" t="inlineStr">
        <x:is>
          <x:t xml:space="preserve">7966090dc4e86739c943ca63c3a7f84be09cf38389163f5270c776c0e8aa20c3</x:t>
        </x:is>
      </x:c>
      <x:c r="C110" s="140">
        <x:v>5760</x:v>
      </x:c>
    </x:row>
    <x:row r="111" ht="50" customHeight="1">
      <x:c r="A111" s="136" t="inlineStr">
        <x:is>
          <x:t xml:space="preserve">app/game/systems/pitWorkbookSaveSessionV108.ts</x:t>
        </x:is>
      </x:c>
      <x:c r="B111" s="136" t="inlineStr">
        <x:is>
          <x:t xml:space="preserve">e7c85a9b1b0be5684b5a8c08991f0de18721edd7fe4f1af7b2134e5658821c2c</x:t>
        </x:is>
      </x:c>
      <x:c r="C111" s="140">
        <x:v>3386</x:v>
      </x:c>
    </x:row>
    <x:row r="112" ht="50" customHeight="1">
      <x:c r="A112" s="136" t="inlineStr">
        <x:is>
          <x:t xml:space="preserve">app/game/systems/pitWorkbookSuperSourceV106.ts</x:t>
        </x:is>
      </x:c>
      <x:c r="B112" s="136" t="inlineStr">
        <x:is>
          <x:t xml:space="preserve">062bce6f0615036d68690761452a9205eb8f0ef6570330db6bbbb11cb1122147</x:t>
        </x:is>
      </x:c>
      <x:c r="C112" s="140">
        <x:v>2237</x:v>
      </x:c>
    </x:row>
    <x:row r="113" ht="50" customHeight="1">
      <x:c r="A113" s="136" t="inlineStr">
        <x:is>
          <x:t xml:space="preserve">docs/YAUTJA_V107_SUIVI.xlsx</x:t>
        </x:is>
      </x:c>
      <x:c r="B113" s="136" t="inlineStr">
        <x:is>
          <x:t xml:space="preserve">a9a2419702387868f6f54efd068008422609bc880b58e9a85c35a51e5fdfb66d</x:t>
        </x:is>
      </x:c>
      <x:c r="C113" s="140">
        <x:v>4359489</x:v>
      </x:c>
    </x:row>
    <x:row r="114" ht="50" customHeight="1">
      <x:c r="A114" s="136" t="inlineStr">
        <x:is>
          <x:t xml:space="preserve">docs/homeworld-cargo-compatibility-v108.md</x:t>
        </x:is>
      </x:c>
      <x:c r="B114" s="136" t="inlineStr">
        <x:is>
          <x:t xml:space="preserve">b4b19ed25f03800374f0aed50536d87adb3f40443a303ae03b7cae804afa9f3c</x:t>
        </x:is>
      </x:c>
      <x:c r="C114" s="140">
        <x:v>1524</x:v>
      </x:c>
    </x:row>
    <x:row r="115" ht="50" customHeight="1">
      <x:c r="A115" s="136" t="inlineStr">
        <x:is>
          <x:t xml:space="preserve">docs/pit-campaign-continuity-v108.md</x:t>
        </x:is>
      </x:c>
      <x:c r="B115" s="136" t="inlineStr">
        <x:is>
          <x:t xml:space="preserve">8f3ed34fd4b4fdf846c500a29779d62092111e647325f654dadd2d9920a33abd</x:t>
        </x:is>
      </x:c>
      <x:c r="C115" s="140">
        <x:v>7173</x:v>
      </x:c>
    </x:row>
    <x:row r="116" ht="50" customHeight="1">
      <x:c r="A116" s="136" t="inlineStr">
        <x:is>
          <x:t xml:space="preserve">docs/production-evidence-v108.md</x:t>
        </x:is>
      </x:c>
      <x:c r="B116" s="136" t="inlineStr">
        <x:is>
          <x:t xml:space="preserve">b261474b218832a355955e7f598ccdf3dbcabd6213af795200418c08f1dda063</x:t>
        </x:is>
      </x:c>
      <x:c r="C116" s="140">
        <x:v>1640</x:v>
      </x:c>
    </x:row>
    <x:row r="117" ht="50" customHeight="1">
      <x:c r="A117" s="136" t="inlineStr">
        <x:is>
          <x:t xml:space="preserve">docs/qa/v108-clans/01-same-skiff-east-bank.png</x:t>
        </x:is>
      </x:c>
      <x:c r="B117" s="136" t="inlineStr">
        <x:is>
          <x:t xml:space="preserve">7883a3ddaae39f7f949adbf4fdc000e3fcc2db7a6491c41a6ac0f981fd9b7327</x:t>
        </x:is>
      </x:c>
      <x:c r="C117" s="140">
        <x:v>258077</x:v>
      </x:c>
    </x:row>
    <x:row r="118" ht="50" customHeight="1">
      <x:c r="A118" s="136" t="inlineStr">
        <x:is>
          <x:t xml:space="preserve">docs/qa/v108-clans/02-two-mounts-one-water-container.png</x:t>
        </x:is>
      </x:c>
      <x:c r="B118" s="136" t="inlineStr">
        <x:is>
          <x:t xml:space="preserve">6ea79d14fb6073d230afa4a5d0e004a341c19ef4b206abf64ff4711ff44e0ab7</x:t>
        </x:is>
      </x:c>
      <x:c r="C118" s="140">
        <x:v>254005</x:v>
      </x:c>
    </x:row>
    <x:row r="119" ht="50" customHeight="1">
      <x:c r="A119" s="136" t="inlineStr">
        <x:is>
          <x:t xml:space="preserve">docs/qa/v108-clans/03-finite-cell-adjacent-open-rail.png</x:t>
        </x:is>
      </x:c>
      <x:c r="B119" s="136" t="inlineStr">
        <x:is>
          <x:t xml:space="preserve">2c3001c98ccf2ac32bcae3c8ed8ee8ae591fde20080d1eb41baac99800dddb3d</x:t>
        </x:is>
      </x:c>
      <x:c r="C119" s="140">
        <x:v>254204</x:v>
      </x:c>
    </x:row>
    <x:row r="120" ht="50" customHeight="1">
      <x:c r="A120" s="136" t="inlineStr">
        <x:is>
          <x:t xml:space="preserve">docs/qa/v108-clans/04-consented-duel-unique-chest.png</x:t>
        </x:is>
      </x:c>
      <x:c r="B120" s="136" t="inlineStr">
        <x:is>
          <x:t xml:space="preserve">27c32f98bcf7d86f8dd075eb9430616526863530a5742e152b97bb86557e609a</x:t>
        </x:is>
      </x:c>
      <x:c r="C120" s="140">
        <x:v>255628</x:v>
      </x:c>
    </x:row>
    <x:row r="121" ht="50" customHeight="1">
      <x:c r="A121" s="136" t="inlineStr">
        <x:is>
          <x:t xml:space="preserve">docs/qa/v108-clans/05-two-situated-real-audio-files.png</x:t>
        </x:is>
      </x:c>
      <x:c r="B121" s="136" t="inlineStr">
        <x:is>
          <x:t xml:space="preserve">2050cfec7f63b9efaebd83055700873e2cfc86438a0f3630da165eb5c71ce361</x:t>
        </x:is>
      </x:c>
      <x:c r="C121" s="140">
        <x:v>253031</x:v>
      </x:c>
    </x:row>
    <x:row r="122" ht="50" customHeight="1">
      <x:c r="A122" s="136" t="inlineStr">
        <x:is>
          <x:t xml:space="preserve">docs/qa/v108-clans/06-orbital-arrival-persistent-six-sites.png</x:t>
        </x:is>
      </x:c>
      <x:c r="B122" s="136" t="inlineStr">
        <x:is>
          <x:t xml:space="preserve">cc25d5a3c06327bafca738b51d0dfcfb85e6d149ba458c89c1a02fae3f32b553</x:t>
        </x:is>
      </x:c>
      <x:c r="C122" s="140">
        <x:v>254237</x:v>
      </x:c>
    </x:row>
    <x:row r="123" ht="50" customHeight="1">
      <x:c r="A123" s="136" t="inlineStr">
        <x:is>
          <x:t xml:space="preserve">docs/qa/v108-clans/07-mobile-shared-terrain.png</x:t>
        </x:is>
      </x:c>
      <x:c r="B123" s="136" t="inlineStr">
        <x:is>
          <x:t xml:space="preserve">c16b52eb7986373244265b23d7c140f4b85b71df5022aed56cee8438b6d30e82</x:t>
        </x:is>
      </x:c>
      <x:c r="C123" s="140">
        <x:v>54200</x:v>
      </x:c>
    </x:row>
    <x:row r="124" ht="50" customHeight="1">
      <x:c r="A124" s="136" t="inlineStr">
        <x:is>
          <x:t xml:space="preserve">docs/qa/v108-clans/browser-result.json.gz</x:t>
        </x:is>
      </x:c>
      <x:c r="B124" s="136" t="inlineStr">
        <x:is>
          <x:t xml:space="preserve">76fd1cfdfdb6570bf395e6a71d903c91f1bb5328a1f99c099a88628d19fec2bc</x:t>
        </x:is>
      </x:c>
      <x:c r="C124" s="140">
        <x:v>3587</x:v>
      </x:c>
    </x:row>
    <x:row r="125" ht="50" customHeight="1">
      <x:c r="A125" s="136" t="inlineStr">
        <x:is>
          <x:t xml:space="preserve">docs/qa/v108-excel-followup/compatibility-evidence-tests.log</x:t>
        </x:is>
      </x:c>
      <x:c r="B125" s="136" t="inlineStr">
        <x:is>
          <x:t xml:space="preserve">34e4a6f9c2767af8caca873a00309e63c924c8a77c411d670bd0d574fe7d5044</x:t>
        </x:is>
      </x:c>
      <x:c r="C125" s="140">
        <x:v>1187</x:v>
      </x:c>
    </x:row>
    <x:row r="126" ht="50" customHeight="1">
      <x:c r="A126" s="136" t="inlineStr">
        <x:is>
          <x:t xml:space="preserve">docs/qa/v108-excel-followup/excel-tests.log</x:t>
        </x:is>
      </x:c>
      <x:c r="B126" s="136" t="inlineStr">
        <x:is>
          <x:t xml:space="preserve">aaceb5a6a68c1c5cb172aab3468e0cdfd1eae2dc17f99973458536d319d0db41</x:t>
        </x:is>
      </x:c>
      <x:c r="C126" s="140">
        <x:v>1614</x:v>
      </x:c>
    </x:row>
    <x:row r="127" ht="50" customHeight="1">
      <x:c r="A127" s="136" t="inlineStr">
        <x:is>
          <x:t xml:space="preserve">docs/qa/v108-excel-followup/historical-v107.log</x:t>
        </x:is>
      </x:c>
      <x:c r="B127" s="136" t="inlineStr">
        <x:is>
          <x:t xml:space="preserve">90cc3456a96437c43dcb89e686a45819589d55701e04dd3ba0c94704060a4f4a</x:t>
        </x:is>
      </x:c>
      <x:c r="C127" s="140">
        <x:v>37590</x:v>
      </x:c>
    </x:row>
    <x:row r="128" ht="50" customHeight="1">
      <x:c r="A128" s="136" t="inlineStr">
        <x:is>
          <x:t xml:space="preserve">docs/qa/v108-homeworld/a-00-migration-retry-mobile.png</x:t>
        </x:is>
      </x:c>
      <x:c r="B128" s="136" t="inlineStr">
        <x:is>
          <x:t xml:space="preserve">8abc1380b9ff2a8f7a3eb06eaef0a66f5480c593b2f25e5462333f55a6dc2bcc</x:t>
        </x:is>
      </x:c>
      <x:c r="C128" s="140">
        <x:v>15833</x:v>
      </x:c>
    </x:row>
    <x:row r="129" ht="50" customHeight="1">
      <x:c r="A129" s="136" t="inlineStr">
        <x:is>
          <x:t xml:space="preserve">docs/qa/v108-homeworld/a-00-migration-retry.png</x:t>
        </x:is>
      </x:c>
      <x:c r="B129" s="136" t="inlineStr">
        <x:is>
          <x:t xml:space="preserve">1dd44d4fcc84cc5515544f59cc394e787e8e503e5c59dfad3b0d24aef685c5b4</x:t>
        </x:is>
      </x:c>
      <x:c r="C129" s="140">
        <x:v>16699</x:v>
      </x:c>
    </x:row>
    <x:row r="130" ht="50" customHeight="1">
      <x:c r="A130" s="136" t="inlineStr">
        <x:is>
          <x:t xml:space="preserve">docs/qa/v108-homeworld/a-01-source.png</x:t>
        </x:is>
      </x:c>
      <x:c r="B130" s="136" t="inlineStr">
        <x:is>
          <x:t xml:space="preserve">514403dc7b52e2cc1dd9fde69878dbebc9a8865ba6874b5d1615e29fd515582c</x:t>
        </x:is>
      </x:c>
      <x:c r="C130" s="140">
        <x:v>191941</x:v>
      </x:c>
    </x:row>
    <x:row r="131" ht="50" customHeight="1">
      <x:c r="A131" s="136" t="inlineStr">
        <x:is>
          <x:t xml:space="preserve">docs/qa/v108-homeworld/a-02-carry.png</x:t>
        </x:is>
      </x:c>
      <x:c r="B131" s="136" t="inlineStr">
        <x:is>
          <x:t xml:space="preserve">a78ab3775052413aef1ea92c398b03fd24852c2557583fb8921f47f8eecaf29e</x:t>
        </x:is>
      </x:c>
      <x:c r="C131" s="140">
        <x:v>867828</x:v>
      </x:c>
    </x:row>
    <x:row r="132" ht="50" customHeight="1">
      <x:c r="A132" s="136" t="inlineStr">
        <x:is>
          <x:t xml:space="preserve">docs/qa/v108-homeworld/a-03-reprise.png</x:t>
        </x:is>
      </x:c>
      <x:c r="B132" s="136" t="inlineStr">
        <x:is>
          <x:t xml:space="preserve">685e869830a5f34da61cee18ce804c185911ebff62ee28f788b87ad11e50b572</x:t>
        </x:is>
      </x:c>
      <x:c r="C132" s="140">
        <x:v>185833</x:v>
      </x:c>
    </x:row>
    <x:row r="133" ht="50" customHeight="1">
      <x:c r="A133" s="136" t="inlineStr">
        <x:is>
          <x:t xml:space="preserve">docs/qa/v108-homeworld/a-04-placed.png</x:t>
        </x:is>
      </x:c>
      <x:c r="B133" s="136" t="inlineStr">
        <x:is>
          <x:t xml:space="preserve">6bad9db7e4351e961d6730ac32bc30981476f8d67b1525f8b24facebfbf4783e</x:t>
        </x:is>
      </x:c>
      <x:c r="C133" s="140">
        <x:v>1126478</x:v>
      </x:c>
    </x:row>
    <x:row r="134" ht="50" customHeight="1">
      <x:c r="A134" s="136" t="inlineStr">
        <x:is>
          <x:t xml:space="preserve">docs/qa/v108-homeworld/a-05-completed.png</x:t>
        </x:is>
      </x:c>
      <x:c r="B134" s="136" t="inlineStr">
        <x:is>
          <x:t xml:space="preserve">12000fa4b31706fcfa02dffacaade9ffae7d35df84ae1b334bb77ededb2fe765</x:t>
        </x:is>
      </x:c>
      <x:c r="C134" s="140">
        <x:v>187609</x:v>
      </x:c>
    </x:row>
    <x:row r="135" ht="50" customHeight="1">
      <x:c r="A135" s="136" t="inlineStr">
        <x:is>
          <x:t xml:space="preserve">docs/qa/v108-homeworld/a-06-mobile.png</x:t>
        </x:is>
      </x:c>
      <x:c r="B135" s="136" t="inlineStr">
        <x:is>
          <x:t xml:space="preserve">6a57071a972efe823fb1a23908d2c0565616c38d1a38fbff0f7b482846372b8c</x:t>
        </x:is>
      </x:c>
      <x:c r="C135" s="140">
        <x:v>131669</x:v>
      </x:c>
    </x:row>
    <x:row r="136" ht="50" customHeight="1">
      <x:c r="A136" s="136" t="inlineStr">
        <x:is>
          <x:t xml:space="preserve">docs/qa/v108-homeworld/b-01-source.png</x:t>
        </x:is>
      </x:c>
      <x:c r="B136" s="136" t="inlineStr">
        <x:is>
          <x:t xml:space="preserve">ec1f3db1982ea81b4a49a43facf7ed7d716542af3c2c5078e8c4b5b6cffd34c5</x:t>
        </x:is>
      </x:c>
      <x:c r="C136" s="140">
        <x:v>189875</x:v>
      </x:c>
    </x:row>
    <x:row r="137" ht="50" customHeight="1">
      <x:c r="A137" s="136" t="inlineStr">
        <x:is>
          <x:t xml:space="preserve">docs/qa/v108-homeworld/b-02-carry.png</x:t>
        </x:is>
      </x:c>
      <x:c r="B137" s="136" t="inlineStr">
        <x:is>
          <x:t xml:space="preserve">132e8f82a03288d7cb7f177aa7d0bbcba2a52e921b1d7f49c97a99088bfbb04c</x:t>
        </x:is>
      </x:c>
      <x:c r="C137" s="140">
        <x:v>1120821</x:v>
      </x:c>
    </x:row>
    <x:row r="138" ht="50" customHeight="1">
      <x:c r="A138" s="136" t="inlineStr">
        <x:is>
          <x:t xml:space="preserve">docs/qa/v108-homeworld/b-04-placed.png</x:t>
        </x:is>
      </x:c>
      <x:c r="B138" s="136" t="inlineStr">
        <x:is>
          <x:t xml:space="preserve">66bff77269e25f6c3d89a0d1adf6f918744d66188dacf14c30690072f57d5651</x:t>
        </x:is>
      </x:c>
      <x:c r="C138" s="140">
        <x:v>1116098</x:v>
      </x:c>
    </x:row>
    <x:row r="139" ht="50" customHeight="1">
      <x:c r="A139" s="136" t="inlineStr">
        <x:is>
          <x:t xml:space="preserve">docs/qa/v108-homeworld/b-05-completed.png</x:t>
        </x:is>
      </x:c>
      <x:c r="B139" s="136" t="inlineStr">
        <x:is>
          <x:t xml:space="preserve">91c5f37a5ee450118fc0193d7775b175cf7712c4791e1e9da685200d02ed6f16</x:t>
        </x:is>
      </x:c>
      <x:c r="C139" s="140">
        <x:v>187691</x:v>
      </x:c>
    </x:row>
    <x:row r="140" ht="50" customHeight="1">
      <x:c r="A140" s="136" t="inlineStr">
        <x:is>
          <x:t xml:space="preserve">docs/qa/v108-homeworld/b-06-mobile.png</x:t>
        </x:is>
      </x:c>
      <x:c r="B140" s="136" t="inlineStr">
        <x:is>
          <x:t xml:space="preserve">5c68863f9b246802363b0619a7c7c46b65101828c1b02102093191fb2d6c7692</x:t>
        </x:is>
      </x:c>
      <x:c r="C140" s="140">
        <x:v>131918</x:v>
      </x:c>
    </x:row>
    <x:row r="141" ht="50" customHeight="1">
      <x:c r="A141" s="136" t="inlineStr">
        <x:is>
          <x:t xml:space="preserve">docs/qa/v108-homeworld/browser-result.json.gz</x:t>
        </x:is>
      </x:c>
      <x:c r="B141" s="136" t="inlineStr">
        <x:is>
          <x:t xml:space="preserve">99b6b75e92259465fe6f100d49a1b5d9864301a5d967c7205468fbf8a43d3383</x:t>
        </x:is>
      </x:c>
      <x:c r="C141" s="140">
        <x:v>5199</x:v>
      </x:c>
    </x:row>
    <x:row r="142" ht="50" customHeight="1">
      <x:c r="A142" s="136" t="inlineStr">
        <x:is>
          <x:t xml:space="preserve">docs/qa/v108-pit/browser-result.json.gz</x:t>
        </x:is>
      </x:c>
      <x:c r="B142" s="136" t="inlineStr">
        <x:is>
          <x:t xml:space="preserve">382640a72071608e8433a1f8972c168845cb999a64be45ce66ecc5c2a918fd12</x:t>
        </x:is>
      </x:c>
      <x:c r="C142" s="140">
        <x:v>17204</x:v>
      </x:c>
    </x:row>
    <x:row r="143" ht="50" customHeight="1">
      <x:c r="A143" s="136" t="inlineStr">
        <x:is>
          <x:t xml:space="preserve">docs/qa/v108-pit/feral-hunter-first-victory-carry.png</x:t>
        </x:is>
      </x:c>
      <x:c r="B143" s="136" t="inlineStr">
        <x:is>
          <x:t xml:space="preserve">790bc886005b35b330538b6df1a6ae5f2129ef15c9581be679add34daaf5cbfb</x:t>
        </x:is>
      </x:c>
      <x:c r="C143" s="140">
        <x:v>121035</x:v>
      </x:c>
    </x:row>
    <x:row r="144" ht="50" customHeight="1">
      <x:c r="A144" s="136" t="inlineStr">
        <x:is>
          <x:t xml:space="preserve">docs/qa/v108-pit/feral-hunter-model-prepared-inspection-receipt.png</x:t>
        </x:is>
      </x:c>
      <x:c r="B144" s="136" t="inlineStr">
        <x:is>
          <x:t xml:space="preserve">27ae395c0f982c4df302881e69eaa31e4d5aaf6ff1205d810b1a2c6bef3c271e</x:t>
        </x:is>
      </x:c>
      <x:c r="C144" s="140">
        <x:v>125840</x:v>
      </x:c>
    </x:row>
    <x:row r="145" ht="50" customHeight="1">
      <x:c r="A145" s="136" t="inlineStr">
        <x:is>
          <x:t xml:space="preserve">docs/qa/v108-pit/feral-hunter-model-prepared-native-equipment-left.png</x:t>
        </x:is>
      </x:c>
      <x:c r="B145" s="136" t="inlineStr">
        <x:is>
          <x:t xml:space="preserve">bda09d795953cbafacbd2d458afe6a7c6338f2d64695cb0c94a27ab0bd66d887</x:t>
        </x:is>
      </x:c>
      <x:c r="C145" s="140">
        <x:v>983561</x:v>
      </x:c>
    </x:row>
    <x:row r="146" ht="50" customHeight="1">
      <x:c r="A146" s="136" t="inlineStr">
        <x:is>
          <x:t xml:space="preserve">docs/qa/v108-pit/feral-hunter-model-prepared-native-equipment-right.png</x:t>
        </x:is>
      </x:c>
      <x:c r="B146" s="136" t="inlineStr">
        <x:is>
          <x:t xml:space="preserve">de23bb487bed708738ed2a3729916a7663db4c2f9ac5b94eda271476fcd90649</x:t>
        </x:is>
      </x:c>
      <x:c r="C146" s="140">
        <x:v>985098</x:v>
      </x:c>
    </x:row>
    <x:row r="147" ht="50" customHeight="1">
      <x:c r="A147" s="136" t="inlineStr">
        <x:is>
          <x:t xml:space="preserve">docs/qa/v108-pit/feral-hunter-physical-mine-visible-0.png</x:t>
        </x:is>
      </x:c>
      <x:c r="B147" s="136" t="inlineStr">
        <x:is>
          <x:t xml:space="preserve">8fbb3f759ed2edcef5366787896cae8acc51acef3323959946fc92d110b83f6a</x:t>
        </x:is>
      </x:c>
      <x:c r="C147" s="140">
        <x:v>1920339</x:v>
      </x:c>
    </x:row>
    <x:row r="148" ht="50" customHeight="1">
      <x:c r="A148" s="136" t="inlineStr">
        <x:is>
          <x:t xml:space="preserve">docs/qa/v108-pit/feral-hunter-voluntary-replay.png</x:t>
        </x:is>
      </x:c>
      <x:c r="B148" s="136" t="inlineStr">
        <x:is>
          <x:t xml:space="preserve">139360b1dbda8200876e23371ea6ad80995298dd2460045f3a66459cf436a3c2</x:t>
        </x:is>
      </x:c>
      <x:c r="C148" s="140">
        <x:v>1336916</x:v>
      </x:c>
    </x:row>
    <x:row r="149" ht="50" customHeight="1">
      <x:c r="A149" s="136" t="inlineStr">
        <x:is>
          <x:t xml:space="preserve">docs/qa/v108-pit/scar-first-victory-carry.png</x:t>
        </x:is>
      </x:c>
      <x:c r="B149" s="136" t="inlineStr">
        <x:is>
          <x:t xml:space="preserve">fac324d24fac19a65fdb1b3c78c27a8279ae10c029d912831867926b9ea45885</x:t>
        </x:is>
      </x:c>
      <x:c r="C149" s="140">
        <x:v>123272</x:v>
      </x:c>
    </x:row>
    <x:row r="150" ht="50" customHeight="1">
      <x:c r="A150" s="136" t="inlineStr">
        <x:is>
          <x:t xml:space="preserve">docs/qa/v108-pit/scar-model-prepared-inspection-receipt.png</x:t>
        </x:is>
      </x:c>
      <x:c r="B150" s="136" t="inlineStr">
        <x:is>
          <x:t xml:space="preserve">b7ddd659ea4e1ed01965d4021a38fc64cd96de98b3b300467bcf252597156d8b</x:t>
        </x:is>
      </x:c>
      <x:c r="C150" s="140">
        <x:v>127683</x:v>
      </x:c>
    </x:row>
    <x:row r="151" ht="50" customHeight="1">
      <x:c r="A151" s="136" t="inlineStr">
        <x:is>
          <x:t xml:space="preserve">docs/qa/v108-pit/scar-model-prepared-native-equipment-left.png</x:t>
        </x:is>
      </x:c>
      <x:c r="B151" s="136" t="inlineStr">
        <x:is>
          <x:t xml:space="preserve">5144597300fafdca8bd4439e15b50e1ed9151c8410af91f19f2dcdf0fb885561</x:t>
        </x:is>
      </x:c>
      <x:c r="C151" s="140">
        <x:v>912282</x:v>
      </x:c>
    </x:row>
    <x:row r="152" ht="50" customHeight="1">
      <x:c r="A152" s="136" t="inlineStr">
        <x:is>
          <x:t xml:space="preserve">docs/qa/v108-pit/scar-model-prepared-native-equipment-right.png</x:t>
        </x:is>
      </x:c>
      <x:c r="B152" s="136" t="inlineStr">
        <x:is>
          <x:t xml:space="preserve">12012f31e425184521a72a39567387db40694f24c189b30d60042d213dc68f00</x:t>
        </x:is>
      </x:c>
      <x:c r="C152" s="140">
        <x:v>913876</x:v>
      </x:c>
    </x:row>
    <x:row r="153" ht="50" customHeight="1">
      <x:c r="A153" s="136" t="inlineStr">
        <x:is>
          <x:t xml:space="preserve">docs/qa/v108-pit/scar-physical-shuriken-blocked-immediate-contact-6.png</x:t>
        </x:is>
      </x:c>
      <x:c r="B153" s="136" t="inlineStr">
        <x:is>
          <x:t xml:space="preserve">43f96cdc922a3cc4097aca585d222a84d23f44c2714c25ac3d24281ef800b61e</x:t>
        </x:is>
      </x:c>
      <x:c r="C153" s="140">
        <x:v>1594290</x:v>
      </x:c>
    </x:row>
    <x:row r="154" ht="50" customHeight="1">
      <x:c r="A154" s="136" t="inlineStr">
        <x:is>
          <x:t xml:space="preserve">docs/qa/v108-pit/scar-voluntary-replay.png</x:t>
        </x:is>
      </x:c>
      <x:c r="B154" s="136" t="inlineStr">
        <x:is>
          <x:t xml:space="preserve">2cbc4e6f55ef975d476579640026cd83ccc06089eb1a7a2e6f3007989fdea5f5</x:t>
        </x:is>
      </x:c>
      <x:c r="C154" s="140">
        <x:v>1137474</x:v>
      </x:c>
    </x:row>
    <x:row r="155" ht="50" customHeight="1">
      <x:c r="A155" s="136" t="inlineStr">
        <x:is>
          <x:t xml:space="preserve">docs/qa/v108-preserve/array-recorded.png</x:t>
        </x:is>
      </x:c>
      <x:c r="B155" s="136" t="inlineStr">
        <x:is>
          <x:t xml:space="preserve">10a4dd52c4ff1c98cab00cb4af6d419310913b8a95700ab3d9dead678e8b0885</x:t>
        </x:is>
      </x:c>
      <x:c r="C155" s="140">
        <x:v>1578614</x:v>
      </x:c>
    </x:row>
    <x:row r="156" ht="50" customHeight="1">
      <x:c r="A156" s="136" t="inlineStr">
        <x:is>
          <x:t xml:space="preserve">docs/qa/v108-preserve/ash-landing-recorded.png</x:t>
        </x:is>
      </x:c>
      <x:c r="B156" s="136" t="inlineStr">
        <x:is>
          <x:t xml:space="preserve">9a36c2d9de833b80bb8cde3e56d8baa5efde12d25cc8942e0ebe58d2dc275756</x:t>
        </x:is>
      </x:c>
      <x:c r="C156" s="140">
        <x:v>1535552</x:v>
      </x:c>
    </x:row>
    <x:row r="157" ht="50" customHeight="1">
      <x:c r="A157" s="136" t="inlineStr">
        <x:is>
          <x:t xml:space="preserve">docs/qa/v108-preserve/browser-result.json.gz</x:t>
        </x:is>
      </x:c>
      <x:c r="B157" s="136" t="inlineStr">
        <x:is>
          <x:t xml:space="preserve">2a45d22e6752d0c2b3da64f6a9588b6c9721d5060bb02e39684af09dc4e44615</x:t>
        </x:is>
      </x:c>
      <x:c r="C157" s="140">
        <x:v>22337</x:v>
      </x:c>
    </x:row>
    <x:row r="158" ht="50" customHeight="1">
      <x:c r="A158" s="136" t="inlineStr">
        <x:is>
          <x:t xml:space="preserve">docs/qa/v108-preserve/campaign-v4-entry.png</x:t>
        </x:is>
      </x:c>
      <x:c r="B158" s="136" t="inlineStr">
        <x:is>
          <x:t xml:space="preserve">827992062181d61146d8a3987f8d1364307d60af73657a2245cfa67afa0a0572</x:t>
        </x:is>
      </x:c>
      <x:c r="C158" s="140">
        <x:v>363672</x:v>
      </x:c>
    </x:row>
    <x:row r="159" ht="50" customHeight="1">
      <x:c r="A159" s="136" t="inlineStr">
        <x:is>
          <x:t xml:space="preserve">docs/qa/v108-preserve/canopy-channel-in-progress.png</x:t>
        </x:is>
      </x:c>
      <x:c r="B159" s="136" t="inlineStr">
        <x:is>
          <x:t xml:space="preserve">43ac02de7454d8eb806a05557a03f0fe478e35f8cfd52ed69f18b8e20be176ad</x:t>
        </x:is>
      </x:c>
      <x:c r="C159" s="140">
        <x:v>1562966</x:v>
      </x:c>
    </x:row>
    <x:row r="160" ht="50" customHeight="1">
      <x:c r="A160" s="136" t="inlineStr">
        <x:is>
          <x:t xml:space="preserve">docs/qa/v108-preserve/canopy-recorded.png</x:t>
        </x:is>
      </x:c>
      <x:c r="B160" s="136" t="inlineStr">
        <x:is>
          <x:t xml:space="preserve">7c4a4d2f77ddd404c07ad544d092c65b658b3963559cb109727bc4dfc2215d64</x:t>
        </x:is>
      </x:c>
      <x:c r="C160" s="140">
        <x:v>1579646</x:v>
      </x:c>
    </x:row>
    <x:row r="161" ht="50" customHeight="1">
      <x:c r="A161" s="136" t="inlineStr">
        <x:is>
          <x:t xml:space="preserve">docs/qa/v108-preserve/choice-v4-desktop.png</x:t>
        </x:is>
      </x:c>
      <x:c r="B161" s="136" t="inlineStr">
        <x:is>
          <x:t xml:space="preserve">17cc7cf6aca11dd871f28710aeee0781ab1a499d935837ee14ee3a0531bd5991</x:t>
        </x:is>
      </x:c>
      <x:c r="C161" s="140">
        <x:v>349642</x:v>
      </x:c>
    </x:row>
    <x:row r="162" ht="50" customHeight="1">
      <x:c r="A162" s="136" t="inlineStr">
        <x:is>
          <x:t xml:space="preserve">docs/qa/v108-preserve/foundry-recorded.png</x:t>
        </x:is>
      </x:c>
      <x:c r="B162" s="136" t="inlineStr">
        <x:is>
          <x:t xml:space="preserve">00282484423d8c5103ce382e413cba02f161c82cb77c9f853603a929bf142e59</x:t>
        </x:is>
      </x:c>
      <x:c r="C162" s="140">
        <x:v>1533202</x:v>
      </x:c>
    </x:row>
    <x:row r="163" ht="50" customHeight="1">
      <x:c r="A163" s="136" t="inlineStr">
        <x:is>
          <x:t xml:space="preserve">docs/qa/v108-preserve/legacy-v3-preserved.png</x:t>
        </x:is>
      </x:c>
      <x:c r="B163" s="136" t="inlineStr">
        <x:is>
          <x:t xml:space="preserve">6bcc8854fe96250a050138d4c8e0ff63ed1a2f138ded237b2c25ea91b2096add</x:t>
        </x:is>
      </x:c>
      <x:c r="C163" s="140">
        <x:v>624100</x:v>
      </x:c>
    </x:row>
    <x:row r="164" ht="50" customHeight="1">
      <x:c r="A164" s="136" t="inlineStr">
        <x:is>
          <x:t xml:space="preserve">docs/qa/v108-preserve/living-v4-landscape-touch.png</x:t>
        </x:is>
      </x:c>
      <x:c r="B164" s="136" t="inlineStr">
        <x:is>
          <x:t xml:space="preserve">5ed03c5f209e9f03d122225f9c9c1ed72deeef71b82e2f957ac03382ccaf73c1</x:t>
        </x:is>
      </x:c>
      <x:c r="C164" s="140">
        <x:v>380776</x:v>
      </x:c>
    </x:row>
    <x:row r="165" ht="50" customHeight="1">
      <x:c r="A165" s="136" t="inlineStr">
        <x:is>
          <x:t xml:space="preserve">docs/qa/v108-preserve/living-v4-physical-logistics.png</x:t>
        </x:is>
      </x:c>
      <x:c r="B165" s="136" t="inlineStr">
        <x:is>
          <x:t xml:space="preserve">01d79b1839d6c86ecd6ce311a7e1effee9c977d13be3b886434c4c9f6974d6e8</x:t>
        </x:is>
      </x:c>
      <x:c r="C165" s="140">
        <x:v>361531</x:v>
      </x:c>
    </x:row>
    <x:row r="166" ht="50" customHeight="1">
      <x:c r="A166" s="136" t="inlineStr">
        <x:is>
          <x:t xml:space="preserve">docs/qa/v108-preserve/played-v4-one-adult-secured.png</x:t>
        </x:is>
      </x:c>
      <x:c r="B166" s="136" t="inlineStr">
        <x:is>
          <x:t xml:space="preserve">ecf847301fb725a1d08f1dbe2a2782e88aaf7c85b83b7604298f3d08976b8e12</x:t>
        </x:is>
      </x:c>
      <x:c r="C166" s="140">
        <x:v>341325</x:v>
      </x:c>
    </x:row>
    <x:row r="167" ht="50" customHeight="1">
      <x:c r="A167" s="136" t="inlineStr">
        <x:is>
          <x:t xml:space="preserve">docs/qa/v108-preserve/root-vault-physical-route.png</x:t>
        </x:is>
      </x:c>
      <x:c r="B167" s="136" t="inlineStr">
        <x:is>
          <x:t xml:space="preserve">0f64dbd8bb9969613aacf86a74bd2cf95d6951c5199856057b2ddb51d64d3503</x:t>
        </x:is>
      </x:c>
      <x:c r="C167" s="140">
        <x:v>1482256</x:v>
      </x:c>
    </x:row>
    <x:row r="168" ht="50" customHeight="1">
      <x:c r="A168" s="136" t="inlineStr">
        <x:is>
          <x:t xml:space="preserve">docs/qa/v108-preserve/route-notebook-desktop.png</x:t>
        </x:is>
      </x:c>
      <x:c r="B168" s="136" t="inlineStr">
        <x:is>
          <x:t xml:space="preserve">809063457ad27cce6f5b4cfe1a73ca40e6849a582ff9227e7e5427c0e98166f9</x:t>
        </x:is>
      </x:c>
      <x:c r="C168" s="140">
        <x:v>321580</x:v>
      </x:c>
    </x:row>
    <x:row r="169" ht="50" customHeight="1">
      <x:c r="A169" s="136" t="inlineStr">
        <x:is>
          <x:t xml:space="preserve">docs/qa/v108-preserve/route-notebook-mobile.png</x:t>
        </x:is>
      </x:c>
      <x:c r="B169" s="136" t="inlineStr">
        <x:is>
          <x:t xml:space="preserve">01e3daba31cc2476a74a7fa5191a2334643999e889f5eeb67eed022c1353115c</x:t>
        </x:is>
      </x:c>
      <x:c r="C169" s="140">
        <x:v>130781</x:v>
      </x:c>
    </x:row>
    <x:row r="170" ht="50" customHeight="1">
      <x:c r="A170" s="136" t="inlineStr">
        <x:is>
          <x:t xml:space="preserve">docs/qa/v108-preserve/survey-returned-outcome.png</x:t>
        </x:is>
      </x:c>
      <x:c r="B170" s="136" t="inlineStr">
        <x:is>
          <x:t xml:space="preserve">76191dc4f3ad2c10ac406e5425b3a4151c887ada850afa155c21cb98fc081463</x:t>
        </x:is>
      </x:c>
      <x:c r="C170" s="140">
        <x:v>193361</x:v>
      </x:c>
    </x:row>
    <x:row r="171" ht="50" customHeight="1">
      <x:c r="A171" s="136" t="inlineStr">
        <x:is>
          <x:t xml:space="preserve">docs/qa/v108-production-evidence/v107-enforcer-poses-input.json</x:t>
        </x:is>
      </x:c>
      <x:c r="B171" s="136" t="inlineStr">
        <x:is>
          <x:t xml:space="preserve">4cd7b3523d87cffd0e788321215a5a22b9c152e9276b16c3fca4d769b4ec8b5c</x:t>
        </x:is>
      </x:c>
      <x:c r="C171" s="140">
        <x:v>8563</x:v>
      </x:c>
    </x:row>
    <x:row r="172" ht="50" customHeight="1">
      <x:c r="A172" s="136" t="inlineStr">
        <x:is>
          <x:t xml:space="preserve">docs/qa/v108-production-evidence/v107-enforcer-poses-report.json</x:t>
        </x:is>
      </x:c>
      <x:c r="B172" s="136" t="inlineStr">
        <x:is>
          <x:t xml:space="preserve">5a6c421a3481bebcf77273d023c9c665af4b8bcaa3713f2db7f0f45514de2ec3</x:t>
        </x:is>
      </x:c>
      <x:c r="C172" s="140">
        <x:v>15464</x:v>
      </x:c>
    </x:row>
    <x:row r="173" ht="50" customHeight="1">
      <x:c r="A173" s="136" t="inlineStr">
        <x:is>
          <x:t xml:space="preserve">docs/qa/v108-production-evidence/v614-input.json</x:t>
        </x:is>
      </x:c>
      <x:c r="B173" s="136" t="inlineStr">
        <x:is>
          <x:t xml:space="preserve">95bca6bb1bde8b1c378a9250db3db93f46ca95b8d38b956b9697de926b23a784</x:t>
        </x:is>
      </x:c>
      <x:c r="C173" s="140">
        <x:v>8077</x:v>
      </x:c>
    </x:row>
    <x:row r="174" ht="50" customHeight="1">
      <x:c r="A174" s="136" t="inlineStr">
        <x:is>
          <x:t xml:space="preserve">docs/qa/v108-production-evidence/v614-report.json</x:t>
        </x:is>
      </x:c>
      <x:c r="B174" s="136" t="inlineStr">
        <x:is>
          <x:t xml:space="preserve">6a4c16bcdc6e39370ab3e75a1583a1b870a31260806de10deeebc6f90317544d</x:t>
        </x:is>
      </x:c>
      <x:c r="C174" s="140">
        <x:v>15364</x:v>
      </x:c>
    </x:row>
    <x:row r="175" ht="50" customHeight="1">
      <x:c r="A175" s="136" t="inlineStr">
        <x:is>
          <x:t xml:space="preserve">docs/qa/v108-validation/initial-runtime-freeze.json</x:t>
        </x:is>
      </x:c>
      <x:c r="B175" s="136" t="inlineStr">
        <x:is>
          <x:t xml:space="preserve">c371efed6da1dad8ce2fce740903a0a7646e105e2164e61e2e632a44fd439976</x:t>
        </x:is>
      </x:c>
      <x:c r="C175" s="140">
        <x:v>225968</x:v>
      </x:c>
    </x:row>
    <x:row r="176" ht="50" customHeight="1">
      <x:c r="A176" s="136" t="inlineStr">
        <x:is>
          <x:t xml:space="preserve">docs/qa/v108-validation/initial-runtime-public-inputs.json</x:t>
        </x:is>
      </x:c>
      <x:c r="B176" s="136" t="inlineStr">
        <x:is>
          <x:t xml:space="preserve">bcaba4855489185bba43cc5758abc4b8f4e86049c89dbe0d38f13826842e4dbd</x:t>
        </x:is>
      </x:c>
      <x:c r="C176" s="140">
        <x:v>147540</x:v>
      </x:c>
    </x:row>
    <x:row r="177" ht="50" customHeight="1">
      <x:c r="A177" s="136" t="inlineStr">
        <x:is>
          <x:t xml:space="preserve">docs/qa/v108-validation/input-runtime-regressions.log</x:t>
        </x:is>
      </x:c>
      <x:c r="B177" s="136" t="inlineStr">
        <x:is>
          <x:t xml:space="preserve">ef943601a17890f82c66acf71be84b284c783b7946d3dbea7c2a13bba9babc48</x:t>
        </x:is>
      </x:c>
      <x:c r="C177" s="140">
        <x:v>13087</x:v>
      </x:c>
    </x:row>
    <x:row r="178" ht="50" customHeight="1">
      <x:c r="A178" s="136" t="inlineStr">
        <x:is>
          <x:t xml:space="preserve">docs/qa/v108-validation/legacy-clan-browser.log</x:t>
        </x:is>
      </x:c>
      <x:c r="B178" s="136" t="inlineStr">
        <x:is>
          <x:t xml:space="preserve">901de0fd8d23eae1d8fb0e4f82b9460ad287b4c7b0305a3157f5ef9836128182</x:t>
        </x:is>
      </x:c>
      <x:c r="C178" s="140">
        <x:v>2402</x:v>
      </x:c>
    </x:row>
    <x:row r="179" ht="50" customHeight="1">
      <x:c r="A179" s="136" t="inlineStr">
        <x:is>
          <x:t xml:space="preserve">docs/qa/v108-validation/production-build.log</x:t>
        </x:is>
      </x:c>
      <x:c r="B179" s="136" t="inlineStr">
        <x:is>
          <x:t xml:space="preserve">1ec5cfa705bef67b20a4f15907c70ea27fbfedbff24d18079650eb7db918faac</x:t>
        </x:is>
      </x:c>
      <x:c r="C179" s="140">
        <x:v>4542</x:v>
      </x:c>
    </x:row>
    <x:row r="180" ht="50" customHeight="1">
      <x:c r="A180" s="136" t="inlineStr">
        <x:is>
          <x:t xml:space="preserve">docs/qa/v108-validation/runtime-inventory-completion.json</x:t>
        </x:is>
      </x:c>
      <x:c r="B180" s="136" t="inlineStr">
        <x:is>
          <x:t xml:space="preserve">9f0a2f4dff784214ef59ee927dd048c937ecdffc100c5f9d73087623b4cf35ec</x:t>
        </x:is>
      </x:c>
      <x:c r="C180" s="140">
        <x:v>3633</x:v>
      </x:c>
    </x:row>
    <x:row r="181" ht="50" customHeight="1">
      <x:c r="A181" s="136" t="inlineStr">
        <x:is>
          <x:t xml:space="preserve">docs/qa/v108-validation/unit-tests.log</x:t>
        </x:is>
      </x:c>
      <x:c r="B181" s="136" t="inlineStr">
        <x:is>
          <x:t xml:space="preserve">54cd063b347ef589e596ec0fbd5b631c36af88efa798a0d439be0e8ddfb2e7d9</x:t>
        </x:is>
      </x:c>
      <x:c r="C181" s="140">
        <x:v>9146</x:v>
      </x:c>
    </x:row>
    <x:row r="182" ht="50" customHeight="1">
      <x:c r="A182" s="136" t="inlineStr">
        <x:is>
          <x:t xml:space="preserve">docs/qa/v108-validation/v104-regressions.log</x:t>
        </x:is>
      </x:c>
      <x:c r="B182" s="136" t="inlineStr">
        <x:is>
          <x:t xml:space="preserve">cb549894c92104067849cae774214683115558d00ec35bc053aa6825596a2095</x:t>
        </x:is>
      </x:c>
      <x:c r="C182" s="140">
        <x:v>5378</x:v>
      </x:c>
    </x:row>
    <x:row r="183" ht="50" customHeight="1">
      <x:c r="A183" s="136" t="inlineStr">
        <x:is>
          <x:t xml:space="preserve">docs/v107-workstreams.json</x:t>
        </x:is>
      </x:c>
      <x:c r="B183" s="136" t="inlineStr">
        <x:is>
          <x:t xml:space="preserve">224ecb016256d03589cfcd3bc5d32a3237e810ede0f449f9e611603696051fc5</x:t>
        </x:is>
      </x:c>
      <x:c r="C183" s="140">
        <x:v>779385</x:v>
      </x:c>
    </x:row>
    <x:row r="184" ht="50" customHeight="1">
      <x:c r="A184" s="136" t="inlineStr">
        <x:is>
          <x:t xml:space="preserve">docs/v108-clan-logistics-contract.md</x:t>
        </x:is>
      </x:c>
      <x:c r="B184" s="136" t="inlineStr">
        <x:is>
          <x:t xml:space="preserve">b12a4a4a83c1b901f5bca55008785085c02afe0bf5f6b32a30a318f564216348</x:t>
        </x:is>
      </x:c>
      <x:c r="C184" s="140">
        <x:v>8395</x:v>
      </x:c>
    </x:row>
    <x:row r="185" ht="50" customHeight="1">
      <x:c r="A185" s="136" t="inlineStr">
        <x:is>
          <x:t xml:space="preserve">docs/v108-clans-validation.json</x:t>
        </x:is>
      </x:c>
      <x:c r="B185" s="136" t="inlineStr">
        <x:is>
          <x:t xml:space="preserve">f0d42e405b3eb45d5006d64f01591bc91dcf85a874c6137b345f24e511ece848</x:t>
        </x:is>
      </x:c>
      <x:c r="C185" s="140">
        <x:v>14017</x:v>
      </x:c>
    </x:row>
    <x:row r="186" ht="50" customHeight="1">
      <x:c r="A186" s="136" t="inlineStr">
        <x:is>
          <x:t xml:space="preserve">docs/v108-homeworld-validation.json</x:t>
        </x:is>
      </x:c>
      <x:c r="B186" s="136" t="inlineStr">
        <x:is>
          <x:t xml:space="preserve">6a0a8b79c401e3a3e4929019bc62d7ee8c35b629d838e6ac9c896215166aa765</x:t>
        </x:is>
      </x:c>
      <x:c r="C186" s="140">
        <x:v>25284</x:v>
      </x:c>
    </x:row>
    <x:row r="187" ht="50" customHeight="1">
      <x:c r="A187" s="136" t="inlineStr">
        <x:is>
          <x:t xml:space="preserve">docs/v108-pit-validation.json</x:t>
        </x:is>
      </x:c>
      <x:c r="B187" s="136" t="inlineStr">
        <x:is>
          <x:t xml:space="preserve">bc576bc0f8e48a923b4fa3d7715151e8e8c64eb675a2cf9150705303463717ad</x:t>
        </x:is>
      </x:c>
      <x:c r="C187" s="140">
        <x:v>51247</x:v>
      </x:c>
    </x:row>
    <x:row r="188" ht="50" customHeight="1">
      <x:c r="A188" s="136" t="inlineStr">
        <x:is>
          <x:t xml:space="preserve">docs/v108-preserve-hunt-second-reserve.md</x:t>
        </x:is>
      </x:c>
      <x:c r="B188" s="136" t="inlineStr">
        <x:is>
          <x:t xml:space="preserve">47b4829156d8f549ce95b767883c9784e6a75baed4dc9ffdc1b8379f8450cbd2</x:t>
        </x:is>
      </x:c>
      <x:c r="C188" s="140">
        <x:v>6901</x:v>
      </x:c>
    </x:row>
    <x:row r="189" ht="50" customHeight="1">
      <x:c r="A189" s="136" t="inlineStr">
        <x:is>
          <x:t xml:space="preserve">docs/v108-preserve-validation.json</x:t>
        </x:is>
      </x:c>
      <x:c r="B189" s="136" t="inlineStr">
        <x:is>
          <x:t xml:space="preserve">c2c674a86349a6f3358fe02c978fac933f189c3cef35b7f78e5c8480ea95d21d</x:t>
        </x:is>
      </x:c>
      <x:c r="C189" s="140">
        <x:v>21442</x:v>
      </x:c>
    </x:row>
    <x:row r="190" ht="50" customHeight="1">
      <x:c r="A190" s="136" t="inlineStr">
        <x:is>
          <x:t xml:space="preserve">docs/v108-runtime-freeze.json</x:t>
        </x:is>
      </x:c>
      <x:c r="B190" s="136" t="inlineStr">
        <x:is>
          <x:t xml:space="preserve">acdd5ba55003bab6c5766d2036cbe76153b1bbfe858a82c855d0b3574cc82727</x:t>
        </x:is>
      </x:c>
      <x:c r="C190" s="140">
        <x:v>227172</x:v>
      </x:c>
    </x:row>
    <x:row r="191" ht="50" customHeight="1">
      <x:c r="A191" s="136" t="inlineStr">
        <x:is>
          <x:t xml:space="preserve">docs/v108-validation-summary.json</x:t>
        </x:is>
      </x:c>
      <x:c r="B191" s="136" t="inlineStr">
        <x:is>
          <x:t xml:space="preserve">0199ea1a0a4bbbe83711cae92ce79e8bcb414718a49823b5e3d4860e42d0d0e4</x:t>
        </x:is>
      </x:c>
      <x:c r="C191" s="140">
        <x:v>14102</x:v>
      </x:c>
    </x:row>
    <x:row r="192" ht="50" customHeight="1">
      <x:c r="A192" s="136" t="inlineStr">
        <x:is>
          <x:t xml:space="preserve">docs/v108-workstreams-source.json</x:t>
        </x:is>
      </x:c>
      <x:c r="B192" s="136" t="inlineStr">
        <x:is>
          <x:t xml:space="preserve">2073279de87a104a5b6f3d22db6c74ae8910d893dee49c92c416fbd0223af59f</x:t>
        </x:is>
      </x:c>
      <x:c r="C192" s="140">
        <x:v>43143</x:v>
      </x:c>
    </x:row>
    <x:row r="193" ht="50" customHeight="1">
      <x:c r="A193" s="136" t="inlineStr">
        <x:is>
          <x:t xml:space="preserve">public/audio/ambience/ship/v54.wav</x:t>
        </x:is>
      </x:c>
      <x:c r="B193" s="136" t="inlineStr">
        <x:is>
          <x:t xml:space="preserve">b2ed760f17352aca514eb2a7aa6f6295127188bf2e7b02390a25ec12295d3371</x:t>
        </x:is>
      </x:c>
      <x:c r="C193" s="140">
        <x:v>418994</x:v>
      </x:c>
    </x:row>
    <x:row r="194" ht="50" customHeight="1">
      <x:c r="A194" s="136" t="inlineStr">
        <x:is>
          <x:t xml:space="preserve">public/audio/sfx/scan/v54.wav</x:t>
        </x:is>
      </x:c>
      <x:c r="B194" s="136" t="inlineStr">
        <x:is>
          <x:t xml:space="preserve">86e2562187736d346c8fac42eeeeb87ff3e77fd75fb8ede2ee562f2a8632907d</x:t>
        </x:is>
      </x:c>
      <x:c r="C194" s="140">
        <x:v>33560</x:v>
      </x:c>
    </x:row>
    <x:row r="195" ht="50" customHeight="1">
      <x:c r="A195" s="136" t="inlineStr">
        <x:is>
          <x:t xml:space="preserve">public/game/assets/v2/environments/jungle/layers/far-lake.webp</x:t>
        </x:is>
      </x:c>
      <x:c r="B195" s="136" t="inlineStr">
        <x:is>
          <x:t xml:space="preserve">f49837b76f10080e669c080ab97b3fb8a75f04d5f05ad78077ae980ccc2b76c4</x:t>
        </x:is>
      </x:c>
      <x:c r="C195" s="140">
        <x:v>275164</x:v>
      </x:c>
    </x:row>
    <x:row r="196" ht="50" customHeight="1">
      <x:c r="A196" s="136" t="inlineStr">
        <x:is>
          <x:t xml:space="preserve">public/game/assets/v3/actors/yautja/hunter/body/classic/full.webp</x:t>
        </x:is>
      </x:c>
      <x:c r="B196" s="136" t="inlineStr">
        <x:is>
          <x:t xml:space="preserve">82805f7c868f82cc619ca35217add18062911b541dd0882f9cd25ac5a56f751d</x:t>
        </x:is>
      </x:c>
      <x:c r="C196" s="140">
        <x:v>80094</x:v>
      </x:c>
    </x:row>
    <x:row r="197" ht="50" customHeight="1">
      <x:c r="A197" s="136" t="inlineStr">
        <x:is>
          <x:t xml:space="preserve">public/game/assets/v3/actors/yautja/hunter/body/classic/net/full.webp</x:t>
        </x:is>
      </x:c>
      <x:c r="B197" s="136" t="inlineStr">
        <x:is>
          <x:t xml:space="preserve">c855a9042e9a3795fb9906104a5e6182cafb31b27795f6f8231f25bcb50a64f9</x:t>
        </x:is>
      </x:c>
      <x:c r="C197" s="140">
        <x:v>62568</x:v>
      </x:c>
    </x:row>
    <x:row r="198" ht="50" customHeight="1">
      <x:c r="A198" s="136" t="inlineStr">
        <x:is>
          <x:t xml:space="preserve">public/game/assets/v3/actors/yautja/hunter/body/classic/parts/foot-back.webp</x:t>
        </x:is>
      </x:c>
      <x:c r="B198" s="136" t="inlineStr">
        <x:is>
          <x:t xml:space="preserve">412becddc6cd2b4bf78f61f848fe847afff6ad682850eb430672a498e54ec544</x:t>
        </x:is>
      </x:c>
      <x:c r="C198" s="140">
        <x:v>2970</x:v>
      </x:c>
    </x:row>
    <x:row r="199" ht="50" customHeight="1">
      <x:c r="A199" s="136" t="inlineStr">
        <x:is>
          <x:t xml:space="preserve">public/game/assets/v3/actors/yautja/hunter/body/classic/parts/foot-front.webp</x:t>
        </x:is>
      </x:c>
      <x:c r="B199" s="136" t="inlineStr">
        <x:is>
          <x:t xml:space="preserve">ea30cb687a1e6eb28762dec97495e39951dc655179d8a9270c1b95cffa8ad1b9</x:t>
        </x:is>
      </x:c>
      <x:c r="C199" s="140">
        <x:v>2462</x:v>
      </x:c>
    </x:row>
    <x:row r="200" ht="50" customHeight="1">
      <x:c r="A200" s="136" t="inlineStr">
        <x:is>
          <x:t xml:space="preserve">public/game/assets/v3/actors/yautja/hunter/body/classic/parts/hand-back.webp</x:t>
        </x:is>
      </x:c>
      <x:c r="B200" s="136" t="inlineStr">
        <x:is>
          <x:t xml:space="preserve">27545f03f48de88c5f64634f7372e36fd503c0077f6ad39413c4035a0d8b2435</x:t>
        </x:is>
      </x:c>
      <x:c r="C200" s="140">
        <x:v>2906</x:v>
      </x:c>
    </x:row>
    <x:row r="201" ht="50" customHeight="1">
      <x:c r="A201" s="136" t="inlineStr">
        <x:is>
          <x:t xml:space="preserve">public/game/assets/v3/actors/yautja/hunter/body/classic/parts/hand-front.webp</x:t>
        </x:is>
      </x:c>
      <x:c r="B201" s="136" t="inlineStr">
        <x:is>
          <x:t xml:space="preserve">fda2af229ced15fe2dd1e00392c0c8a04d149e81ac6a80132e72b8873afb0c46</x:t>
        </x:is>
      </x:c>
      <x:c r="C201" s="140">
        <x:v>3834</x:v>
      </x:c>
    </x:row>
    <x:row r="202" ht="50" customHeight="1">
      <x:c r="A202" s="136" t="inlineStr">
        <x:is>
          <x:t xml:space="preserve">public/game/assets/v3/actors/yautja/hunter/body/classic/parts/lower-arm-back.webp</x:t>
        </x:is>
      </x:c>
      <x:c r="B202" s="136" t="inlineStr">
        <x:is>
          <x:t xml:space="preserve">c8e43e27fb057de7048346b3f3b176029860b32a3c8ce2fec365fe6ea77fe4e4</x:t>
        </x:is>
      </x:c>
      <x:c r="C202" s="140">
        <x:v>6562</x:v>
      </x:c>
    </x:row>
    <x:row r="203" ht="50" customHeight="1">
      <x:c r="A203" s="136" t="inlineStr">
        <x:is>
          <x:t xml:space="preserve">public/game/assets/v3/actors/yautja/hunter/body/classic/parts/lower-arm-front.webp</x:t>
        </x:is>
      </x:c>
      <x:c r="B203" s="136" t="inlineStr">
        <x:is>
          <x:t xml:space="preserve">ebdb67e2130b46c3892552d3b77103c2e9c387cbf6616313b1e10c70fbc148de</x:t>
        </x:is>
      </x:c>
      <x:c r="C203" s="140">
        <x:v>5770</x:v>
      </x:c>
    </x:row>
    <x:row r="204" ht="50" customHeight="1">
      <x:c r="A204" s="136" t="inlineStr">
        <x:is>
          <x:t xml:space="preserve">public/game/assets/v3/actors/yautja/hunter/body/classic/parts/pelvis.webp</x:t>
        </x:is>
      </x:c>
      <x:c r="B204" s="136" t="inlineStr">
        <x:is>
          <x:t xml:space="preserve">0d34e7d21f68366fbc0159395e66798452cea56a731b591b62c4f001a79af681</x:t>
        </x:is>
      </x:c>
      <x:c r="C204" s="140">
        <x:v>9576</x:v>
      </x:c>
    </x:row>
    <x:row r="205" ht="50" customHeight="1">
      <x:c r="A205" s="136" t="inlineStr">
        <x:is>
          <x:t xml:space="preserve">public/game/assets/v3/actors/yautja/hunter/body/classic/parts/shin-back.webp</x:t>
        </x:is>
      </x:c>
      <x:c r="B205" s="136" t="inlineStr">
        <x:is>
          <x:t xml:space="preserve">ac103c84c6adb451e4779ff4c28ca6965cd4484cc96213d90a68fe0a34d75064</x:t>
        </x:is>
      </x:c>
      <x:c r="C205" s="140">
        <x:v>5694</x:v>
      </x:c>
    </x:row>
    <x:row r="206" ht="50" customHeight="1">
      <x:c r="A206" s="136" t="inlineStr">
        <x:is>
          <x:t xml:space="preserve">public/game/assets/v3/actors/yautja/hunter/body/classic/parts/shin-front.webp</x:t>
        </x:is>
      </x:c>
      <x:c r="B206" s="136" t="inlineStr">
        <x:is>
          <x:t xml:space="preserve">15d09331c50d9dc59828c69dc44de5a6cebff322a6107911555cbcb1eb5492d1</x:t>
        </x:is>
      </x:c>
      <x:c r="C206" s="140">
        <x:v>6838</x:v>
      </x:c>
    </x:row>
    <x:row r="207" ht="50" customHeight="1">
      <x:c r="A207" s="136" t="inlineStr">
        <x:is>
          <x:t xml:space="preserve">public/game/assets/v3/actors/yautja/hunter/body/classic/parts/thigh-back.webp</x:t>
        </x:is>
      </x:c>
      <x:c r="B207" s="136" t="inlineStr">
        <x:is>
          <x:t xml:space="preserve">7d3a8803e0877655c455914f07dd01738c9d40ef4a7fb2051a660b5d89cdee0e</x:t>
        </x:is>
      </x:c>
      <x:c r="C207" s="140">
        <x:v>6402</x:v>
      </x:c>
    </x:row>
    <x:row r="208" ht="50" customHeight="1">
      <x:c r="A208" s="136" t="inlineStr">
        <x:is>
          <x:t xml:space="preserve">public/game/assets/v3/actors/yautja/hunter/body/classic/parts/thigh-front.webp</x:t>
        </x:is>
      </x:c>
      <x:c r="B208" s="136" t="inlineStr">
        <x:is>
          <x:t xml:space="preserve">4ebbab85960059eee93d4f64f246fab27c6ace6f041dfb20368fa1512777f92a</x:t>
        </x:is>
      </x:c>
      <x:c r="C208" s="140">
        <x:v>6364</x:v>
      </x:c>
    </x:row>
    <x:row r="209" ht="50" customHeight="1">
      <x:c r="A209" s="136" t="inlineStr">
        <x:is>
          <x:t xml:space="preserve">public/game/assets/v3/actors/yautja/hunter/body/classic/parts/torso.webp</x:t>
        </x:is>
      </x:c>
      <x:c r="B209" s="136" t="inlineStr">
        <x:is>
          <x:t xml:space="preserve">a7e6741ff184bde8af00b25867c675b1c10835935004f32308dc049c5f50297e</x:t>
        </x:is>
      </x:c>
      <x:c r="C209" s="140">
        <x:v>14142</x:v>
      </x:c>
    </x:row>
    <x:row r="210" ht="50" customHeight="1">
      <x:c r="A210" s="136" t="inlineStr">
        <x:is>
          <x:t xml:space="preserve">public/game/assets/v3/actors/yautja/hunter/body/classic/parts/upper-arm-back.webp</x:t>
        </x:is>
      </x:c>
      <x:c r="B210" s="136" t="inlineStr">
        <x:is>
          <x:t xml:space="preserve">a530fcb2b93dadd0753e7a2ce325cd2d77aca2a3f997e9786d65b501671411ac</x:t>
        </x:is>
      </x:c>
      <x:c r="C210" s="140">
        <x:v>9632</x:v>
      </x:c>
    </x:row>
    <x:row r="211" ht="50" customHeight="1">
      <x:c r="A211" s="136" t="inlineStr">
        <x:is>
          <x:t xml:space="preserve">public/game/assets/v3/actors/yautja/hunter/body/classic/parts/upper-arm-front.webp</x:t>
        </x:is>
      </x:c>
      <x:c r="B211" s="136" t="inlineStr">
        <x:is>
          <x:t xml:space="preserve">a6c83af29fdb0a346b49f5827088afa17708b434d011b8e3029588d5b400c8d7</x:t>
        </x:is>
      </x:c>
      <x:c r="C211" s="140">
        <x:v>5454</x:v>
      </x:c>
    </x:row>
    <x:row r="212" ht="50" customHeight="1">
      <x:c r="A212" s="136" t="inlineStr">
        <x:is>
          <x:t xml:space="preserve">public/game/assets/v3/actors/yautja/hunter/dreads/registered/classic.webp</x:t>
        </x:is>
      </x:c>
      <x:c r="B212" s="136" t="inlineStr">
        <x:is>
          <x:t xml:space="preserve">af57e5c656a0df4297c6a73f5f460ecf9ea43068b952b7042221b80dfbb3fa3a</x:t>
        </x:is>
      </x:c>
      <x:c r="C212" s="140">
        <x:v>6490</x:v>
      </x:c>
    </x:row>
    <x:row r="213" ht="50" customHeight="1">
      <x:c r="A213" s="136" t="inlineStr">
        <x:is>
          <x:t xml:space="preserve">public/game/homeworld/v64/clan-shuttle.png</x:t>
        </x:is>
      </x:c>
      <x:c r="B213" s="136" t="inlineStr">
        <x:is>
          <x:t xml:space="preserve">c9868a99fc4af4716150cdecbdeda502e662fd8bcc6334acfa3f0055c59deedd</x:t>
        </x:is>
      </x:c>
      <x:c r="C213" s="140">
        <x:v>1982506</x:v>
      </x:c>
    </x:row>
    <x:row r="214" ht="50" customHeight="1">
      <x:c r="A214" s="136" t="inlineStr">
        <x:is>
          <x:t xml:space="preserve">public/game/homeworld/v77/fauna/yautja-horse-corrected.png</x:t>
        </x:is>
      </x:c>
      <x:c r="B214" s="136" t="inlineStr">
        <x:is>
          <x:t xml:space="preserve">d7d8014ff3ace59f3eca4070cca8fa6534accd17b6a38d26cc8b8aecb95a130f</x:t>
        </x:is>
      </x:c>
      <x:c r="C214" s="140">
        <x:v>1463703</x:v>
      </x:c>
    </x:row>
    <x:row r="215" ht="50" customHeight="1">
      <x:c r="A215" s="136" t="inlineStr">
        <x:is>
          <x:t xml:space="preserve">public/game/homeworld/v77/lava-transit-skiff.png</x:t>
        </x:is>
      </x:c>
      <x:c r="B215" s="136" t="inlineStr">
        <x:is>
          <x:t xml:space="preserve">ad4e5303e5a6d2a84cdf69e647aa904919fdf6f796e723aa4f22ef811a71d0b1</x:t>
        </x:is>
      </x:c>
      <x:c r="C215" s="140">
        <x:v>2422116</x:v>
      </x:c>
    </x:row>
    <x:row r="216" ht="50" customHeight="1">
      <x:c r="A216" s="136" t="inlineStr">
        <x:is>
          <x:t xml:space="preserve">public/game/homeworld/v78/port-cargo-sorting-cart.png</x:t>
        </x:is>
      </x:c>
      <x:c r="B216" s="136" t="inlineStr">
        <x:is>
          <x:t xml:space="preserve">0354f5848f6a921fe8f8f16f9bcf68f73f81b3c85d665d1122cf2597a0c84e7f</x:t>
        </x:is>
      </x:c>
      <x:c r="C216" s="140">
        <x:v>2572525</x:v>
      </x:c>
    </x:row>
    <x:row r="217" ht="50" customHeight="1">
      <x:c r="A217" s="136" t="inlineStr">
        <x:is>
          <x:t xml:space="preserve">public/game/homeworld/v80/sealed-cargo-case-left.png</x:t>
        </x:is>
      </x:c>
      <x:c r="B217" s="136" t="inlineStr">
        <x:is>
          <x:t xml:space="preserve">0d27b2eec19ddbd8d1ea65a8071971b34e24d93abb0052c98e7bd32058d98012</x:t>
        </x:is>
      </x:c>
      <x:c r="C217" s="140">
        <x:v>1801987</x:v>
      </x:c>
    </x:row>
    <x:row r="218" ht="50" customHeight="1">
      <x:c r="A218" s="136" t="inlineStr">
        <x:is>
          <x:t xml:space="preserve">public/game/homeworld/v83/cargo-rack-right.png</x:t>
        </x:is>
      </x:c>
      <x:c r="B218" s="136" t="inlineStr">
        <x:is>
          <x:t xml:space="preserve">c6146c0577b832012a099e87b6008f5315771c72725932ce8eb850e4f9f43eb4</x:t>
        </x:is>
      </x:c>
      <x:c r="C218" s="140">
        <x:v>1922894</x:v>
      </x:c>
    </x:row>
    <x:row r="219" ht="50" customHeight="1">
      <x:c r="A219" s="136" t="inlineStr">
        <x:is>
          <x:t xml:space="preserve">public/game/props/v4/expedition-platform.png</x:t>
        </x:is>
      </x:c>
      <x:c r="B219" s="136" t="inlineStr">
        <x:is>
          <x:t xml:space="preserve">e525a4a4b1393c0b4f61ef0174418512578386908f8a7b96b2c0e87f816512dd</x:t>
        </x:is>
      </x:c>
      <x:c r="C219" s="140">
        <x:v>130406</x:v>
      </x:c>
    </x:row>
    <x:row r="220" ht="50" customHeight="1">
      <x:c r="A220" s="136" t="inlineStr">
        <x:is>
          <x:t xml:space="preserve">public/game/props/v4/foreground-ferns.png</x:t>
        </x:is>
      </x:c>
      <x:c r="B220" s="136" t="inlineStr">
        <x:is>
          <x:t xml:space="preserve">ce81d33f394f9e53188f4c0476d7c22d3a8f18e8f8514c6349bff6a0f13eb8bf</x:t>
        </x:is>
      </x:c>
      <x:c r="C220" s="140">
        <x:v>232859</x:v>
      </x:c>
    </x:row>
    <x:row r="221" ht="50" customHeight="1">
      <x:c r="A221" s="136" t="inlineStr">
        <x:is>
          <x:t xml:space="preserve">public/game/props/v4/root-platform.png</x:t>
        </x:is>
      </x:c>
      <x:c r="B221" s="136" t="inlineStr">
        <x:is>
          <x:t xml:space="preserve">8a7abf0d92d9d38b985d2c6d18bb7e441c9d5f7bd7b2c22c4bae83bbf57319db</x:t>
        </x:is>
      </x:c>
      <x:c r="C221" s="140">
        <x:v>140243</x:v>
      </x:c>
    </x:row>
    <x:row r="222" ht="50" customHeight="1">
      <x:c r="A222" s="136" t="inlineStr">
        <x:is>
          <x:t xml:space="preserve">public/game/ship-interior/v21/wall-machinery.webp</x:t>
        </x:is>
      </x:c>
      <x:c r="B222" s="136" t="inlineStr">
        <x:is>
          <x:t xml:space="preserve">3cd834ad4097567f202f8610253531e8162669447691e30c459b61a8a9d4727f</x:t>
        </x:is>
      </x:c>
      <x:c r="C222" s="140">
        <x:v>326832</x:v>
      </x:c>
    </x:row>
    <x:row r="223" ht="50" customHeight="1">
      <x:c r="A223" s="136" t="inlineStr">
        <x:is>
          <x:t xml:space="preserve">public/game/ships/v14/game-preserve-ship.webp</x:t>
        </x:is>
      </x:c>
      <x:c r="B223" s="136" t="inlineStr">
        <x:is>
          <x:t xml:space="preserve">cce2adbdc45991fa2c5764d5de74bda3cf96403da7b13c5bbb05a5ccd441f8e2</x:t>
        </x:is>
      </x:c>
      <x:c r="C223" s="140">
        <x:v>131904</x:v>
      </x:c>
    </x:row>
    <x:row r="224" ht="50" customHeight="1">
      <x:c r="A224" s="136" t="inlineStr">
        <x:is>
          <x:t xml:space="preserve">public/game/sprites/hunter.webp</x:t>
        </x:is>
      </x:c>
      <x:c r="B224" s="136" t="inlineStr">
        <x:is>
          <x:t xml:space="preserve">629a996bda8940091263287c9ef54d100ab3e49f450ce4974e3806a54f346c6a</x:t>
        </x:is>
      </x:c>
      <x:c r="C224" s="140">
        <x:v>134824</x:v>
      </x:c>
    </x:row>
    <x:row r="225" ht="50" customHeight="1">
      <x:c r="A225" s="136" t="inlineStr">
        <x:is>
          <x:t xml:space="preserve">public/game/sprites/v100/pit/feral/001-normals-5l-5m.png</x:t>
        </x:is>
      </x:c>
      <x:c r="B225" s="136" t="inlineStr">
        <x:is>
          <x:t xml:space="preserve">cc17f91b2471c6731d3449983d35cf627162ae4803cafdfed997007354fc5735</x:t>
        </x:is>
      </x:c>
      <x:c r="C225" s="140">
        <x:v>2018648</x:v>
      </x:c>
    </x:row>
    <x:row r="226" ht="50" customHeight="1">
      <x:c r="A226" s="136" t="inlineStr">
        <x:is>
          <x:t xml:space="preserve">public/game/sprites/v100/pit/feral/002-crouch-2l.png</x:t>
        </x:is>
      </x:c>
      <x:c r="B226" s="136" t="inlineStr">
        <x:is>
          <x:t xml:space="preserve">9cc63fc5a91565f6bb281c11138000e3b1078245581aabd65b60d53d372eb605</x:t>
        </x:is>
      </x:c>
      <x:c r="C226" s="140">
        <x:v>2248775</x:v>
      </x:c>
    </x:row>
    <x:row r="227" ht="50" customHeight="1">
      <x:c r="A227" s="136" t="inlineStr">
        <x:is>
          <x:t xml:space="preserve">public/game/sprites/v100/pit/feral/005-crouch-2m.png</x:t>
        </x:is>
      </x:c>
      <x:c r="B227" s="136" t="inlineStr">
        <x:is>
          <x:t xml:space="preserve">91ab7a7ac6dc903dce4aa15ee2f39a9b8bf35113eb8d2bb3ea688debe610208f</x:t>
        </x:is>
      </x:c>
      <x:c r="C227" s="140">
        <x:v>2166671</x:v>
      </x:c>
    </x:row>
    <x:row r="228" ht="50" customHeight="1">
      <x:c r="A228" s="136" t="inlineStr">
        <x:is>
          <x:t xml:space="preserve">public/game/sprites/v100/pit/feral/007-stand-5m-forward.png</x:t>
        </x:is>
      </x:c>
      <x:c r="B228" s="136" t="inlineStr">
        <x:is>
          <x:t xml:space="preserve">c1b95635c5581dd0fa520e779e461433528640a1e83f2b0488ad05bc1acdcdbd</x:t>
        </x:is>
      </x:c>
      <x:c r="C228" s="140">
        <x:v>2351936</x:v>
      </x:c>
    </x:row>
    <x:row r="229" ht="50" customHeight="1">
      <x:c r="A229" s="136" t="inlineStr">
        <x:is>
          <x:t xml:space="preserve">public/game/sprites/v100/pit/feral/011-crouch-2h-right.png</x:t>
        </x:is>
      </x:c>
      <x:c r="B229" s="136" t="inlineStr">
        <x:is>
          <x:t xml:space="preserve">4f094d0f2d3cccadd5f661158d4b4f412c1d769da823fca2e9e00cabd5b3d40d</x:t>
        </x:is>
      </x:c>
      <x:c r="C229" s="140">
        <x:v>2214051</x:v>
      </x:c>
    </x:row>
    <x:row r="230" ht="50" customHeight="1">
      <x:c r="A230" s="136" t="inlineStr">
        <x:is>
          <x:t xml:space="preserve">public/game/sprites/v100/pit/feral/012-crouch-2h-left.png</x:t>
        </x:is>
      </x:c>
      <x:c r="B230" s="136" t="inlineStr">
        <x:is>
          <x:t xml:space="preserve">1cf32461860771ded634e7ec9ba119a15f29c13f4ef5341d97c1ae5129042c6b</x:t>
        </x:is>
      </x:c>
      <x:c r="C230" s="140">
        <x:v>2154824</x:v>
      </x:c>
    </x:row>
    <x:row r="231" ht="50" customHeight="1">
      <x:c r="A231" s="136" t="inlineStr">
        <x:is>
          <x:t xml:space="preserve">public/game/sprites/v100/pit/feral/013-crouch-2l-left.png</x:t>
        </x:is>
      </x:c>
      <x:c r="B231" s="136" t="inlineStr">
        <x:is>
          <x:t xml:space="preserve">d6faa6692304c6191bc28f1ee1d3e8856603a62b263c320f3de4f9e7f169fdb6</x:t>
        </x:is>
      </x:c>
      <x:c r="C231" s="140">
        <x:v>2145770</x:v>
      </x:c>
    </x:row>
    <x:row r="232" ht="50" customHeight="1">
      <x:c r="A232" s="136" t="inlineStr">
        <x:is>
          <x:t xml:space="preserve">public/game/sprites/v100/pit/feral/020-command-6m-right.png</x:t>
        </x:is>
      </x:c>
      <x:c r="B232" s="136" t="inlineStr">
        <x:is>
          <x:t xml:space="preserve">3b608ea248c440fe50a21139e0c46b82d0e435382c87b64ea300900743118b98</x:t>
        </x:is>
      </x:c>
      <x:c r="C232" s="140">
        <x:v>2107336</x:v>
      </x:c>
    </x:row>
    <x:row r="233" ht="50" customHeight="1">
      <x:c r="A233" s="136" t="inlineStr">
        <x:is>
          <x:t xml:space="preserve">public/game/sprites/v100/pit/feral/021-command-6m-left.png</x:t>
        </x:is>
      </x:c>
      <x:c r="B233" s="136" t="inlineStr">
        <x:is>
          <x:t xml:space="preserve">b46a33dfa318da52d4815b9f2fb1a480a4d1bc5f7e66abc9daf59ba5288290fc</x:t>
        </x:is>
      </x:c>
      <x:c r="C233" s="140">
        <x:v>2098102</x:v>
      </x:c>
    </x:row>
    <x:row r="234" ht="50" customHeight="1">
      <x:c r="A234" s="136" t="inlineStr">
        <x:is>
          <x:t xml:space="preserve">public/game/sprites/v100/pit/feral/030-air-jl-right-calibrated.png</x:t>
        </x:is>
      </x:c>
      <x:c r="B234" s="136" t="inlineStr">
        <x:is>
          <x:t xml:space="preserve">f6dd75cb124e7db1224ab9f35c4273c4469464e0f14ac36b4ec6fbfcd5380cb5</x:t>
        </x:is>
      </x:c>
      <x:c r="C234" s="140">
        <x:v>2062492</x:v>
      </x:c>
    </x:row>
    <x:row r="235" ht="50" customHeight="1">
      <x:c r="A235" s="136" t="inlineStr">
        <x:is>
          <x:t xml:space="preserve">public/game/sprites/v100/pit/feral/031-air-jl-left-calibrated.png</x:t>
        </x:is>
      </x:c>
      <x:c r="B235" s="136" t="inlineStr">
        <x:is>
          <x:t xml:space="preserve">e40afc5ae89cdb482467ced9bdca55ed5ce8aad690b5dd648dedb7e64f9f9650</x:t>
        </x:is>
      </x:c>
      <x:c r="C235" s="140">
        <x:v>2145482</x:v>
      </x:c>
    </x:row>
    <x:row r="236" ht="50" customHeight="1">
      <x:c r="A236" s="136" t="inlineStr">
        <x:is>
          <x:t xml:space="preserve">public/game/sprites/v100/pit/feral/034-air-jh-right-calibrated.png</x:t>
        </x:is>
      </x:c>
      <x:c r="B236" s="136" t="inlineStr">
        <x:is>
          <x:t xml:space="preserve">f5ac5871db20a4bb8dd4512538979fa6bd75b0b032afaaa5c40032dd5aed04a4</x:t>
        </x:is>
      </x:c>
      <x:c r="C236" s="140">
        <x:v>2119746</x:v>
      </x:c>
    </x:row>
    <x:row r="237" ht="50" customHeight="1">
      <x:c r="A237" s="136" t="inlineStr">
        <x:is>
          <x:t xml:space="preserve">public/game/sprites/v100/pit/feral/035-air-jh-left-calibrated.png</x:t>
        </x:is>
      </x:c>
      <x:c r="B237" s="136" t="inlineStr">
        <x:is>
          <x:t xml:space="preserve">da38a240b9bdb96b99152ce3d222de3f47ee321d2a902f972dfd37355fe5c5e0</x:t>
        </x:is>
      </x:c>
      <x:c r="C237" s="140">
        <x:v>2088633</x:v>
      </x:c>
    </x:row>
    <x:row r="238" ht="50" customHeight="1">
      <x:c r="A238" s="136" t="inlineStr">
        <x:is>
          <x:t xml:space="preserve">public/game/sprites/v100/pit/feral/041-air-jm-right-spaced.png</x:t>
        </x:is>
      </x:c>
      <x:c r="B238" s="136" t="inlineStr">
        <x:is>
          <x:t xml:space="preserve">922ca6e1397c90865c513a5ee022fcab6f54d25630f21fcdf3c3019e9ace3088</x:t>
        </x:is>
      </x:c>
      <x:c r="C238" s="140">
        <x:v>1739401</x:v>
      </x:c>
    </x:row>
    <x:row r="239" ht="50" customHeight="1">
      <x:c r="A239" s="136" t="inlineStr">
        <x:is>
          <x:t xml:space="preserve">public/game/sprites/v100/pit/feral/042-air-jm-left-spaced.png</x:t>
        </x:is>
      </x:c>
      <x:c r="B239" s="136" t="inlineStr">
        <x:is>
          <x:t xml:space="preserve">af39b7568c24d53e5b2834932553f651e747ec4cf2e9db936c862562b8e56ae8</x:t>
        </x:is>
      </x:c>
      <x:c r="C239" s="140">
        <x:v>1957052</x:v>
      </x:c>
    </x:row>
    <x:row r="240" ht="50" customHeight="1">
      <x:c r="A240" s="136" t="inlineStr">
        <x:is>
          <x:t xml:space="preserve">public/game/sprites/v100/pit/feral/feral-special-defaite-a-left-v100.png</x:t>
        </x:is>
      </x:c>
      <x:c r="B240" s="136" t="inlineStr">
        <x:is>
          <x:t xml:space="preserve">bd175f7ba5c24368d6a10d92f754987e27c422f36e08fb2255ef0c171a82aae4</x:t>
        </x:is>
      </x:c>
      <x:c r="C240" s="140">
        <x:v>2143222</x:v>
      </x:c>
    </x:row>
    <x:row r="241" ht="50" customHeight="1">
      <x:c r="A241" s="136" t="inlineStr">
        <x:is>
          <x:t xml:space="preserve">public/game/sprites/v100/pit/feral/feral-special-defaite-a-right-v100.png</x:t>
        </x:is>
      </x:c>
      <x:c r="B241" s="136" t="inlineStr">
        <x:is>
          <x:t xml:space="preserve">3920d1909a6a4937a8b20755f755216d5f15758635b81ddb8b3102ceade2051d</x:t>
        </x:is>
      </x:c>
      <x:c r="C241" s="140">
        <x:v>2122116</x:v>
      </x:c>
    </x:row>
    <x:row r="242" ht="50" customHeight="1">
      <x:c r="A242" s="136" t="inlineStr">
        <x:is>
          <x:t xml:space="preserve">public/game/sprites/v100/pit/feral/feral-special-defaite-b-v100.png</x:t>
        </x:is>
      </x:c>
      <x:c r="B242" s="136" t="inlineStr">
        <x:is>
          <x:t xml:space="preserve">7176468913588842dcefafca72fa8e7bade281233dc23d79bf7bc651a3a3e89c</x:t>
        </x:is>
      </x:c>
      <x:c r="C242" s="140">
        <x:v>1925293</x:v>
      </x:c>
    </x:row>
    <x:row r="243" ht="50" customHeight="1">
      <x:c r="A243" s="136" t="inlineStr">
        <x:is>
          <x:t xml:space="preserve">public/game/sprites/v100/pit/feral/feral-special-equip-a-v100.png</x:t>
        </x:is>
      </x:c>
      <x:c r="B243" s="136" t="inlineStr">
        <x:is>
          <x:t xml:space="preserve">13d9fad90636ef74015db295d4ec42522f16470cfa64579dfb215a1a636f80e2</x:t>
        </x:is>
      </x:c>
      <x:c r="C243" s="140">
        <x:v>2196464</x:v>
      </x:c>
    </x:row>
    <x:row r="244" ht="50" customHeight="1">
      <x:c r="A244" s="136" t="inlineStr">
        <x:is>
          <x:t xml:space="preserve">public/game/sprites/v100/pit/feral/feral-special-equip-b-v100.png</x:t>
        </x:is>
      </x:c>
      <x:c r="B244" s="136" t="inlineStr">
        <x:is>
          <x:t xml:space="preserve">1acfa7baec435e75fafe61f8c3354c217db6f40c0747243738314fb4edff9cc0</x:t>
        </x:is>
      </x:c>
      <x:c r="C244" s="140">
        <x:v>1948073</x:v>
      </x:c>
    </x:row>
    <x:row r="245" ht="50" customHeight="1">
      <x:c r="A245" s="136" t="inlineStr">
        <x:is>
          <x:t xml:space="preserve">public/game/sprites/v100/pit/feral/feral-special-intro-a-left-v100.png</x:t>
        </x:is>
      </x:c>
      <x:c r="B245" s="136" t="inlineStr">
        <x:is>
          <x:t xml:space="preserve">7d3de548392b8bc8497ae89ca27598d8beded14401351c842b3e785560ea2935</x:t>
        </x:is>
      </x:c>
      <x:c r="C245" s="140">
        <x:v>1916556</x:v>
      </x:c>
    </x:row>
    <x:row r="246" ht="50" customHeight="1">
      <x:c r="A246" s="136" t="inlineStr">
        <x:is>
          <x:t xml:space="preserve">public/game/sprites/v100/pit/feral/feral-special-intro-a-right-v100.png</x:t>
        </x:is>
      </x:c>
      <x:c r="B246" s="136" t="inlineStr">
        <x:is>
          <x:t xml:space="preserve">088a5226203be27f8c7247270b79d88e1b6fe0fec93c1d684bb522d236d57bcf</x:t>
        </x:is>
      </x:c>
      <x:c r="C246" s="140">
        <x:v>1891725</x:v>
      </x:c>
    </x:row>
    <x:row r="247" ht="50" customHeight="1">
      <x:c r="A247" s="136" t="inlineStr">
        <x:is>
          <x:t xml:space="preserve">public/game/sprites/v100/pit/feral/feral-special-intro-b-left-v100.png</x:t>
        </x:is>
      </x:c>
      <x:c r="B247" s="136" t="inlineStr">
        <x:is>
          <x:t xml:space="preserve">11ab7b8b0ff4b5d7db2461ea964650181decf7d8e6fd6b0d1675faa50d34dac0</x:t>
        </x:is>
      </x:c>
      <x:c r="C247" s="140">
        <x:v>1839505</x:v>
      </x:c>
    </x:row>
    <x:row r="248" ht="50" customHeight="1">
      <x:c r="A248" s="136" t="inlineStr">
        <x:is>
          <x:t xml:space="preserve">public/game/sprites/v100/pit/feral/feral-special-intro-b-right-v100.png</x:t>
        </x:is>
      </x:c>
      <x:c r="B248" s="136" t="inlineStr">
        <x:is>
          <x:t xml:space="preserve">049c6eac23a174a3e2b1f4739d9b594213e1ff82ee10d8b9b86075be9420721a</x:t>
        </x:is>
      </x:c>
      <x:c r="C248" s="140">
        <x:v>1915805</x:v>
      </x:c>
    </x:row>
    <x:row r="249" ht="50" customHeight="1">
      <x:c r="A249" s="136" t="inlineStr">
        <x:is>
          <x:t xml:space="preserve">public/game/sprites/v100/pit/feral/feral-special-s2-a-v100.png</x:t>
        </x:is>
      </x:c>
      <x:c r="B249" s="136" t="inlineStr">
        <x:is>
          <x:t xml:space="preserve">a45d64a6c524828225f29fc1757e58a1218fdfbea9f81a9acd5b1db820112c1e</x:t>
        </x:is>
      </x:c>
      <x:c r="C249" s="140">
        <x:v>2081254</x:v>
      </x:c>
    </x:row>
    <x:row r="250" ht="50" customHeight="1">
      <x:c r="A250" s="136" t="inlineStr">
        <x:is>
          <x:t xml:space="preserve">public/game/sprites/v100/pit/feral/feral-special-s2-b-v100.png</x:t>
        </x:is>
      </x:c>
      <x:c r="B250" s="136" t="inlineStr">
        <x:is>
          <x:t xml:space="preserve">1a341c55ddd26ecf1c626eb8baf791f558d2bc9ada9ac01c27463f0286c1cfce</x:t>
        </x:is>
      </x:c>
      <x:c r="C250" s="140">
        <x:v>2037749</x:v>
      </x:c>
    </x:row>
    <x:row r="251" ht="50" customHeight="1">
      <x:c r="A251" s="136" t="inlineStr">
        <x:is>
          <x:t xml:space="preserve">public/game/sprites/v100/pit/feral/feral-special-s3-a-v100.png</x:t>
        </x:is>
      </x:c>
      <x:c r="B251" s="136" t="inlineStr">
        <x:is>
          <x:t xml:space="preserve">986553c12a4dda1292935c99a119482f215aebe7fbc8bd378f1d1e357bc2bdcd</x:t>
        </x:is>
      </x:c>
      <x:c r="C251" s="140">
        <x:v>2295353</x:v>
      </x:c>
    </x:row>
    <x:row r="252" ht="50" customHeight="1">
      <x:c r="A252" s="136" t="inlineStr">
        <x:is>
          <x:t xml:space="preserve">public/game/sprites/v100/pit/feral/feral-special-s3-b-v100.png</x:t>
        </x:is>
      </x:c>
      <x:c r="B252" s="136" t="inlineStr">
        <x:is>
          <x:t xml:space="preserve">533a0a9c0c56e774f7a0c909c1ad67a93cde787edf392d6440f8d29427d37a74</x:t>
        </x:is>
      </x:c>
      <x:c r="C252" s="140">
        <x:v>2261491</x:v>
      </x:c>
    </x:row>
    <x:row r="253" ht="50" customHeight="1">
      <x:c r="A253" s="136" t="inlineStr">
        <x:is>
          <x:t xml:space="preserve">public/game/sprites/v100/pit/feral/feral-special-s3-counter-v100.png</x:t>
        </x:is>
      </x:c>
      <x:c r="B253" s="136" t="inlineStr">
        <x:is>
          <x:t xml:space="preserve">a65adbb501b510662ef710195b699ba25b0b7f6e6f672e6d448b2f10d8acd4dc</x:t>
        </x:is>
      </x:c>
      <x:c r="C253" s="140">
        <x:v>1726682</x:v>
      </x:c>
    </x:row>
    <x:row r="254" ht="50" customHeight="1">
      <x:c r="A254" s="136" t="inlineStr">
        <x:is>
          <x:t xml:space="preserve">public/game/sprites/v100/pit/feral/feral-special-s3-strike-v100.png</x:t>
        </x:is>
      </x:c>
      <x:c r="B254" s="136" t="inlineStr">
        <x:is>
          <x:t xml:space="preserve">82447a6278e2f49d27550926e3fb4f101a96db2f0858d41ad498342dc936576f</x:t>
        </x:is>
      </x:c>
      <x:c r="C254" s="140">
        <x:v>2061057</x:v>
      </x:c>
    </x:row>
    <x:row r="255" ht="50" customHeight="1">
      <x:c r="A255" s="136" t="inlineStr">
        <x:is>
          <x:t xml:space="preserve">public/game/sprites/v100/pit/feral/feral-special-s4-a-v100.png</x:t>
        </x:is>
      </x:c>
      <x:c r="B255" s="136" t="inlineStr">
        <x:is>
          <x:t xml:space="preserve">0eb7806546e452659c5b72ce0255d265eac4172a030bf669d1bcb6bf1fa1b7bc</x:t>
        </x:is>
      </x:c>
      <x:c r="C255" s="140">
        <x:v>2229817</x:v>
      </x:c>
    </x:row>
    <x:row r="256" ht="50" customHeight="1">
      <x:c r="A256" s="136" t="inlineStr">
        <x:is>
          <x:t xml:space="preserve">public/game/sprites/v100/pit/feral/feral-special-s4-b-v100.png</x:t>
        </x:is>
      </x:c>
      <x:c r="B256" s="136" t="inlineStr">
        <x:is>
          <x:t xml:space="preserve">05ee37080b250599bba1754a6c3908eafd95ad37cb08fc66ceee0f93ee06a830</x:t>
        </x:is>
      </x:c>
      <x:c r="C256" s="140">
        <x:v>2022900</x:v>
      </x:c>
    </x:row>
    <x:row r="257" ht="50" customHeight="1">
      <x:c r="A257" s="136" t="inlineStr">
        <x:is>
          <x:t xml:space="preserve">public/game/sprites/v100/pit/feral/feral-special-super-a-left-v100.png</x:t>
        </x:is>
      </x:c>
      <x:c r="B257" s="136" t="inlineStr">
        <x:is>
          <x:t xml:space="preserve">5e87eb2053b679c58fccc4bc82562460d7f2a0d777d4ffe77c45b083971e93e3</x:t>
        </x:is>
      </x:c>
      <x:c r="C257" s="140">
        <x:v>2249370</x:v>
      </x:c>
    </x:row>
    <x:row r="258" ht="50" customHeight="1">
      <x:c r="A258" s="136" t="inlineStr">
        <x:is>
          <x:t xml:space="preserve">public/game/sprites/v100/pit/feral/feral-special-super-a-right-v100.png</x:t>
        </x:is>
      </x:c>
      <x:c r="B258" s="136" t="inlineStr">
        <x:is>
          <x:t xml:space="preserve">9f232d2c2104f1c8a452ab75abb505b3438baeab46e8a5273b2f326cf560d976</x:t>
        </x:is>
      </x:c>
      <x:c r="C258" s="140">
        <x:v>2147314</x:v>
      </x:c>
    </x:row>
    <x:row r="259" ht="50" customHeight="1">
      <x:c r="A259" s="136" t="inlineStr">
        <x:is>
          <x:t xml:space="preserve">public/game/sprites/v100/pit/feral/feral-special-super-b-left-v100.png</x:t>
        </x:is>
      </x:c>
      <x:c r="B259" s="136" t="inlineStr">
        <x:is>
          <x:t xml:space="preserve">814836061d85e0b3707811a2180f074077b648b1b44f4f24976163509aabc62b</x:t>
        </x:is>
      </x:c>
      <x:c r="C259" s="140">
        <x:v>1824704</x:v>
      </x:c>
    </x:row>
    <x:row r="260" ht="50" customHeight="1">
      <x:c r="A260" s="136" t="inlineStr">
        <x:is>
          <x:t xml:space="preserve">public/game/sprites/v100/pit/feral/feral-special-super-b-right-v100.png</x:t>
        </x:is>
      </x:c>
      <x:c r="B260" s="136" t="inlineStr">
        <x:is>
          <x:t xml:space="preserve">15fc0979e956c650eed1d8594cfc2a6686c8bec3fda47a4b4dc6207fc0b92ced</x:t>
        </x:is>
      </x:c>
      <x:c r="C260" s="140">
        <x:v>2223295</x:v>
      </x:c>
    </x:row>
    <x:row r="261" ht="50" customHeight="1">
      <x:c r="A261" s="136" t="inlineStr">
        <x:is>
          <x:t xml:space="preserve">public/game/sprites/v100/pit/feral/feral-special-taunt-1-a-v100.png</x:t>
        </x:is>
      </x:c>
      <x:c r="B261" s="136" t="inlineStr">
        <x:is>
          <x:t xml:space="preserve">c0b8623089e33f4fbdab9ecde11a7e61a09feb173d683d296b2bb40fb18bd9ec</x:t>
        </x:is>
      </x:c>
      <x:c r="C261" s="140">
        <x:v>2153597</x:v>
      </x:c>
    </x:row>
    <x:row r="262" ht="50" customHeight="1">
      <x:c r="A262" s="136" t="inlineStr">
        <x:is>
          <x:t xml:space="preserve">public/game/sprites/v100/pit/feral/feral-special-taunt-1-b-v100.png</x:t>
        </x:is>
      </x:c>
      <x:c r="B262" s="136" t="inlineStr">
        <x:is>
          <x:t xml:space="preserve">f9be913fdf8ef3d07d27cc0c9fb5d552892bf969cd06ef69b0c7cd1aa2268177</x:t>
        </x:is>
      </x:c>
      <x:c r="C262" s="140">
        <x:v>1921471</x:v>
      </x:c>
    </x:row>
    <x:row r="263" ht="50" customHeight="1">
      <x:c r="A263" s="136" t="inlineStr">
        <x:is>
          <x:t xml:space="preserve">public/game/sprites/v100/pit/feral/feral-special-taunt-2-a-v100.png</x:t>
        </x:is>
      </x:c>
      <x:c r="B263" s="136" t="inlineStr">
        <x:is>
          <x:t xml:space="preserve">0ac7341b1336007b9bf7fb32717c2af5749b03fc0183ac2ef96c74d9b12365d0</x:t>
        </x:is>
      </x:c>
      <x:c r="C263" s="140">
        <x:v>1705757</x:v>
      </x:c>
    </x:row>
    <x:row r="264" ht="50" customHeight="1">
      <x:c r="A264" s="136" t="inlineStr">
        <x:is>
          <x:t xml:space="preserve">public/game/sprites/v100/pit/feral/feral-special-taunt-2-b-v100.png</x:t>
        </x:is>
      </x:c>
      <x:c r="B264" s="136" t="inlineStr">
        <x:is>
          <x:t xml:space="preserve">8d0aeb93ef02cc77ac522e9fd32fe8f9d3dc52522ce82214e960c2eba46b882f</x:t>
        </x:is>
      </x:c>
      <x:c r="C264" s="140">
        <x:v>2224587</x:v>
      </x:c>
    </x:row>
    <x:row r="265" ht="50" customHeight="1">
      <x:c r="A265" s="136" t="inlineStr">
        <x:is>
          <x:t xml:space="preserve">public/game/sprites/v100/pit/feral/feral-special-victoire-a-v100.png</x:t>
        </x:is>
      </x:c>
      <x:c r="B265" s="136" t="inlineStr">
        <x:is>
          <x:t xml:space="preserve">0373a5e8025c8c4b7ae7dbad9d50a6764af38d52989f7c98d4495828a6d4b25b</x:t>
        </x:is>
      </x:c>
      <x:c r="C265" s="140">
        <x:v>2185217</x:v>
      </x:c>
    </x:row>
    <x:row r="266" ht="50" customHeight="1">
      <x:c r="A266" s="136" t="inlineStr">
        <x:is>
          <x:t xml:space="preserve">public/game/sprites/v100/pit/feral/feral-special-victoire-b-left-v100.png</x:t>
        </x:is>
      </x:c>
      <x:c r="B266" s="136" t="inlineStr">
        <x:is>
          <x:t xml:space="preserve">2d3a80a33be972b20a725c6a1c671ca500f2bf1d4beb8cd028be7e9b13f3cb53</x:t>
        </x:is>
      </x:c>
      <x:c r="C266" s="140">
        <x:v>1886824</x:v>
      </x:c>
    </x:row>
    <x:row r="267" ht="50" customHeight="1">
      <x:c r="A267" s="136" t="inlineStr">
        <x:is>
          <x:t xml:space="preserve">public/game/sprites/v100/pit/feral/feral-special-victoire-b-right-v100.png</x:t>
        </x:is>
      </x:c>
      <x:c r="B267" s="136" t="inlineStr">
        <x:is>
          <x:t xml:space="preserve">91fcac8364df3f192a94e1538fb7cb9537788f7ec4c00fa94bfda15302f80bd4</x:t>
        </x:is>
      </x:c>
      <x:c r="C267" s="140">
        <x:v>1938065</x:v>
      </x:c>
    </x:row>
    <x:row r="268" ht="50" customHeight="1">
      <x:c r="A268" s="136" t="inlineStr">
        <x:is>
          <x:t xml:space="preserve">public/game/sprites/v100/pit/scar/scar-2H-left-contact-recovery-native.png</x:t>
        </x:is>
      </x:c>
      <x:c r="B268" s="136" t="inlineStr">
        <x:is>
          <x:t xml:space="preserve">ebb4dd8320217091c3bbd8a8e6486231d19cf9b6c959b92d49231eaa419e5456</x:t>
        </x:is>
      </x:c>
      <x:c r="C268" s="140">
        <x:v>1644642</x:v>
      </x:c>
    </x:row>
    <x:row r="269" ht="50" customHeight="1">
      <x:c r="A269" s="136" t="inlineStr">
        <x:is>
          <x:t xml:space="preserve">public/game/sprites/v100/pit/scar/scar-2H-right-native.png</x:t>
        </x:is>
      </x:c>
      <x:c r="B269" s="136" t="inlineStr">
        <x:is>
          <x:t xml:space="preserve">50cb107f553f54bf7519bd97939046c510f0aebae82223358ddc44ac1d9245d0</x:t>
        </x:is>
      </x:c>
      <x:c r="C269" s="140">
        <x:v>1664701</x:v>
      </x:c>
    </x:row>
    <x:row r="270" ht="50" customHeight="1">
      <x:c r="A270" s="136" t="inlineStr">
        <x:is>
          <x:t xml:space="preserve">public/game/sprites/v100/pit/scar/scar-2L-native.png</x:t>
        </x:is>
      </x:c>
      <x:c r="B270" s="136" t="inlineStr">
        <x:is>
          <x:t xml:space="preserve">ba74a5756a0951847bdf7e78ae90761f131a17d1b63863e31124f51b4420f644</x:t>
        </x:is>
      </x:c>
      <x:c r="C270" s="140">
        <x:v>1571563</x:v>
      </x:c>
    </x:row>
    <x:row r="271" ht="50" customHeight="1">
      <x:c r="A271" s="136" t="inlineStr">
        <x:is>
          <x:t xml:space="preserve">public/game/sprites/v100/pit/scar/scar-2M-left-native.png</x:t>
        </x:is>
      </x:c>
      <x:c r="B271" s="136" t="inlineStr">
        <x:is>
          <x:t xml:space="preserve">74ad6714525cbba91bc6ef65c4d3798ce835b339893041b175ee2f40a530e283</x:t>
        </x:is>
      </x:c>
      <x:c r="C271" s="140">
        <x:v>1746646</x:v>
      </x:c>
    </x:row>
    <x:row r="272" ht="50" customHeight="1">
      <x:c r="A272" s="136" t="inlineStr">
        <x:is>
          <x:t xml:space="preserve">public/game/sprites/v100/pit/scar/scar-2M-right-native.png</x:t>
        </x:is>
      </x:c>
      <x:c r="B272" s="136" t="inlineStr">
        <x:is>
          <x:t xml:space="preserve">5cd1f926dd04d74e139fe88faef820262eec047c2ad266febda6b23f5610d384</x:t>
        </x:is>
      </x:c>
      <x:c r="C272" s="140">
        <x:v>1680416</x:v>
      </x:c>
    </x:row>
    <x:row r="273" ht="50" customHeight="1">
      <x:c r="A273" s="136" t="inlineStr">
        <x:is>
          <x:t xml:space="preserve">public/game/sprites/v100/pit/scar/scar-5H-left-alpha-native.png</x:t>
        </x:is>
      </x:c>
      <x:c r="B273" s="136" t="inlineStr">
        <x:is>
          <x:t xml:space="preserve">658a0587a4e2ca496c950028569c595bc5fec3ee614d164c760225845d17fee8</x:t>
        </x:is>
      </x:c>
      <x:c r="C273" s="140">
        <x:v>1736766</x:v>
      </x:c>
    </x:row>
    <x:row r="274" ht="50" customHeight="1">
      <x:c r="A274" s="136" t="inlineStr">
        <x:is>
          <x:t xml:space="preserve">public/game/sprites/v100/pit/scar/scar-5H-right-alpha-native.png</x:t>
        </x:is>
      </x:c>
      <x:c r="B274" s="136" t="inlineStr">
        <x:is>
          <x:t xml:space="preserve">3da7a25a272d0e9398170b2b5fff7f295494a56043336009e2c29ca55268521b</x:t>
        </x:is>
      </x:c>
      <x:c r="C274" s="140">
        <x:v>1868855</x:v>
      </x:c>
    </x:row>
    <x:row r="275" ht="50" customHeight="1">
      <x:c r="A275" s="136" t="inlineStr">
        <x:is>
          <x:t xml:space="preserve">public/game/sprites/v100/pit/scar/scar-5L-native.png</x:t>
        </x:is>
      </x:c>
      <x:c r="B275" s="136" t="inlineStr">
        <x:is>
          <x:t xml:space="preserve">c4e42f89fc367b442ed1cb4ac67cd1bf45868de4cc97cabf072ae5caac0d0cac</x:t>
        </x:is>
      </x:c>
      <x:c r="C275" s="140">
        <x:v>2204395</x:v>
      </x:c>
    </x:row>
    <x:row r="276" ht="50" customHeight="1">
      <x:c r="A276" s="136" t="inlineStr">
        <x:is>
          <x:t xml:space="preserve">public/game/sprites/v100/pit/scar/scar-5M-left-native.png</x:t>
        </x:is>
      </x:c>
      <x:c r="B276" s="136" t="inlineStr">
        <x:is>
          <x:t xml:space="preserve">56de9c7ca3110ed40ec810320788d37305b3f57dd8664b2abae54a0d612181f5</x:t>
        </x:is>
      </x:c>
      <x:c r="C276" s="140">
        <x:v>1708232</x:v>
      </x:c>
    </x:row>
    <x:row r="277" ht="50" customHeight="1">
      <x:c r="A277" s="136" t="inlineStr">
        <x:is>
          <x:t xml:space="preserve">public/game/sprites/v100/pit/scar/scar-5M-right-native.png</x:t>
        </x:is>
      </x:c>
      <x:c r="B277" s="136" t="inlineStr">
        <x:is>
          <x:t xml:space="preserve">54a70c307c11f41fc1252174cc863141eef3f10957972774493f9962dddf90d4</x:t>
        </x:is>
      </x:c>
      <x:c r="C277" s="140">
        <x:v>1716500</x:v>
      </x:c>
    </x:row>
    <x:row r="278" ht="50" customHeight="1">
      <x:c r="A278" s="136" t="inlineStr">
        <x:is>
          <x:t xml:space="preserve">public/game/sprites/v100/pit/scar/scar-6M-left-native.png</x:t>
        </x:is>
      </x:c>
      <x:c r="B278" s="136" t="inlineStr">
        <x:is>
          <x:t xml:space="preserve">5fe2379e13bbcd90478302652cc5534b42ee8e6e5f95d6cb3dccf02fd2e2ed51</x:t>
        </x:is>
      </x:c>
      <x:c r="C278" s="140">
        <x:v>1940871</x:v>
      </x:c>
    </x:row>
    <x:row r="279" ht="50" customHeight="1">
      <x:c r="A279" s="136" t="inlineStr">
        <x:is>
          <x:t xml:space="preserve">public/game/sprites/v100/pit/scar/scar-6M-right-native.png</x:t>
        </x:is>
      </x:c>
      <x:c r="B279" s="136" t="inlineStr">
        <x:is>
          <x:t xml:space="preserve">08e3c2586fb7ec07fd2ac2294f272580bf2a08bdf0677c8ae9d87c38f21e8fa9</x:t>
        </x:is>
      </x:c>
      <x:c r="C279" s="140">
        <x:v>1722876</x:v>
      </x:c>
    </x:row>
    <x:row r="280" ht="50" customHeight="1">
      <x:c r="A280" s="136" t="inlineStr">
        <x:is>
          <x:t xml:space="preserve">public/game/sprites/v100/pit/scar/scar-jH-left-contact-recovery-native.png</x:t>
        </x:is>
      </x:c>
      <x:c r="B280" s="136" t="inlineStr">
        <x:is>
          <x:t xml:space="preserve">9b3bb6de48183ddaec9e89268564012d8465d7bec120664b60b7adf1b307fbbe</x:t>
        </x:is>
      </x:c>
      <x:c r="C280" s="140">
        <x:v>2026413</x:v>
      </x:c>
    </x:row>
    <x:row r="281" ht="50" customHeight="1">
      <x:c r="A281" s="136" t="inlineStr">
        <x:is>
          <x:t xml:space="preserve">public/game/sprites/v100/pit/scar/scar-jH-left-startup-native.png</x:t>
        </x:is>
      </x:c>
      <x:c r="B281" s="136" t="inlineStr">
        <x:is>
          <x:t xml:space="preserve">d906629e65873b4fba00377fec0a8f7528e98ce6791b02727f18cc596c9b5501</x:t>
        </x:is>
      </x:c>
      <x:c r="C281" s="140">
        <x:v>2049049</x:v>
      </x:c>
    </x:row>
    <x:row r="282" ht="50" customHeight="1">
      <x:c r="A282" s="136" t="inlineStr">
        <x:is>
          <x:t xml:space="preserve">public/game/sprites/v100/pit/scar/scar-jH-right-native.png</x:t>
        </x:is>
      </x:c>
      <x:c r="B282" s="136" t="inlineStr">
        <x:is>
          <x:t xml:space="preserve">9b48ac15b53a50d62ddea8a77189744352b3fb5661c5366940f77c87836fe199</x:t>
        </x:is>
      </x:c>
      <x:c r="C282" s="140">
        <x:v>1715074</x:v>
      </x:c>
    </x:row>
    <x:row r="283" ht="50" customHeight="1">
      <x:c r="A283" s="136" t="inlineStr">
        <x:is>
          <x:t xml:space="preserve">public/game/sprites/v100/pit/scar/scar-jL-left-native.png</x:t>
        </x:is>
      </x:c>
      <x:c r="B283" s="136" t="inlineStr">
        <x:is>
          <x:t xml:space="preserve">e3d2bc9e010351e37f9b208d6f8c06f417b9f0475c8bc9c991b578cfc82babc9</x:t>
        </x:is>
      </x:c>
      <x:c r="C283" s="140">
        <x:v>1848518</x:v>
      </x:c>
    </x:row>
    <x:row r="284" ht="50" customHeight="1">
      <x:c r="A284" s="136" t="inlineStr">
        <x:is>
          <x:t xml:space="preserve">public/game/sprites/v100/pit/scar/scar-jL-right-native.png</x:t>
        </x:is>
      </x:c>
      <x:c r="B284" s="136" t="inlineStr">
        <x:is>
          <x:t xml:space="preserve">fdb5f6a6dc8e4ca68b9c96a04bdea057748a6ad796b223fb377dd006e8810fb7</x:t>
        </x:is>
      </x:c>
      <x:c r="C284" s="140">
        <x:v>1573763</x:v>
      </x:c>
    </x:row>
    <x:row r="285" ht="50" customHeight="1">
      <x:c r="A285" s="136" t="inlineStr">
        <x:is>
          <x:t xml:space="preserve">public/game/sprites/v100/pit/scar/scar-jM-left-native.png</x:t>
        </x:is>
      </x:c>
      <x:c r="B285" s="136" t="inlineStr">
        <x:is>
          <x:t xml:space="preserve">4d714b5f7f334d22250adfca8231a3abf3fa147dd18c1f5d9b36498f45560388</x:t>
        </x:is>
      </x:c>
      <x:c r="C285" s="140">
        <x:v>1926192</x:v>
      </x:c>
    </x:row>
    <x:row r="286" ht="50" customHeight="1">
      <x:c r="A286" s="136" t="inlineStr">
        <x:is>
          <x:t xml:space="preserve">public/game/sprites/v100/pit/scar/scar-jM-right-native.png</x:t>
        </x:is>
      </x:c>
      <x:c r="B286" s="136" t="inlineStr">
        <x:is>
          <x:t xml:space="preserve">63c91bce12397c460cd8f5a60b41eb0dcb3a02261e819a269db42337c26d8a7f</x:t>
        </x:is>
      </x:c>
      <x:c r="C286" s="140">
        <x:v>1738717</x:v>
      </x:c>
    </x:row>
    <x:row r="287" ht="50" customHeight="1">
      <x:c r="A287" s="136" t="inlineStr">
        <x:is>
          <x:t xml:space="preserve">public/game/sprites/v100/pit/scar/scar-special-defaite.png</x:t>
        </x:is>
      </x:c>
      <x:c r="B287" s="136" t="inlineStr">
        <x:is>
          <x:t xml:space="preserve">659bda952b0fee7db73036e9e8faf2f2ce3a7809c35d493055044e534fbc2784</x:t>
        </x:is>
      </x:c>
      <x:c r="C287" s="140">
        <x:v>1976748</x:v>
      </x:c>
    </x:row>
    <x:row r="288" ht="50" customHeight="1">
      <x:c r="A288" s="136" t="inlineStr">
        <x:is>
          <x:t xml:space="preserve">public/game/sprites/v100/pit/scar/scar-special-equip.png</x:t>
        </x:is>
      </x:c>
      <x:c r="B288" s="136" t="inlineStr">
        <x:is>
          <x:t xml:space="preserve">82bd27b0ee0df00afb124728014167f46bf17c7d290c71815ea346adcd87e1b5</x:t>
        </x:is>
      </x:c>
      <x:c r="C288" s="140">
        <x:v>2416511</x:v>
      </x:c>
    </x:row>
    <x:row r="289" ht="50" customHeight="1">
      <x:c r="A289" s="136" t="inlineStr">
        <x:is>
          <x:t xml:space="preserve">public/game/sprites/v100/pit/scar/scar-special-intro.png</x:t>
        </x:is>
      </x:c>
      <x:c r="B289" s="136" t="inlineStr">
        <x:is>
          <x:t xml:space="preserve">b02db6fa75d8a486e20bfc8525aac4dd0a161276a8a5488ed21f190a6ed156a8</x:t>
        </x:is>
      </x:c>
      <x:c r="C289" s="140">
        <x:v>2395061</x:v>
      </x:c>
    </x:row>
    <x:row r="290" ht="50" customHeight="1">
      <x:c r="A290" s="136" t="inlineStr">
        <x:is>
          <x:t xml:space="preserve">public/game/sprites/v100/pit/scar/scar-special-s1.png</x:t>
        </x:is>
      </x:c>
      <x:c r="B290" s="136" t="inlineStr">
        <x:is>
          <x:t xml:space="preserve">1cb5fa122d709f6065dcc5cbf824a97f4801495c375875a4270a0c8fdb736949</x:t>
        </x:is>
      </x:c>
      <x:c r="C290" s="140">
        <x:v>1963780</x:v>
      </x:c>
    </x:row>
    <x:row r="291" ht="50" customHeight="1">
      <x:c r="A291" s="136" t="inlineStr">
        <x:is>
          <x:t xml:space="preserve">public/game/sprites/v100/pit/scar/scar-special-s2-corrected.png</x:t>
        </x:is>
      </x:c>
      <x:c r="B291" s="136" t="inlineStr">
        <x:is>
          <x:t xml:space="preserve">fa8e84622de3acde190f6cd564c28fc82dc082f681ac518ff8ff2b5c036af752</x:t>
        </x:is>
      </x:c>
      <x:c r="C291" s="140">
        <x:v>1904733</x:v>
      </x:c>
    </x:row>
    <x:row r="292" ht="50" customHeight="1">
      <x:c r="A292" s="136" t="inlineStr">
        <x:is>
          <x:t xml:space="preserve">public/game/sprites/v100/pit/scar/scar-special-s3-left.png</x:t>
        </x:is>
      </x:c>
      <x:c r="B292" s="136" t="inlineStr">
        <x:is>
          <x:t xml:space="preserve">3bb94e42a714645f89ff8ce0c7567ac46193179676e28adbcc0bf760ba3b4481</x:t>
        </x:is>
      </x:c>
      <x:c r="C292" s="140">
        <x:v>1447965</x:v>
      </x:c>
    </x:row>
    <x:row r="293" ht="50" customHeight="1">
      <x:c r="A293" s="136" t="inlineStr">
        <x:is>
          <x:t xml:space="preserve">public/game/sprites/v100/pit/scar/scar-special-s3-right.png</x:t>
        </x:is>
      </x:c>
      <x:c r="B293" s="136" t="inlineStr">
        <x:is>
          <x:t xml:space="preserve">8eb97e8038899ff9d7f9967b804fa00701f63722035339cc9a74000212048c6f</x:t>
        </x:is>
      </x:c>
      <x:c r="C293" s="140">
        <x:v>1595986</x:v>
      </x:c>
    </x:row>
    <x:row r="294" ht="50" customHeight="1">
      <x:c r="A294" s="136" t="inlineStr">
        <x:is>
          <x:t xml:space="preserve">public/game/sprites/v100/pit/scar/scar-special-s4.png</x:t>
        </x:is>
      </x:c>
      <x:c r="B294" s="136" t="inlineStr">
        <x:is>
          <x:t xml:space="preserve">4dd3be59ccb5582a232652981a011367f7cc639836c18799859649ff5e7066ef</x:t>
        </x:is>
      </x:c>
      <x:c r="C294" s="140">
        <x:v>2465196</x:v>
      </x:c>
    </x:row>
    <x:row r="295" ht="50" customHeight="1">
      <x:c r="A295" s="136" t="inlineStr">
        <x:is>
          <x:t xml:space="preserve">public/game/sprites/v100/pit/scar/scar-special-super.png</x:t>
        </x:is>
      </x:c>
      <x:c r="B295" s="136" t="inlineStr">
        <x:is>
          <x:t xml:space="preserve">cd81a0503a546ad34281f2b8d221763aea15bcd54d5d1c92ed583bdbfd6830c3</x:t>
        </x:is>
      </x:c>
      <x:c r="C295" s="140">
        <x:v>1789099</x:v>
      </x:c>
    </x:row>
    <x:row r="296" ht="50" customHeight="1">
      <x:c r="A296" s="136" t="inlineStr">
        <x:is>
          <x:t xml:space="preserve">public/game/sprites/v100/pit/scar/scar-special-taunt-1.png</x:t>
        </x:is>
      </x:c>
      <x:c r="B296" s="136" t="inlineStr">
        <x:is>
          <x:t xml:space="preserve">eabe0c8d9b21e61a0d477697006d11a03bd27b3aa5d314cc9b77c560672b3302</x:t>
        </x:is>
      </x:c>
      <x:c r="C296" s="140">
        <x:v>1953793</x:v>
      </x:c>
    </x:row>
    <x:row r="297" ht="50" customHeight="1">
      <x:c r="A297" s="136" t="inlineStr">
        <x:is>
          <x:t xml:space="preserve">public/game/sprites/v100/pit/scar/scar-special-taunt-2-left.png</x:t>
        </x:is>
      </x:c>
      <x:c r="B297" s="136" t="inlineStr">
        <x:is>
          <x:t xml:space="preserve">36d0760f8121c997a76710973c2a7ab377e96577e4e3b22959a667b5d1f99cd8</x:t>
        </x:is>
      </x:c>
      <x:c r="C297" s="140">
        <x:v>1520330</x:v>
      </x:c>
    </x:row>
    <x:row r="298" ht="50" customHeight="1">
      <x:c r="A298" s="136" t="inlineStr">
        <x:is>
          <x:t xml:space="preserve">public/game/sprites/v100/pit/scar/scar-special-taunt-2-right.png</x:t>
        </x:is>
      </x:c>
      <x:c r="B298" s="136" t="inlineStr">
        <x:is>
          <x:t xml:space="preserve">e7e54ccfc5470d422df8d4e4c149934eb67a2390041970bfe5b9922407da8550</x:t>
        </x:is>
      </x:c>
      <x:c r="C298" s="140">
        <x:v>1568011</x:v>
      </x:c>
    </x:row>
    <x:row r="299" ht="50" customHeight="1">
      <x:c r="A299" s="136" t="inlineStr">
        <x:is>
          <x:t xml:space="preserve">public/game/sprites/v100/pit/scar/scar-special-victoire.png</x:t>
        </x:is>
      </x:c>
      <x:c r="B299" s="136" t="inlineStr">
        <x:is>
          <x:t xml:space="preserve">e532637f7cfbff5c67ec05a6eff25e3c0df0246d3a46781a882f9b26e92dcd9c</x:t>
        </x:is>
      </x:c>
      <x:c r="C299" s="140">
        <x:v>2463701</x:v>
      </x:c>
    </x:row>
    <x:row r="300" ht="50" customHeight="1">
      <x:c r="A300" s="136" t="inlineStr">
        <x:is>
          <x:t xml:space="preserve">public/game/sprites/v107/pit/scar/scar-shuriken-flight-v107.png</x:t>
        </x:is>
      </x:c>
      <x:c r="B300" s="136" t="inlineStr">
        <x:is>
          <x:t xml:space="preserve">95108bf402fe76462b5963939c496531860eda613454a11b6ae52ad042c4052b</x:t>
        </x:is>
      </x:c>
      <x:c r="C300" s="140">
        <x:v>981810</x:v>
      </x:c>
    </x:row>
    <x:row r="301" ht="50" customHeight="1">
      <x:c r="A301" s="136" t="inlineStr">
        <x:is>
          <x:t xml:space="preserve">public/game/sprites/v34/pit/feral-hunter/feral-hunter-crouch-v34.png</x:t>
        </x:is>
      </x:c>
      <x:c r="B301" s="136" t="inlineStr">
        <x:is>
          <x:t xml:space="preserve">b4d325c71e9ff6b8b799f4b7d3681b40dc1fb58db759cd51fc0ae51c92ff88f3</x:t>
        </x:is>
      </x:c>
      <x:c r="C301" s="140">
        <x:v>2112400</x:v>
      </x:c>
    </x:row>
    <x:row r="302" ht="50" customHeight="1">
      <x:c r="A302" s="136" t="inlineStr">
        <x:is>
          <x:t xml:space="preserve">public/game/sprites/v34/pit/feral-hunter/feral-hunter-guard-v34.png</x:t>
        </x:is>
      </x:c>
      <x:c r="B302" s="136" t="inlineStr">
        <x:is>
          <x:t xml:space="preserve">e9ff3cd206cdb3751bcad44ae116f8c9b9fc0ecc528a7fd75917dd4293226806</x:t>
        </x:is>
      </x:c>
      <x:c r="C302" s="140">
        <x:v>2236911</x:v>
      </x:c>
    </x:row>
    <x:row r="303" ht="50" customHeight="1">
      <x:c r="A303" s="136" t="inlineStr">
        <x:is>
          <x:t xml:space="preserve">public/game/sprites/v34/pit/feral-hunter/feral-hunter-hurt-v34.png</x:t>
        </x:is>
      </x:c>
      <x:c r="B303" s="136" t="inlineStr">
        <x:is>
          <x:t xml:space="preserve">779612a2564d8823582d2ff12f8f969947f33b8212113107c3bbef0907a14e0b</x:t>
        </x:is>
      </x:c>
      <x:c r="C303" s="140">
        <x:v>2056250</x:v>
      </x:c>
    </x:row>
    <x:row r="304" ht="50" customHeight="1">
      <x:c r="A304" s="136" t="inlineStr">
        <x:is>
          <x:t xml:space="preserve">public/game/sprites/v34/pit/feral-hunter/feral-hunter-idle-v34.png</x:t>
        </x:is>
      </x:c>
      <x:c r="B304" s="136" t="inlineStr">
        <x:is>
          <x:t xml:space="preserve">db5aebcd23175ce3efec94cb6bcebf9e4bb3d099f02fb20d49224d7b36f57f33</x:t>
        </x:is>
      </x:c>
      <x:c r="C304" s="140">
        <x:v>2100765</x:v>
      </x:c>
    </x:row>
    <x:row r="305" ht="50" customHeight="1">
      <x:c r="A305" s="136" t="inlineStr">
        <x:is>
          <x:t xml:space="preserve">public/game/sprites/v34/pit/feral-hunter/feral-hunter-light-v34.png</x:t>
        </x:is>
      </x:c>
      <x:c r="B305" s="136" t="inlineStr">
        <x:is>
          <x:t xml:space="preserve">35a34210df4018ab0b6140f1985e1144a90a652e5fb96e6742a5ef6aeb7324fb</x:t>
        </x:is>
      </x:c>
      <x:c r="C305" s="140">
        <x:v>2107382</x:v>
      </x:c>
    </x:row>
    <x:row r="306" ht="50" customHeight="1">
      <x:c r="A306" s="136" t="inlineStr">
        <x:is>
          <x:t xml:space="preserve">public/game/sprites/v34/pit/feral-hunter/feral-hunter-repair-medium-spacing-v34.png</x:t>
        </x:is>
      </x:c>
      <x:c r="B306" s="136" t="inlineStr">
        <x:is>
          <x:t xml:space="preserve">85d86cd6297f251ae21bf2c2862ff796b8c59edac87aaddbd6ccd402970d0a23</x:t>
        </x:is>
      </x:c>
      <x:c r="C306" s="140">
        <x:v>1749435</x:v>
      </x:c>
    </x:row>
    <x:row r="307" ht="50" customHeight="1">
      <x:c r="A307" s="136" t="inlineStr">
        <x:is>
          <x:t xml:space="preserve">public/game/sprites/v34/pit/feral-hunter/feral-hunter-repair-walk-backward-contacts-v34.png</x:t>
        </x:is>
      </x:c>
      <x:c r="B307" s="136" t="inlineStr">
        <x:is>
          <x:t xml:space="preserve">7c74e35203814a394f1790eb34b378ff4bba62ee3e20494392baeea6a4009507</x:t>
        </x:is>
      </x:c>
      <x:c r="C307" s="140">
        <x:v>2020691</x:v>
      </x:c>
    </x:row>
    <x:row r="308" ht="50" customHeight="1">
      <x:c r="A308" s="136" t="inlineStr">
        <x:is>
          <x:t xml:space="preserve">public/game/sprites/v34/pit/feral-hunter/feral-hunter-repair-walk-forward-cycle-v34.png</x:t>
        </x:is>
      </x:c>
      <x:c r="B308" s="136" t="inlineStr">
        <x:is>
          <x:t xml:space="preserve">71374a2cff78917a4944e21e0fe5df6e35a0c1821af69fac41e755b94e53e5e1</x:t>
        </x:is>
      </x:c>
      <x:c r="C308" s="140">
        <x:v>2064810</x:v>
      </x:c>
    </x:row>
    <x:row r="309" ht="50" customHeight="1">
      <x:c r="A309" s="136" t="inlineStr">
        <x:is>
          <x:t xml:space="preserve">public/game/sprites/v34/pit/scar/scar-crouch-v34.png</x:t>
        </x:is>
      </x:c>
      <x:c r="B309" s="136" t="inlineStr">
        <x:is>
          <x:t xml:space="preserve">7b4a04c23132c2f89ddbfebed5fb715ddf5c0f266d0eae3ea8858d815f5a703e</x:t>
        </x:is>
      </x:c>
      <x:c r="C309" s="140">
        <x:v>2062567</x:v>
      </x:c>
    </x:row>
    <x:row r="310" ht="50" customHeight="1">
      <x:c r="A310" s="136" t="inlineStr">
        <x:is>
          <x:t xml:space="preserve">public/game/sprites/v34/pit/scar/scar-guard-v34.png</x:t>
        </x:is>
      </x:c>
      <x:c r="B310" s="136" t="inlineStr">
        <x:is>
          <x:t xml:space="preserve">220d62176002c2695ce57f51179cbe11c324f8e0708ba47442ac979cd590d590</x:t>
        </x:is>
      </x:c>
      <x:c r="C310" s="140">
        <x:v>2174399</x:v>
      </x:c>
    </x:row>
    <x:row r="311" ht="50" customHeight="1">
      <x:c r="A311" s="136" t="inlineStr">
        <x:is>
          <x:t xml:space="preserve">public/game/sprites/v34/pit/scar/scar-heavy-v34.png</x:t>
        </x:is>
      </x:c>
      <x:c r="B311" s="136" t="inlineStr">
        <x:is>
          <x:t xml:space="preserve">3bd289a8ddcb5dfd483f4e5dc5eaaf028b5dca02c565d1cb85f54bfbf5e498e3</x:t>
        </x:is>
      </x:c>
      <x:c r="C311" s="140">
        <x:v>2232291</x:v>
      </x:c>
    </x:row>
    <x:row r="312" ht="50" customHeight="1">
      <x:c r="A312" s="136" t="inlineStr">
        <x:is>
          <x:t xml:space="preserve">public/game/sprites/v34/pit/scar/scar-hurt-v34.png</x:t>
        </x:is>
      </x:c>
      <x:c r="B312" s="136" t="inlineStr">
        <x:is>
          <x:t xml:space="preserve">7090d329fd96402ff5b73079345ed52dadb2effda04e3c5a74ad05e5ea5ea8de</x:t>
        </x:is>
      </x:c>
      <x:c r="C312" s="140">
        <x:v>2126041</x:v>
      </x:c>
    </x:row>
    <x:row r="313" ht="50" customHeight="1">
      <x:c r="A313" s="136" t="inlineStr">
        <x:is>
          <x:t xml:space="preserve">public/game/sprites/v34/pit/scar/scar-idle-v34.png</x:t>
        </x:is>
      </x:c>
      <x:c r="B313" s="136" t="inlineStr">
        <x:is>
          <x:t xml:space="preserve">725a14de4bf905122f4585663b2654d7925f57089fdbdae383e06da1290ec8c4</x:t>
        </x:is>
      </x:c>
      <x:c r="C313" s="140">
        <x:v>2216119</x:v>
      </x:c>
    </x:row>
    <x:row r="314" ht="50" customHeight="1">
      <x:c r="A314" s="136" t="inlineStr">
        <x:is>
          <x:t xml:space="preserve">public/game/sprites/v34/pit/scar/scar-medium-v34.png</x:t>
        </x:is>
      </x:c>
      <x:c r="B314" s="136" t="inlineStr">
        <x:is>
          <x:t xml:space="preserve">caa475bb7001a6795bdd677ce1d97b94f1078ccd1679f2d2961ea2498a5e1919</x:t>
        </x:is>
      </x:c>
      <x:c r="C314" s="140">
        <x:v>1981066</x:v>
      </x:c>
    </x:row>
    <x:row r="315" ht="50" customHeight="1">
      <x:c r="A315" s="136" t="inlineStr">
        <x:is>
          <x:t xml:space="preserve">public/game/sprites/v34/pit/scar/scar-repair-light-mount-v34.png</x:t>
        </x:is>
      </x:c>
      <x:c r="B315" s="136" t="inlineStr">
        <x:is>
          <x:t xml:space="preserve">2c52131d1721389e910d3c48d90445d73fb833495ed38d7b173ca3d6a8b66486</x:t>
        </x:is>
      </x:c>
      <x:c r="C315" s="140">
        <x:v>2036690</x:v>
      </x:c>
    </x:row>
    <x:row r="316" ht="50" customHeight="1">
      <x:c r="A316" s="136" t="inlineStr">
        <x:is>
          <x:t xml:space="preserve">public/game/sprites/v34/pit/scar/scar-repair-walk-backward-support-v34.png</x:t>
        </x:is>
      </x:c>
      <x:c r="B316" s="136" t="inlineStr">
        <x:is>
          <x:t xml:space="preserve">a235f315b4e00bdfabec9d49830d039a153a4e8b23d6743965fe99d4af838599</x:t>
        </x:is>
      </x:c>
      <x:c r="C316" s="140">
        <x:v>2147132</x:v>
      </x:c>
    </x:row>
    <x:row r="317" ht="50" customHeight="1">
      <x:c r="A317" s="136" t="inlineStr">
        <x:is>
          <x:t xml:space="preserve">public/game/sprites/v34/pit/wolf/wolf-hurt-v34.png</x:t>
        </x:is>
      </x:c>
      <x:c r="B317" s="136" t="inlineStr">
        <x:is>
          <x:t xml:space="preserve">0ea36a0bb1526899631eb52f9062aeb920172c895700aa08f0a87b4d0f492f2a</x:t>
        </x:is>
      </x:c>
      <x:c r="C317" s="140">
        <x:v>2303054</x:v>
      </x:c>
    </x:row>
    <x:row r="318" ht="50" customHeight="1">
      <x:c r="A318" s="136" t="inlineStr">
        <x:is>
          <x:t xml:space="preserve">public/game/sprites/v34/pit/wolf/wolf-repair-crouch-cannons-v34.png</x:t>
        </x:is>
      </x:c>
      <x:c r="B318" s="136" t="inlineStr">
        <x:is>
          <x:t xml:space="preserve">d17a6db3c672db2806583cebf0fe36638e85770dbf086b6f70b465e69a1d2cf2</x:t>
        </x:is>
      </x:c>
      <x:c r="C318" s="140">
        <x:v>2207423</x:v>
      </x:c>
    </x:row>
    <x:row r="319" ht="50" customHeight="1">
      <x:c r="A319" s="136" t="inlineStr">
        <x:is>
          <x:t xml:space="preserve">public/game/sprites/v34/pit/wolf/wolf-repair-guard-blades-v34.png</x:t>
        </x:is>
      </x:c>
      <x:c r="B319" s="136" t="inlineStr">
        <x:is>
          <x:t xml:space="preserve">dfa820e2f3cfa4438f5c7ab2b8f9dad6f37a2c169938aeb599afccb3acee409e</x:t>
        </x:is>
      </x:c>
      <x:c r="C319" s="140">
        <x:v>2187113</x:v>
      </x:c>
    </x:row>
    <x:row r="320" ht="50" customHeight="1">
      <x:c r="A320" s="136" t="inlineStr">
        <x:is>
          <x:t xml:space="preserve">public/game/sprites/v34/pit/wolf/wolf-repair-heavy-hand-v34.png</x:t>
        </x:is>
      </x:c>
      <x:c r="B320" s="136" t="inlineStr">
        <x:is>
          <x:t xml:space="preserve">bf0d3242f2968b50d9c3c8454648a7213c5a916fee86b1bc68cfbeafb3735ea3</x:t>
        </x:is>
      </x:c>
      <x:c r="C320" s="140">
        <x:v>2244957</x:v>
      </x:c>
    </x:row>
    <x:row r="321" ht="50" customHeight="1">
      <x:c r="A321" s="136" t="inlineStr">
        <x:is>
          <x:t xml:space="preserve">public/game/sprites/v34/pit/wolf/wolf-repair-idle-cannons-v34.png</x:t>
        </x:is>
      </x:c>
      <x:c r="B321" s="136" t="inlineStr">
        <x:is>
          <x:t xml:space="preserve">c8e870b7e8a38f4f7b3979767213e858355536ab95ec0c2a634dc72210f672ba</x:t>
        </x:is>
      </x:c>
      <x:c r="C321" s="140">
        <x:v>2268960</x:v>
      </x:c>
    </x:row>
    <x:row r="322" ht="50" customHeight="1">
      <x:c r="A322" s="136" t="inlineStr">
        <x:is>
          <x:t xml:space="preserve">public/game/sprites/v34/pit/wolf/wolf-repair-light-spacing-v34.png</x:t>
        </x:is>
      </x:c>
      <x:c r="B322" s="136" t="inlineStr">
        <x:is>
          <x:t xml:space="preserve">dcdeb3758969669423af2c451c08588fe918df637b31baf876783dd37f8329d6</x:t>
        </x:is>
      </x:c>
      <x:c r="C322" s="140">
        <x:v>1698307</x:v>
      </x:c>
    </x:row>
    <x:row r="323" ht="50" customHeight="1">
      <x:c r="A323" s="136" t="inlineStr">
        <x:is>
          <x:t xml:space="preserve">public/game/sprites/v59/pit/feral/launcher-left.png</x:t>
        </x:is>
      </x:c>
      <x:c r="B323" s="136" t="inlineStr">
        <x:is>
          <x:t xml:space="preserve">531d9a0e6b300e957bd633ba2300872c41c7ba766e7e2e12b70e505335ae3f14</x:t>
        </x:is>
      </x:c>
      <x:c r="C323" s="140">
        <x:v>2212312</x:v>
      </x:c>
    </x:row>
    <x:row r="324" ht="50" customHeight="1">
      <x:c r="A324" s="136" t="inlineStr">
        <x:is>
          <x:t xml:space="preserve">public/game/sprites/v59/pit/feral/launcher-right.png</x:t>
        </x:is>
      </x:c>
      <x:c r="B324" s="136" t="inlineStr">
        <x:is>
          <x:t xml:space="preserve">feb0b99112cb55470b0c9211461793a85ac8c4538a59ed24026366ff8e7a31ca</x:t>
        </x:is>
      </x:c>
      <x:c r="C324" s="140">
        <x:v>2148287</x:v>
      </x:c>
    </x:row>
    <x:row r="325" ht="50" customHeight="1">
      <x:c r="A325" s="136" t="inlineStr">
        <x:is>
          <x:t xml:space="preserve">public/game/sprites/v59/pit/feral/shield-left.png</x:t>
        </x:is>
      </x:c>
      <x:c r="B325" s="136" t="inlineStr">
        <x:is>
          <x:t xml:space="preserve">b5f2f91c9beb78c9d78bd83f30ae40af54f3f5546e919a6016ac3299eff27585</x:t>
        </x:is>
      </x:c>
      <x:c r="C325" s="140">
        <x:v>2340749</x:v>
      </x:c>
    </x:row>
    <x:row r="326" ht="50" customHeight="1">
      <x:c r="A326" s="136" t="inlineStr">
        <x:is>
          <x:t xml:space="preserve">public/game/sprites/v59/pit/feral/shield-right.png</x:t>
        </x:is>
      </x:c>
      <x:c r="B326" s="136" t="inlineStr">
        <x:is>
          <x:t xml:space="preserve">a562123e1c19cc98b8614d479ef9f70b5499482142a8895f2aaaa7e8cd0953d2</x:t>
        </x:is>
      </x:c>
      <x:c r="C326" s="140">
        <x:v>2267581</x:v>
      </x:c>
    </x:row>
    <x:row r="327" ht="50" customHeight="1">
      <x:c r="A327" s="136" t="inlineStr">
        <x:is>
          <x:t xml:space="preserve">public/game/sprites/v62/heads/classic-head.png</x:t>
        </x:is>
      </x:c>
      <x:c r="B327" s="136" t="inlineStr">
        <x:is>
          <x:t xml:space="preserve">10c91cfc7807fec0a5c50e612eb3e394e182d432515cb0195bf8c4e7fac4f9bd</x:t>
        </x:is>
      </x:c>
      <x:c r="C327" s="140">
        <x:v>1434487</x:v>
      </x:c>
    </x:row>
    <x:row r="328" ht="50" customHeight="1">
      <x:c r="A328" s="136" t="inlineStr">
        <x:is>
          <x:t xml:space="preserve">public/game/sprites/v7/enemies/humanoid-badblood/colonial-marine-sheet.png</x:t>
        </x:is>
      </x:c>
      <x:c r="B328" s="136" t="inlineStr">
        <x:is>
          <x:t xml:space="preserve">ee0549e4e4c97c4a9ec625069a785f3300313a99b12adbc275d46619ddacdb22</x:t>
        </x:is>
      </x:c>
      <x:c r="C328" s="140">
        <x:v>214515</x:v>
      </x:c>
    </x:row>
    <x:row r="329" ht="50" customHeight="1">
      <x:c r="A329" s="136" t="inlineStr">
        <x:is>
          <x:t xml:space="preserve">public/game/sprites/v7/enemies/humanoid-badblood/colonial-sniper-sheet.png</x:t>
        </x:is>
      </x:c>
      <x:c r="B329" s="136" t="inlineStr">
        <x:is>
          <x:t xml:space="preserve">2bd8587014c13569142372a6b0cadbe2a34df046843536078b8c5ac6588c6599</x:t>
        </x:is>
      </x:c>
      <x:c r="C329" s="140">
        <x:v>167539</x:v>
      </x:c>
    </x:row>
    <x:row r="330" ht="50" customHeight="1">
      <x:c r="A330" s="136" t="inlineStr">
        <x:is>
          <x:t xml:space="preserve">public/game/sprites/v7/enemies/humanoid-badblood/frontier-raider-sheet.png</x:t>
        </x:is>
      </x:c>
      <x:c r="B330" s="136" t="inlineStr">
        <x:is>
          <x:t xml:space="preserve">1469c756acd68d3085e9b27c1179d637813ff42a5a7790f14cbfb36bf6c4e1bb</x:t>
        </x:is>
      </x:c>
      <x:c r="C330" s="140">
        <x:v>202638</x:v>
      </x:c>
    </x:row>
    <x:row r="331" ht="50" customHeight="1">
      <x:c r="A331" s="136" t="inlineStr">
        <x:is>
          <x:t xml:space="preserve">scripts/build-excel-followup-v100.py</x:t>
        </x:is>
      </x:c>
      <x:c r="B331" s="136" t="inlineStr">
        <x:is>
          <x:t xml:space="preserve">91491b98d2576e8f3ce89067ba782629ac05675ae0541343256576749e1f8ab1</x:t>
        </x:is>
      </x:c>
      <x:c r="C331" s="140">
        <x:v>18054</x:v>
      </x:c>
    </x:row>
    <x:row r="332" ht="50" customHeight="1">
      <x:c r="A332" s="136" t="inlineStr">
        <x:is>
          <x:t xml:space="preserve">scripts/build-excel-followup-v108.mjs</x:t>
        </x:is>
      </x:c>
      <x:c r="B332" s="136" t="inlineStr">
        <x:is>
          <x:t xml:space="preserve">39059041fe8a7f086bbf87de53f6669db9bdd33c5a33c9ab4f4948572bf81daa</x:t>
        </x:is>
      </x:c>
      <x:c r="C332" s="140">
        <x:v>30824</x:v>
      </x:c>
    </x:row>
    <x:row r="333" ht="50" customHeight="1">
      <x:c r="A333" s="136" t="inlineStr">
        <x:is>
          <x:t xml:space="preserve">scripts/build-excel-followup-v108.py</x:t>
        </x:is>
      </x:c>
      <x:c r="B333" s="136" t="inlineStr">
        <x:is>
          <x:t xml:space="preserve">a7a51efc2c30de46313d53069608ba8af443a93cd6aa82ff816236e96bd43495</x:t>
        </x:is>
      </x:c>
      <x:c r="C333" s="140">
        <x:v>1579</x:v>
      </x:c>
    </x:row>
    <x:row r="334" ht="50" customHeight="1">
      <x:c r="A334" s="136" t="inlineStr">
        <x:is>
          <x:t xml:space="preserve">scripts/inspect-production-evidence-v108.mjs</x:t>
        </x:is>
      </x:c>
      <x:c r="B334" s="136" t="inlineStr">
        <x:is>
          <x:t xml:space="preserve">5354c38e0d05793a4bf1bae165dacffd695e25a42df08004c075efe012c6af6a</x:t>
        </x:is>
      </x:c>
      <x:c r="C334" s="140">
        <x:v>7759</x:v>
      </x:c>
    </x:row>
    <x:row r="335" ht="50" customHeight="1">
      <x:c r="A335" s="136" t="inlineStr">
        <x:is>
          <x:t xml:space="preserve">scripts/lib/excel_followup_append.py</x:t>
        </x:is>
      </x:c>
      <x:c r="B335" s="136" t="inlineStr">
        <x:is>
          <x:t xml:space="preserve">321eada2b760f5a6ec6b9d273b2abc189a829f07a67c3805a690983408160e34</x:t>
        </x:is>
      </x:c>
      <x:c r="C335" s="140">
        <x:v>10186</x:v>
      </x:c>
    </x:row>
    <x:row r="336" ht="50" customHeight="1">
      <x:c r="A336" s="136" t="inlineStr">
        <x:is>
          <x:t xml:space="preserve">scripts/pit-inspection-fixture-v108.mjs</x:t>
        </x:is>
      </x:c>
      <x:c r="B336" s="136" t="inlineStr">
        <x:is>
          <x:t xml:space="preserve">62aa7d5bbf2c02c0e4fac6c39240b5a661fb7da8a2bd1e32c4f8a3c5cf50182b</x:t>
        </x:is>
      </x:c>
      <x:c r="C336" s="140">
        <x:v>3769</x:v>
      </x:c>
    </x:row>
    <x:row r="337" ht="50" customHeight="1">
      <x:c r="A337" s="136" t="inlineStr">
        <x:is>
          <x:t xml:space="preserve">scripts/pit-selection-browser-helpers.mjs</x:t>
        </x:is>
      </x:c>
      <x:c r="B337" s="136" t="inlineStr">
        <x:is>
          <x:t xml:space="preserve">c09d2a4b15dd66f1fe42d5d0728f2c1cd9b12ff599c213d383fc3aa9cfb34430</x:t>
        </x:is>
      </x:c>
      <x:c r="C337" s="140">
        <x:v>4665</x:v>
      </x:c>
    </x:row>
    <x:row r="338" ht="50" customHeight="1">
      <x:c r="A338" s="136" t="inlineStr">
        <x:is>
          <x:t xml:space="preserve">scripts/qa-clan-logistics-v108.mjs</x:t>
        </x:is>
      </x:c>
      <x:c r="B338" s="136" t="inlineStr">
        <x:is>
          <x:t xml:space="preserve">cd9b22159939b25cccf15965debc149ddf0236b92228484c8e68730cd2627efd</x:t>
        </x:is>
      </x:c>
      <x:c r="C338" s="140">
        <x:v>30086</x:v>
      </x:c>
    </x:row>
    <x:row r="339" ht="50" customHeight="1">
      <x:c r="A339" s="136" t="inlineStr">
        <x:is>
          <x:t xml:space="preserve">scripts/qa-clan-war-browser-v94.mjs</x:t>
        </x:is>
      </x:c>
      <x:c r="B339" s="136" t="inlineStr">
        <x:is>
          <x:t xml:space="preserve">b1a5d5cf5a97c7f3883d6d20bb1eae92bc39aecbaca2eb1018409831cd8fd23e</x:t>
        </x:is>
      </x:c>
      <x:c r="C339" s="140">
        <x:v>13455</x:v>
      </x:c>
    </x:row>
    <x:row r="340" ht="50" customHeight="1">
      <x:c r="A340" s="136" t="inlineStr">
        <x:is>
          <x:t xml:space="preserve">scripts/qa-homeworld-cargo-v108.mjs</x:t>
        </x:is>
      </x:c>
      <x:c r="B340" s="136" t="inlineStr">
        <x:is>
          <x:t xml:space="preserve">9cd633dfa3291da0ae6cb418ef6ad724c954fa3b43b13d1710d71197879321e4</x:t>
        </x:is>
      </x:c>
      <x:c r="C340" s="140">
        <x:v>20738</x:v>
      </x:c>
    </x:row>
    <x:row r="341" ht="50" customHeight="1">
      <x:c r="A341" s="136" t="inlineStr">
        <x:is>
          <x:t xml:space="preserve">scripts/qa-pit-campaign-v108.mjs</x:t>
        </x:is>
      </x:c>
      <x:c r="B341" s="136" t="inlineStr">
        <x:is>
          <x:t xml:space="preserve">845e6d2a6ab1c948e8286290319139019003daf283290d2dcf6bc169c38e53e7</x:t>
        </x:is>
      </x:c>
      <x:c r="C341" s="140">
        <x:v>25378</x:v>
      </x:c>
    </x:row>
    <x:row r="342" ht="50" customHeight="1">
      <x:c r="A342" s="136" t="inlineStr">
        <x:is>
          <x:t xml:space="preserve">scripts/qa-preserve-expedition-v108.mjs</x:t>
        </x:is>
      </x:c>
      <x:c r="B342" s="136" t="inlineStr">
        <x:is>
          <x:t xml:space="preserve">7a380e279696704a899c0b8696e34d29e17f844ccccf97d1eaae11da34623b4d</x:t>
        </x:is>
      </x:c>
      <x:c r="C342" s="140">
        <x:v>25736</x:v>
      </x:c>
    </x:row>
    <x:row r="343" ht="50" customHeight="1">
      <x:c r="A343" s="136" t="inlineStr">
        <x:is>
          <x:t xml:space="preserve">tests/game-reserve-lookout-persistence-v104.test.mjs</x:t>
        </x:is>
      </x:c>
      <x:c r="B343" s="136" t="inlineStr">
        <x:is>
          <x:t xml:space="preserve">f9f2705cd5c3df7c33d2de4d9e9e2ebc84e6c1709e30d76a9885d17fcc02da34</x:t>
        </x:is>
      </x:c>
      <x:c r="C343" s="140">
        <x:v>5377</x:v>
      </x:c>
    </x:row>
    <x:row r="344" ht="50" customHeight="1">
      <x:c r="A344" s="136" t="inlineStr">
        <x:is>
          <x:t xml:space="preserve">tests/helpers/cargo-v108-route.mjs</x:t>
        </x:is>
      </x:c>
      <x:c r="B344" s="136" t="inlineStr">
        <x:is>
          <x:t xml:space="preserve">6e696f607f0c14410c4e3c0672f28617c3cb5673eb3aa7af58ed74c5e819bde1</x:t>
        </x:is>
      </x:c>
      <x:c r="C344" s="140">
        <x:v>4633</x:v>
      </x:c>
    </x:row>
    <x:row r="345" ht="50" customHeight="1">
      <x:c r="A345" s="136" t="inlineStr">
        <x:is>
          <x:t xml:space="preserve">tests/helpers/solo-v67-campaign-route.mjs</x:t>
        </x:is>
      </x:c>
      <x:c r="B345" s="136" t="inlineStr">
        <x:is>
          <x:t xml:space="preserve">50dc9c5ddbd91306cca8fc6bf1eebca9829cd46242cbe78f254c87f738e6c411</x:t>
        </x:is>
      </x:c>
      <x:c r="C345" s="140">
        <x:v>1270</x:v>
      </x:c>
    </x:row>
    <x:row r="346" ht="50" customHeight="1">
      <x:c r="A346" s="136" t="inlineStr">
        <x:is>
          <x:t xml:space="preserve">tests/homeworld-input-runtime.test.mjs</x:t>
        </x:is>
      </x:c>
      <x:c r="B346" s="136" t="inlineStr">
        <x:is>
          <x:t xml:space="preserve">3749a887a1c0877ab81f19cdd21349fa125a017b13b5eaa1595d49c14f14e70f</x:t>
        </x:is>
      </x:c>
      <x:c r="C346" s="140">
        <x:v>38919</x:v>
      </x:c>
    </x:row>
    <x:row r="347" ht="50" customHeight="1">
      <x:c r="A347" s="136" t="inlineStr">
        <x:is>
          <x:t xml:space="preserve">tests/production-evidence-admission-v108.test.mjs</x:t>
        </x:is>
      </x:c>
      <x:c r="B347" s="136" t="inlineStr">
        <x:is>
          <x:t xml:space="preserve">aef8496b38465a9c695ff02d97d5f1f680db1c359cb98de702133d6867004cc6</x:t>
        </x:is>
      </x:c>
      <x:c r="C347" s="140">
        <x:v>6728</x:v>
      </x:c>
    </x:row>
  </x:sheetData>
  <x:autoFilter ref="A4:C347"/>
  <x:mergeCells count="3">
    <x:mergeCell ref="A1:C1"/>
    <x:mergeCell ref="A2:C2"/>
    <x:mergeCell ref="A3:C3"/>
  </x:mergeCells>
  <x:hyperlinks>
    <x:hyperlink ref="A3" location="'SyntheseV108'!A1" display="Retour à la synthèse"/>
  </x:hyperlinks>
  <x:pageMargins left="0.25" right="0.25" top="0.5" bottom="0.5" header="0.3" footer="0.3"/>
</x:worksheet>
</file>

<file path=xl/worksheets/v108-sheet-84.xml><?xml version="1.0" encoding="utf-8"?>
<x:worksheet xmlns:x="http://schemas.openxmlformats.org/spreadsheetml/2006/main">
  <x:dimension ref="A1:F18"/>
  <x:sheetViews>
    <x:sheetView workbookViewId="0" showGridLines="0">
      <x:pane ySplit="4" topLeftCell="A5" activePane="bottomLeft" state="frozen"/>
      <x:selection pane="bottomLeft" activeCell="A5" sqref="A5"/>
    </x:sheetView>
  </x:sheetViews>
  <x:sheetFormatPr defaultRowHeight="32"/>
  <x:cols>
    <x:col min="1" max="1" width="48" customWidth="1"/>
    <x:col min="2" max="2" width="32" customWidth="1"/>
    <x:col min="3" max="3" width="130" customWidth="1"/>
    <x:col min="4" max="4" width="145" customWidth="1"/>
    <x:col min="5" max="5" width="145" customWidth="1"/>
    <x:col min="6" max="6" width="145" customWidth="1"/>
  </x:cols>
  <x:sheetData>
    <x:row r="1" ht="31" customHeight="1">
      <x:c r="A1" s="138" t="inlineStr">
        <x:is>
          <x:t xml:space="preserve">Vérifications exécutées et leurs limites</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row>
    <x:row r="4" ht="34" customHeight="1">
      <x:c r="A4" s="137" t="inlineStr">
        <x:is>
          <x:t xml:space="preserve">ID</x:t>
        </x:is>
      </x:c>
      <x:c r="B4" s="137" t="inlineStr">
        <x:is>
          <x:t xml:space="preserve">État</x:t>
        </x:is>
      </x:c>
      <x:c r="C4" s="137" t="inlineStr">
        <x:is>
          <x:t xml:space="preserve">Portée</x:t>
        </x:is>
      </x:c>
      <x:c r="D4" s="137" t="inlineStr">
        <x:is>
          <x:t xml:space="preserve">Commande</x:t>
        </x:is>
      </x:c>
      <x:c r="E4" s="137" t="inlineStr">
        <x:is>
          <x:t xml:space="preserve">Preuves SHA</x:t>
        </x:is>
      </x:c>
      <x:c r="F4" s="137" t="inlineStr">
        <x:is>
          <x:t xml:space="preserve">Limites</x:t>
        </x:is>
      </x:c>
    </x:row>
    <x:row r="5" ht="50" customHeight="1">
      <x:c r="A5" s="136" t="inlineStr">
        <x:is>
          <x:t xml:space="preserve">V108-HISTORICAL-V107</x:t>
        </x:is>
      </x:c>
      <x:c r="B5" s="136" t="inlineStr">
        <x:is>
          <x:t xml:space="preserve">PASS_HISTORICAL_ORIGINAL</x:t>
        </x:is>
      </x:c>
      <x:c r="C5" s="136" t="inlineStr">
        <x:is>
          <x:t xml:space="preserve">131 assertions des 17 fichiers V107 originaux ; régénération des produits V107 à SHA identique dans leur capsule réelle.</x:t>
        </x:is>
      </x:c>
      <x:c r="D5" s="136" t="inlineStr">
        <x:is>
          <x:t xml:space="preserve">node scripts/check-excel-history-v108.mjs --check --tests</x:t>
        </x:is>
      </x:c>
      <x:c r="E5" s="136" t="inlineStr">
        <x:is>
          <x:t xml:space="preserve">[{"path":"docs/qa/v108-excel-followup/historical-v107.log","sha256":"90cc3456a96437c43dcb89e686a45819589d55701e04dd3ba0c94704060a4f4a","bytes":37590}]</x:t>
        </x:is>
      </x:c>
      <x:c r="F5" s="136" t="inlineStr">
        <x:is>
          <x:t xml:space="preserve">Contexte historique ; aucune couverture du runtime courant V108 impliquée.</x:t>
        </x:is>
      </x:c>
    </x:row>
    <x:row r="6" ht="50" customHeight="1">
      <x:c r="A6" s="136" t="inlineStr">
        <x:is>
          <x:t xml:space="preserve">V108-EXCEL-STRUCTURE</x:t>
        </x:is>
      </x:c>
      <x:c r="B6" s="136" t="inlineStr">
        <x:is>
          <x:t xml:space="preserve">PASS_STRUCTURE_TARGETED</x:t>
        </x:is>
      </x:c>
      <x:c r="C6" s="136" t="inlineStr">
        <x:is>
          <x:t xml:space="preserve">8 contrôles finaux du suivi V108 après collecte FROZEN : 56 lignes conservées, 73 feuilles historiques, caches de formules, contexte privé, preuves du build commun et inventaires de captures complets sans duplication.</x:t>
        </x:is>
      </x:c>
      <x:c r="D6" s="136" t="inlineStr">
        <x:is>
          <x:t xml:space="preserve">node --experimental-strip-types --test --test-reporter=spec --test-concurrency=1 tests/excel-followup-v108.test.mjs tests/excel-history-v108.test.mjs</x:t>
        </x:is>
      </x:c>
      <x:c r="E6" s="136" t="inlineStr">
        <x:is>
          <x:t xml:space="preserve">[{"path":"docs/qa/v108-excel-followup/excel-tests.log","sha256":"aaceb5a6a68c1c5cb172aab3468e0cdfd1eae2dc17f99973458536d319d0db41","bytes":1614}]</x:t>
        </x:is>
      </x:c>
      <x:c r="F6" s="136" t="inlineStr">
        <x:is>
          <x:t xml:space="preserve">Le générateur ne lance ni navigateur ni Excel natif ; les preuves de production sont ajoutées séparément.</x:t>
        </x:is>
      </x:c>
    </x:row>
    <x:row r="7" ht="50" customHeight="1">
      <x:c r="A7" s="136" t="inlineStr">
        <x:is>
          <x:t xml:space="preserve">V108-COMPATIBILITY-AND-EVIDENCE</x:t>
        </x:is>
      </x:c>
      <x:c r="B7" s="136" t="inlineStr">
        <x:is>
          <x:t xml:space="preserve">PASS_CIBLE_UNITARY</x:t>
        </x:is>
      </x:c>
      <x:c r="C7" s="136" t="inlineStr">
        <x:is>
          <x:t xml:space="preserve">11 tests : trois tests de compatibilité des anciens checkpoints du quai et huit cas d’admission de preuves, dont les 36 résultats publiés régénérés depuis les vrais fichiers.</x:t>
        </x:is>
      </x:c>
      <x:c r="D7" s="136" t="inlineStr">
        <x:is>
          <x:t xml:space="preserve">node --experimental-strip-types --test --test-reporter=spec --test-concurrency=1 tests/homeworld-cargo-arrival-v108.test.mjs tests/production-evidence-admission-v108.test.mjs</x:t>
        </x:is>
      </x:c>
      <x:c r="E7" s="136" t="inlineStr">
        <x:is>
          <x:t xml:space="preserve">[{"path":"docs/qa/v108-excel-followup/compatibility-evidence-tests.log","sha256":"34e4a6f9c2767af8caca873a00309e63c924c8a77c411d670bd0d574fe7d5044","bytes":1187,"scope":"Journal effectivement exécuté sur les sources courantes."},{"path":"docs/homeworld-cargo-compatibility-v108.md","sha256":"b4b19ed25f03800374f0aed50536d87adb3f40443a303ae03b7cae804afa9f3c","bytes":1524,"scope":"Documentation de portée ; aucun parcours narratif revendiqué."},{"path":"docs/production-evidence-v108.md","sha256":"b261474b218832a355955e7f598ccdf3dbcabd6213af795200418c08f1dda063","bytes":1640,"scope":"Documentation du contrôleur ; aucune authentification externe revendiquée."}]</x:t>
        </x:is>
      </x:c>
      <x:c r="F7" s="136" t="inlineStr">
        <x:is>
          <x:t xml:space="preserve">Fixtures contrôlées de compatibilité et cohérence locale des dossiers fournis. Aucun parcours navigateur, récupération historique, art nouveau ou récompense certifié.</x:t>
        </x:is>
      </x:c>
    </x:row>
    <x:row r="8" ht="50" customHeight="1">
      <x:c r="A8" s="136" t="inlineStr">
        <x:is>
          <x:t xml:space="preserve">V108-INPUT-RUNTIME-REGRESSIONS</x:t>
        </x:is>
      </x:c>
      <x:c r="B8" s="136" t="inlineStr">
        <x:is>
          <x:t xml:space="preserve">PASS_TARGETED_REGRESSION</x:t>
        </x:is>
      </x:c>
      <x:c r="C8" s="136" t="inlineStr">
        <x:is>
          <x:t xml:space="preserve">133 tests du lot complet de résilience des entrées, interruptions et cycles de vie. La fixture Homeworld fournit les vrais callbacks de la cargaison dormante ; les assertions du moteur restent conservées.</x:t>
        </x:is>
      </x:c>
      <x:c r="D8" s="136" t="inlineStr">
        <x:is>
          <x:t xml:space="preserve">node --experimental-strip-types --test --test-reporter=spec --test-concurrency=1 tests/homeworld-input-runtime.test.mjs tests/ship-hub-input-runtime.test.mjs tests/ash-expedition-input-runtime.test.mjs tests/regional-input-edges-v94.test.mjs tests/homeworld-motion-assets-v74.test.mjs tests/hunt-input-runtime.test.mjs tests/pit-gamepad-assignments.test.mjs tests/regional-lifecycle-v94.test.mjs tests/scene-image-loader-v94.test.mjs</x:t>
        </x:is>
      </x:c>
      <x:c r="E8" s="136" t="inlineStr">
        <x:is>
          <x:t xml:space="preserve">[{"path":"docs/qa/v108-validation/input-runtime-regressions.log","sha256":"ef943601a17890f82c66acf71be84b284c783b7946d3dbea7c2a13bba9babc48","bytes":13087},{"path":"tests/homeworld-input-runtime.test.mjs","sha256":"3749a887a1c0877ab81f19cdd21349fa125a017b13b5eaa1595d49c14f14e70f","bytes":38919}]</x:t>
        </x:is>
      </x:c>
      <x:c r="F8" s="136" t="inlineStr">
        <x:is>
          <x:t xml:space="preserve">Tests ciblés de compatibilité du code courant ; aucun contrôle ajouté au total des quatre recettes de production.</x:t>
        </x:is>
      </x:c>
    </x:row>
    <x:row r="9" ht="50" customHeight="1">
      <x:c r="A9" s="136" t="inlineStr">
        <x:is>
          <x:t xml:space="preserve">V108-V104-REGRESSIONS</x:t>
        </x:is>
      </x:c>
      <x:c r="B9" s="136" t="inlineStr">
        <x:is>
          <x:t xml:space="preserve">PASS_TARGETED_REGRESSION</x:t>
        </x:is>
      </x:c>
      <x:c r="C9" s="136" t="inlineStr">
        <x:is>
          <x:t xml:space="preserve">46 tests V104 exécutés avec le format V4 courant accepté et le format futur V5 explicitement refusé. Les anciens formats, géographies et limites du suivi restent vérifiés.</x:t>
        </x:is>
      </x:c>
      <x:c r="D9" s="136" t="inlineStr">
        <x:is>
          <x:t xml:space="preserve">node --experimental-strip-types --test --test-reporter=spec --test-concurrency=1 tests/*-v104.test.mjs</x:t>
        </x:is>
      </x:c>
      <x:c r="E9" s="136" t="inlineStr">
        <x:is>
          <x:t xml:space="preserve">[{"path":"docs/qa/v108-validation/v104-regressions.log","sha256":"cb549894c92104067849cae774214683115558d00ec35bc053aa6825596a2095","bytes":5378},{"path":"tests/game-reserve-lookout-persistence-v104.test.mjs","sha256":"f9f2705cd5c3df7c33d2de4d9e9e2ebc84e6c1709e30d76a9885d17fcc02da34","bytes":5377}]</x:t>
        </x:is>
      </x:c>
      <x:c r="F9" s="136" t="inlineStr">
        <x:is>
          <x:t xml:space="preserve">Compatibilité V104 et contrôles structurels ; aucune réserve supplémentaire ou victoire de combat ajoutée par ce journal.</x:t>
        </x:is>
      </x:c>
    </x:row>
    <x:row r="10" ht="50" customHeight="1">
      <x:c r="A10" s="136" t="inlineStr">
        <x:is>
          <x:t xml:space="preserve">V108-LEGACY-CLAN-PANEL</x:t>
        </x:is>
      </x:c>
      <x:c r="B10" s="136" t="inlineStr">
        <x:is>
          <x:t xml:space="preserve">PASS_TARGETED_BROWSER_REGRESSION</x:t>
        </x:is>
      </x:c>
      <x:c r="C10" s="136" t="inlineStr">
        <x:is>
          <x:t xml:space="preserve">Neuf contrôles du panneau React historique de guerre de clans, dont verrouillage natif, conflits entre onglets, interruption et absence d’exception navigateur.</x:t>
        </x:is>
      </x:c>
      <x:c r="D10" s="136" t="inlineStr">
        <x:is>
          <x:t xml:space="preserve">node scripts/qa-clan-war-browser-v94.mjs</x:t>
        </x:is>
      </x:c>
      <x:c r="E10" s="136" t="inlineStr">
        <x:is>
          <x:t xml:space="preserve">[{"path":"docs/qa/v108-validation/legacy-clan-browser.log","sha256":"901de0fd8d23eae1d8fb0e4f82b9460ad287b4c7b0305a3157f5ef9836128182","bytes":2402},{"path":"scripts/qa-clan-war-browser-v94.mjs","sha256":"b1a5d5cf5a97c7f3883d6d20bb1eae92bc39aecbaca2eb1018409831cd8fd23e","bytes":13455}]</x:t>
        </x:is>
      </x:c>
      <x:c r="F10" s="136" t="inlineStr">
        <x:is>
          <x:t xml:space="preserve">Panneau isolé et images de remplacement de 1 pixel ; ces neuf contrôles ne font pas partie des quatre recettes de production V108 et ne certifient pas leur rendu.</x:t>
        </x:is>
      </x:c>
    </x:row>
    <x:row r="11" ht="50" customHeight="1">
      <x:c r="A11" s="136" t="inlineStr">
        <x:is>
          <x:t xml:space="preserve">V108-CURRENT-UNIT-SUITE</x:t>
        </x:is>
      </x:c>
      <x:c r="B11" s="136" t="inlineStr">
        <x:is>
          <x:t xml:space="preserve">PASS_UNITARY_CURRENT</x:t>
        </x:is>
      </x:c>
      <x:c r="C11" s="136" t="inlineStr">
        <x:is>
          <x:t xml:space="preserve">75 tests V108 réellement exécutés sur le code applicatif du build 24ea : continuité et sauvegarde Pit, cargaisons et migration, logistique commune, seconde réserve, admission des preuves et suivi Excel.</x:t>
        </x:is>
      </x:c>
      <x:c r="D11" s="136" t="inlineStr">
        <x:is>
          <x:t xml:space="preserve">node --experimental-strip-types --test --test-reporter=spec --test-concurrency=1 tests/*-v108.test.mjs</x:t>
        </x:is>
      </x:c>
      <x:c r="E11" s="136" t="inlineStr">
        <x:is>
          <x:t xml:space="preserve">[{"path":"docs/qa/v108-validation/unit-tests.log","sha256":"54cd063b347ef589e596ec0fbd5b631c36af88efa798a0d439be0e8ddfb2e7d9","bytes":9146}]</x:t>
        </x:is>
      </x:c>
      <x:c r="F11" s="136" t="inlineStr">
        <x:is>
          <x:t xml:space="preserve">Suite ciblée V108. Les tests de structure et de capsule sont réexécutés après la collecte finale dans leur journal distinct ; aucun de ces tests unitaires n’est compté comme parcours navigateur.</x:t>
        </x:is>
      </x:c>
    </x:row>
    <x:row r="12" ht="50" customHeight="1">
      <x:c r="A12" s="136" t="inlineStr">
        <x:is>
          <x:t xml:space="preserve">V108-LOCAL-PRODUCTION-BUILD</x:t>
        </x:is>
      </x:c>
      <x:c r="B12" s="136" t="inlineStr">
        <x:is>
          <x:t xml:space="preserve">PASS_LOCAL_BUILD</x:t>
        </x:is>
      </x:c>
      <x:c r="C12" s="136" t="inlineStr">
        <x:is>
          <x:t xml:space="preserve">Compilation de production locale du runtime 24ea et des sélecteurs/styles contrôlés. Les quatre recettes servent ce même build xymWQOgijMpjLfRYw7ynF.</x:t>
        </x:is>
      </x:c>
      <x:c r="D12" s="136" t="inlineStr">
        <x:is>
          <x:t xml:space="preserve">npm run build</x:t>
        </x:is>
      </x:c>
      <x:c r="E12" s="136" t="inlineStr">
        <x:is>
          <x:t xml:space="preserve">[{"path":"docs/qa/v108-validation/production-build.log","sha256":"1ec5cfa705bef67b20a4f15907c70ea27fbfedbff24d18079650eb7db918faac","bytes":4542}]</x:t>
        </x:is>
      </x:c>
      <x:c r="F12" s="136" t="inlineStr">
        <x:is>
          <x:t xml:space="preserve">Compilation locale ; les étapes réservées à une racine Vercel exacte ne sont pas exécutées localement. Ce journal ne certifie ni déploiement ni contenus CDN.</x:t>
        </x:is>
      </x:c>
    </x:row>
    <x:row r="13" ht="50" customHeight="1">
      <x:c r="A13" s="136" t="inlineStr">
        <x:is>
          <x:t xml:space="preserve">V108-RUNTIME-INVENTORY-COMPLETION</x:t>
        </x:is>
      </x:c>
      <x:c r="B13" s="136" t="inlineStr">
        <x:is>
          <x:t xml:space="preserve">PASS_METADATA_COMPLETION</x:t>
        </x:is>
      </x:c>
      <x:c r="C13" s="136" t="inlineStr">
        <x:is>
          <x:t xml:space="preserve">Inventaire final complété après les recettes : six PNG Wolf déjà présents au commit 24ea et observés dans le rapport brut Pit, ajoutés sans filtrer ce rapport. Les 1 242 entrées du gel final conservent les mêmes octets applicatifs, de configuration et d’images.</x:t>
        </x:is>
      </x:c>
      <x:c r="D13" s="136" t="inlineStr">
        <x:is>
          <x:t xml:space="preserve">node scripts/snapshot-runtime-v108.mjs --check docs/v108-runtime-freeze.json</x:t>
        </x:is>
      </x:c>
      <x:c r="E13" s="136" t="inlineStr">
        <x:is>
          <x:t xml:space="preserve">[{"path":"docs/v108-runtime-freeze.json","sha256":"acdd5ba55003bab6c5766d2036cbe76153b1bbfe858a82c855d0b3574cc82727","bytes":227172},{"path":"docs/qa/v108-validation/runtime-inventory-completion.json","sha256":"9f0a2f4dff784214ef59ee927dd048c937ecdffc100c5f9d73087623b4cf35ec","bytes":3633},{"path":"docs/qa/v108-validation/initial-runtime-freeze.json","sha256":"c371efed6da1dad8ce2fce740903a0a7646e105e2164e61e2e632a44fd439976","bytes":225968},{"path":"docs/qa/v108-validation/initial-runtime-public-inputs.json","sha256":"bcaba4855489185bba43cc5758abc4b8f4e86049c89dbe0d38f13826842e4dbd","bytes":147540}]</x:t>
        </x:is>
      </x:c>
      <x:c r="F13" s="136" t="inlineStr">
        <x:is>
          <x:t xml:space="preserve">La préparation initiale n’était pas exhaustive. Seul son document d’inventaire change ; les versions préparatoires, la justification, la comparaison Git des six images et les rapports bruts restent conservés. Aucun nouveau build ni nouveau PNG n’est revendiqué.</x:t>
        </x:is>
      </x:c>
    </x:row>
    <x:row r="14" ht="50" customHeight="1">
      <x:c r="A14" s="136" t="inlineStr">
        <x:is>
          <x:t xml:space="preserve">V108-FOUR-DOMAIN-PRODUCTION</x:t>
        </x:is>
      </x:c>
      <x:c r="B14" s="136" t="inlineStr">
        <x:is>
          <x:t xml:space="preserve">PASS_CIBLE_PRODUCTION</x:t>
        </x:is>
      </x:c>
      <x:c r="C14" s="136" t="inlineStr">
        <x:is>
          <x:t xml:space="preserve">Quatre recettes du même build compilé : 175 contrôles réussis et 47 captures réellement inspectées, rapports bruts intacts et portables, SHA des sources avant/après identiques.</x:t>
        </x:is>
      </x:c>
      <x:c r="D14" s="136" t="inlineStr">
        <x:is>
          <x:t xml:space="preserve">node scripts/build-validation-summary-v108.mjs --entry docs/qa/v108-pit/entry.json --entry docs/qa/v108-homeworld/entry.json --entry docs/qa/v108-clans/entry.json --entry docs/qa/v108-preserve/entry.json --runtime-commit 24ea9071b673c080325a39a50afeeab6695e4926 --build-id xymWQOgijMpjLfRYw7ynF</x:t>
        </x:is>
      </x:c>
      <x:c r="E14" s="136" t="inlineStr">
        <x:is>
          <x:t xml:space="preserve">[{"path":"docs/v108-validation-summary.json","sha256":"0199ea1a0a4bbbe83711cae92ce79e8bcb414718a49823b5e3d4860e42d0d0e4","bytes":14102}]</x:t>
        </x:is>
      </x:c>
      <x:c r="F14" s="136" t="inlineStr">
        <x:is>
          <x:t xml:space="preserve">Portées locales bornées : fixtures d’inspection Pit et de route Preserve déclarées ; pas de campagne source complète, acquisition de campagne, nouveaux BODY, géographie canonique, cible80/100 ou déploiement certifié.</x:t>
        </x:is>
      </x:c>
    </x:row>
    <x:row r="15" ht="50" customHeight="1">
      <x:c r="A15" s="136" t="inlineStr">
        <x:is>
          <x:t xml:space="preserve">V108-PRODUCTION-PIT</x:t>
        </x:is>
      </x:c>
      <x:c r="B15" s="136" t="inlineStr">
        <x:is>
          <x:t xml:space="preserve">PASS_CIBLE_PRODUCTION</x:t>
        </x:is>
      </x:c>
      <x:c r="C15" s="136" t="inlineStr">
        <x:is>
          <x:t xml:space="preserve">38 contrôles, 12 captures inspectées : premier terrain, victoire CPU et consommation physique, carnet rechargé, vraie défaite à la rencontre suivante, reprise et rejeu volontaire. Feral : mine présente et dessinée. Scar : contact immédiat bloqué source 26→27, sans vol visible ni dégâts revendiqués. Inspection native jouée dans deux contextes isolés préparés par le moteur, avec interruption sans reçu et six dessins dans chaque sens.</x:t>
        </x:is>
      </x:c>
      <x:c r="D15" s="136" t="inlineStr">
        <x:is>
          <x:t xml:space="preserve">node scripts/qa-pit-campaign-v108.mjs</x:t>
        </x:is>
      </x:c>
      <x:c r="E15" s="136" t="inlineStr">
        <x:is>
          <x:t xml:space="preserve">[{"path":"docs/v108-validation-summary.json","sha256":"0199ea1a0a4bbbe83711cae92ce79e8bcb414718a49823b5e3d4860e42d0d0e4","bytes":14102},{"path":"docs/v108-pit-validation.json","sha256":"bc576bc0f8e48a923b4fa3d7715151e8e8c64eb675a2cf9150705303463717ad","bytes":51247}]</x:t>
        </x:is>
      </x:c>
      <x:c r="F15" s="136" t="inlineStr">
        <x:is>
          <x:t xml:space="preserve">Exercices alternatifs Feral et Scar : continuité du même kit après une victoire CPU avec libération physique, reprise/rejeu et inspection native. Les fixtures préparant l’inspection ne sont pas des victoires navigateur ; aucune route complète de huit étapes navigateur ni nouvelle animation BODY certifiée.</x:t>
        </x:is>
      </x:c>
    </x:row>
    <x:row r="16" ht="50" customHeight="1">
      <x:c r="A16" s="136" t="inlineStr">
        <x:is>
          <x:t xml:space="preserve">V108-PRODUCTION-HOMEWORLD</x:t>
        </x:is>
      </x:c>
      <x:c r="B16" s="136" t="inlineStr">
        <x:is>
          <x:t xml:space="preserve">PASS_CIBLE_PRODUCTION</x:t>
        </x:is>
      </x:c>
      <x:c r="C16" s="136" t="inlineStr">
        <x:is>
          <x:t xml:space="preserve">56 contrôles, 13 captures inspectées : deux parcours A/B avec accords et gardien, charges réellement portées et placées, rack incompatible refusé, traverse parcourue et retour au rapport ; refus de sauvegarde/Retry, copie de migration, Continue exact et cibles mobiles44px.</x:t>
        </x:is>
      </x:c>
      <x:c r="D16" s="136" t="inlineStr">
        <x:is>
          <x:t xml:space="preserve">node scripts/qa-homeworld-cargo-v108.mjs</x:t>
        </x:is>
      </x:c>
      <x:c r="E16" s="136" t="inlineStr">
        <x:is>
          <x:t xml:space="preserve">[{"path":"docs/v108-validation-summary.json","sha256":"0199ea1a0a4bbbe83711cae92ce79e8bcb414718a49823b5e3d4860e42d0d0e4","bytes":14102},{"path":"docs/v108-homeworld-validation.json","sha256":"6a0a8b79c401e3a3e4929019bc62d7ee8c35b629d838e6ac9c896215166aa765","bytes":25284}]</x:t>
        </x:is>
      </x:c>
      <x:c r="F16" s="136" t="inlineStr">
        <x:is>
          <x:t xml:space="preserve">Opération locale ROLE19 avec deux choix source, charges et accords identifiés, collision native, marche effective, rangement et rapport. Migration annoncée des anciens checkpoints avec copie préalable confirmée. Aucun parcours ROLE03 plaque/lignée ni geste natif nouveau certifié.</x:t>
        </x:is>
      </x:c>
    </x:row>
    <x:row r="17" ht="50" customHeight="1">
      <x:c r="A17" s="136" t="inlineStr">
        <x:is>
          <x:t xml:space="preserve">V108-PRODUCTION-CLANS</x:t>
        </x:is>
      </x:c>
      <x:c r="B17" s="136" t="inlineStr">
        <x:is>
          <x:t xml:space="preserve">PASS_CIBLE_PRODUCTION</x:t>
        </x:is>
      </x:c>
      <x:c r="C17" s="136" t="inlineStr">
        <x:is>
          <x:t xml:space="preserve">42 contrôles, 7 captures inspectées : six constructions conservées dans le même convoi, skiff et navette identifiés, stocks finis, deux montures soignées, rails et duel, deux écoutes physiques, aller-retour orbital, rechargement et archives atomiques. Aucun état de modèle injecté ; aucun point de reprise exploratoire dans ce passage frais.</x:t>
        </x:is>
      </x:c>
      <x:c r="D17" s="136" t="inlineStr">
        <x:is>
          <x:t xml:space="preserve">node scripts/qa-clan-logistics-v108.mjs</x:t>
        </x:is>
      </x:c>
      <x:c r="E17" s="136" t="inlineStr">
        <x:is>
          <x:t xml:space="preserve">[{"path":"docs/v108-validation-summary.json","sha256":"0199ea1a0a4bbbe83711cae92ce79e8bcb414718a49823b5e3d4860e42d0d0e4","bytes":14102},{"path":"docs/v108-clans-validation.json","sha256":"f0d42e405b3eb45d5006d64f01591bc91dcf85a874c6137b345f24e511ece848","bytes":14017}]</x:t>
        </x:is>
      </x:c>
      <x:c r="F17" s="136" t="inlineStr">
        <x:is>
          <x:t xml:space="preserve">Un convoi frais joué depuis le début, mêmes U19 et ressources finies sur les six ouvrages, duel, écoutes et trajet orbital. Exercice distinct des acquisitions de campagne ; l’identité et les soins des deux montures sont contrôlés, sans certification de leur séparation visuelle.</x:t>
        </x:is>
      </x:c>
    </x:row>
    <x:row r="18" ht="50" customHeight="1">
      <x:c r="A18" s="136" t="inlineStr">
        <x:is>
          <x:t xml:space="preserve">V108-PRODUCTION-PRESERVE</x:t>
        </x:is>
      </x:c>
      <x:c r="B18" s="136" t="inlineStr">
        <x:is>
          <x:t xml:space="preserve">PASS_CIBLE_PRODUCTION</x:t>
        </x:is>
      </x:c>
      <x:c r="C18" s="136" t="inlineStr">
        <x:is>
          <x:t xml:space="preserve">39 contrôles, 15 captures inspectées : entrée avec seize adultes sains, commandes clavier/tactiles, trois comportements, quatre réparations, trente-deux lots conservés, combat et trophée réels sur un adulte. Parcours terrain/postes/retour et persistance vérifiés séparément avec la fixture neutralisée déclarée.</x:t>
        </x:is>
      </x:c>
      <x:c r="D18" s="136" t="inlineStr">
        <x:is>
          <x:t xml:space="preserve">node scripts/qa-preserve-expedition-v108.mjs</x:t>
        </x:is>
      </x:c>
      <x:c r="E18" s="136" t="inlineStr">
        <x:is>
          <x:t xml:space="preserve">[{"path":"docs/v108-validation-summary.json","sha256":"0199ea1a0a4bbbe83711cae92ce79e8bcb414718a49823b5e3d4860e42d0d0e4","bytes":14102},{"path":"docs/v108-preserve-validation.json","sha256":"c2c674a86349a6f3358fe02c978fac933f189c3cef35b7f78e5c8480ea95d21d","bytes":21442}]</x:t>
        </x:is>
      </x:c>
      <x:c r="F18" s="136" t="inlineStr">
        <x:is>
          <x:t xml:space="preserve">Deuxième réserve originale V4 et persistance : combat réel séparé contre un adulte initialement sain. Les huit secteurs, quatre postes et retour utilisent une fixture déclarée des seize adultes déjà neutralisés ; aucune victoire complète de combat ou interception certifiée.</x:t>
        </x:is>
      </x:c>
    </x:row>
  </x:sheetData>
  <x:autoFilter ref="A4:F18"/>
  <x:mergeCells count="3">
    <x:mergeCell ref="A1:F1"/>
    <x:mergeCell ref="A2:F2"/>
    <x:mergeCell ref="A3:F3"/>
  </x:mergeCells>
  <x:hyperlinks>
    <x:hyperlink ref="A3" location="'SyntheseV108'!A1" display="Retour à la synthèse"/>
  </x:hyperlinks>
  <x:pageMargins left="0.25" right="0.25" top="0.5" bottom="0.5" header="0.3" footer="0.3"/>
</x:worksheet>
</file>

<file path=xl/worksheets/v108-sheet-85.xml><?xml version="1.0" encoding="utf-8"?>
<x:worksheet xmlns:x="http://schemas.openxmlformats.org/spreadsheetml/2006/main">
  <x:dimension ref="A1:B20"/>
  <x:sheetViews>
    <x:sheetView workbookViewId="0" showGridLines="0">
      <x:pane ySplit="4" topLeftCell="A5" activePane="bottomLeft" state="frozen"/>
      <x:selection pane="bottomLeft" activeCell="A5" sqref="A5"/>
    </x:sheetView>
  </x:sheetViews>
  <x:sheetFormatPr defaultRowHeight="32"/>
  <x:cols>
    <x:col min="1" max="1" width="50" customWidth="1"/>
    <x:col min="2" max="2" width="145" customWidth="1"/>
  </x:cols>
  <x:sheetData>
    <x:row r="1" ht="31" customHeight="1">
      <x:c r="A1" s="138" t="inlineStr">
        <x:is>
          <x:t xml:space="preserve">Méthode et limites</x:t>
        </x:is>
      </x:c>
      <x:c r="B1" s="138" t="inlineStr">
        <x:is>
          <x:t xml:space="preserve"/>
        </x:is>
      </x:c>
    </x:row>
    <x:row r="2" ht="43" customHeight="1">
      <x:c r="A2" s="139" t="inlineStr">
        <x:is>
          <x:t xml:space="preserve">V108 · sources conservées, progrès partiels et preuves distinctes</x:t>
        </x:is>
      </x:c>
      <x:c r="B2" s="139" t="inlineStr">
        <x:is>
          <x:t xml:space="preserve"/>
        </x:is>
      </x:c>
    </x:row>
    <x:row r="3" ht="22" customHeight="1">
      <x:c r="A3" s="139" t="inlineStr">
        <x:is>
          <x:t xml:space="preserve">Synthèse : SyntheseV108 · filtres ligne 4 · en-têtes figés</x:t>
        </x:is>
      </x:c>
      <x:c r="B3" s="139" t="inlineStr">
        <x:is>
          <x:t xml:space="preserve"/>
        </x:is>
      </x:c>
    </x:row>
    <x:row r="4" ht="34" customHeight="1">
      <x:c r="A4" s="137" t="inlineStr">
        <x:is>
          <x:t xml:space="preserve">Sujet</x:t>
        </x:is>
      </x:c>
      <x:c r="B4" s="137" t="inlineStr">
        <x:is>
          <x:t xml:space="preserve">Décision / limite</x:t>
        </x:is>
      </x:c>
    </x:row>
    <x:row r="5" ht="50" customHeight="1">
      <x:c r="A5" s="136" t="inlineStr">
        <x:is>
          <x:t xml:space="preserve">Méthode</x:t>
        </x:is>
      </x:c>
      <x:c r="B5" s="136" t="inlineStr">
        <x:is>
          <x:t xml:space="preserve">Append-only continuation of the 73 published V107 worksheets. All 56 remaining source rows are retained; current definition measurements, executed tests and actual production recipes have separate scopes. The generator never runs a browser or native Excel.</x:t>
        </x:is>
      </x:c>
    </x:row>
    <x:row r="6" ht="50" customHeight="1">
      <x:c r="A6" s="136" t="inlineStr">
        <x:is>
          <x:t xml:space="preserve">V107 historique</x:t>
        </x:is>
      </x:c>
      <x:c r="B6" s="136" t="inlineStr">
        <x:is>
          <x:t xml:space="preserve">node scripts/check-excel-history-v108.mjs --check --tests</x:t>
        </x:is>
      </x:c>
    </x:row>
    <x:row r="7" ht="50" customHeight="1">
      <x:c r="A7" s="136" t="inlineStr">
        <x:is>
          <x:t xml:space="preserve">V108 courant</x:t>
        </x:is>
      </x:c>
      <x:c r="B7" s="136" t="inlineStr">
        <x:is>
          <x:t xml:space="preserve">node scripts/build-excel-followup-v108.mjs --check</x:t>
        </x:is>
      </x:c>
    </x:row>
    <x:row r="8" ht="50" customHeight="1">
      <x:c r="A8" s="136" t="inlineStr">
        <x:is>
          <x:t xml:space="preserve">Limite 1</x:t>
        </x:is>
      </x:c>
      <x:c r="B8" s="136" t="inlineStr">
        <x:is>
          <x:t xml:space="preserve">73 feuilles V107 historiques conservées sans modification de leur contenu, valeurs, formules ou tables.</x:t>
        </x:is>
      </x:c>
    </x:row>
    <x:row r="9" ht="50" customHeight="1">
      <x:c r="A9" s="136" t="inlineStr">
        <x:is>
          <x:t xml:space="preserve">Limite 2</x:t>
        </x:is>
      </x:c>
      <x:c r="B9" s="136" t="inlineStr">
        <x:is>
          <x:t xml:space="preserve">56 lignes source encore ouvertes ; les améliorations partielles ne deviennent pas des clôtures.</x:t>
        </x:is>
      </x:c>
    </x:row>
    <x:row r="10" ht="50" customHeight="1">
      <x:c r="A10" s="136" t="inlineStr">
        <x:is>
          <x:t xml:space="preserve">Limite 3</x:t>
        </x:is>
      </x:c>
      <x:c r="B10" s="136" t="inlineStr">
        <x:is>
          <x:t xml:space="preserve">Mesures du code courant séparées des parcours de production effectivement exécutés.</x:t>
        </x:is>
      </x:c>
    </x:row>
    <x:row r="11" ht="50" customHeight="1">
      <x:c r="A11" s="136" t="inlineStr">
        <x:is>
          <x:t xml:space="preserve">Limite 4</x:t>
        </x:is>
      </x:c>
      <x:c r="B11" s="136" t="inlineStr">
        <x:is>
          <x:t xml:space="preserve">Aucun nouveauBODY natif, kit complet, campagne source complète ou variante complète annoncé.</x:t>
        </x:is>
      </x:c>
    </x:row>
    <x:row r="12" ht="50" customHeight="1">
      <x:c r="A12" s="136" t="inlineStr">
        <x:is>
          <x:t xml:space="preserve">Limite 5</x:t>
        </x:is>
      </x:c>
      <x:c r="B12" s="136" t="inlineStr">
        <x:is>
          <x:t xml:space="preserve">Aucune acquisition de campagne attribuée par les exercices de logistique.</x:t>
        </x:is>
      </x:c>
    </x:row>
    <x:row r="13" ht="50" customHeight="1">
      <x:c r="A13" s="136" t="inlineStr">
        <x:is>
          <x:t xml:space="preserve">Limite 6</x:t>
        </x:is>
      </x:c>
      <x:c r="B13" s="136" t="inlineStr">
        <x:is>
          <x:t xml:space="preserve">Catalogue Preserve dédoublonné par identifiants entre V107 et V108 ; V1/V2/V3 ne sont pas additionnées.</x:t>
        </x:is>
      </x:c>
    </x:row>
    <x:row r="14" ht="50" customHeight="1">
      <x:c r="A14" s="136" t="inlineStr">
        <x:is>
          <x:t xml:space="preserve">Limite 7</x:t>
        </x:is>
      </x:c>
      <x:c r="B14" s="136" t="inlineStr">
        <x:is>
          <x:t xml:space="preserve">Les 21 reçus historiques et 36 traces/PNG absents ne sont pas récupérés par le contrôle des fichiers fournis.</x:t>
        </x:is>
      </x:c>
    </x:row>
    <x:row r="15" ht="50" customHeight="1">
      <x:c r="A15" s="136" t="inlineStr">
        <x:is>
          <x:t xml:space="preserve">Limite 8</x:t>
        </x:is>
      </x:c>
      <x:c r="B15" s="136" t="inlineStr">
        <x:is>
          <x:t xml:space="preserve">Le générateur ne lance ni navigateur ni Excel natif.</x:t>
        </x:is>
      </x:c>
    </x:row>
    <x:row r="16" ht="50" customHeight="1">
      <x:c r="A16" s="136" t="inlineStr">
        <x:is>
          <x:t xml:space="preserve">Limite 9</x:t>
        </x:is>
      </x:c>
      <x:c r="B16" s="136" t="inlineStr">
        <x:is>
          <x:t xml:space="preserve">Le rejeu volontaire du dernier duel retire la victoire et les étapes ultérieures avant de restaurer le kit d’entrée ; aucune victoire conservée ne fournit de repos gratuit.</x:t>
        </x:is>
      </x:c>
    </x:row>
    <x:row r="17" ht="50" customHeight="1">
      <x:c r="A17" s="136" t="inlineStr">
        <x:is>
          <x:t xml:space="preserve">Limite 10</x:t>
        </x:is>
      </x:c>
      <x:c r="B17" s="136" t="inlineStr">
        <x:is>
          <x:t xml:space="preserve">La reprise géométrique d’un ancien checkpoint du quai est annoncée ; la copie d’origine est relue avant réécriture, sans crédit de marche, de progression ou de récompense.</x:t>
        </x:is>
      </x:c>
    </x:row>
    <x:row r="18" ht="50" customHeight="1">
      <x:c r="A18" s="136" t="inlineStr">
        <x:is>
          <x:t xml:space="preserve">Limite 11</x:t>
        </x:is>
      </x:c>
      <x:c r="B18" s="136" t="inlineStr">
        <x:is>
          <x:t xml:space="preserve">Les scripts et documents de recette épinglés décrivent la vérification prévue ; seuls leurs rapports réellement exécutés sur le build commun peuvent promouvoir un parcours de production. Les fixtures d’inspection Pit préparées par le moteur ne sont pas des victoires navigateur.</x:t>
        </x:is>
      </x:c>
    </x:row>
    <x:row r="19" ht="50" customHeight="1">
      <x:c r="A19" s="136" t="inlineStr">
        <x:is>
          <x:t xml:space="preserve">Limite 12</x:t>
        </x:is>
      </x:c>
      <x:c r="B19" s="136" t="inlineStr">
        <x:is>
          <x:t xml:space="preserve">Le trajet Preserve des huit secteurs, quatre postes et retour utilise une fixture déclarée des seize adultes déjà neutralisés ; le combat réel est vérifié séparément sur un adulte initialement sain. Aucune victoire complète de combat ni interception n’est certifiée par cette route.</x:t>
        </x:is>
      </x:c>
    </x:row>
    <x:row r="20" ht="50" customHeight="1">
      <x:c r="A20" s="136" t="inlineStr">
        <x:is>
          <x:t xml:space="preserve">Limite 13</x:t>
        </x:is>
      </x:c>
      <x:c r="B20" s="136" t="inlineStr">
        <x:is>
          <x:t xml:space="preserve">Le gel documentaire final a été complété après les recettes par six PNG Wolf déjà présents au commit 24ea et dans le rapport brut Pit. La préparation initiale, sa copie et la justification restent conservées ; aucun octet applicatif, de configuration ou d’image ni identifiant de build n’est modifié.</x:t>
        </x:is>
      </x:c>
    </x:row>
  </x:sheetData>
  <x:autoFilter ref="A4:B20"/>
  <x:mergeCells count="3">
    <x:mergeCell ref="A1:B1"/>
    <x:mergeCell ref="A2:B2"/>
    <x:mergeCell ref="A3:B3"/>
  </x:mergeCells>
  <x:hyperlinks>
    <x:hyperlink ref="A3" location="'SyntheseV108'!A1" display="Retour à la synthèse"/>
  </x:hyperlinks>
  <x:pageMargins left="0.25" right="0.25" top="0.5" bottom="0.5" header="0.3" footer="0.3"/>
</x:worksheet>
</file>

<file path=xl/worksheets/v109-sheet-86.xml><?xml version="1.0" encoding="utf-8"?>
<x:worksheet xmlns:x="http://schemas.openxmlformats.org/spreadsheetml/2006/main">
  <x:dimension ref="A1:C19"/>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35" customWidth="1"/>
    <x:col min="3" max="3" width="145" customWidth="1"/>
  </x:cols>
  <x:sheetData>
    <x:row r="1" ht="31" customHeight="1">
      <x:c r="A1" s="146" t="inlineStr">
        <x:is>
          <x:t xml:space="preserve">YAUTJA · suivi actif V109</x:t>
        </x:is>
      </x:c>
      <x:c r="B1" s="146" t="inlineStr">
        <x:is>
          <x:t xml:space="preserve"/>
        </x:is>
      </x:c>
      <x:c r="C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row>
    <x:row r="4" ht="34" customHeight="1">
      <x:c r="A4" s="145" t="inlineStr">
        <x:is>
          <x:t xml:space="preserve">Indicateur</x:t>
        </x:is>
      </x:c>
      <x:c r="B4" s="145" t="inlineStr">
        <x:is>
          <x:t xml:space="preserve">Valeur</x:t>
        </x:is>
      </x:c>
      <x:c r="C4" s="145" t="inlineStr">
        <x:is>
          <x:t xml:space="preserve">Portée</x:t>
        </x:is>
      </x:c>
    </x:row>
    <x:row r="5" ht="50" customHeight="1">
      <x:c r="A5" s="144" t="inlineStr">
        <x:is>
          <x:t xml:space="preserve">Lignes source encore ouvertes</x:t>
        </x:is>
      </x:c>
      <x:c r="B5" s="148">
        <x:f>COUNTIF('ManquantsV109'!E5:E60,"OUVERT_SOURCE")</x:f>
        <x:v>56</x:v>
      </x:c>
      <x:c r="C5" s="144" t="inlineStr">
        <x:is>
          <x:t xml:space="preserve">Les 56 exigences source restent individuellement suivies.</x:t>
        </x:is>
      </x:c>
    </x:row>
    <x:row r="6" ht="50" customHeight="1">
      <x:c r="A6" s="144" t="inlineStr">
        <x:is>
          <x:t xml:space="preserve">Feuilles historiques conservées</x:t>
        </x:is>
      </x:c>
      <x:c r="B6" s="148">
        <x:v>85</x:v>
      </x:c>
      <x:c r="C6" s="144" t="inlineStr">
        <x:is>
          <x:t xml:space="preserve">docs/YAUTJA_V108_SUIVI.xlsx</x:t>
        </x:is>
      </x:c>
    </x:row>
    <x:row r="7" ht="50" customHeight="1">
      <x:c r="A7" s="144" t="inlineStr">
        <x:is>
          <x:t xml:space="preserve">Nouvelles clôtures source</x:t>
        </x:is>
      </x:c>
      <x:c r="B7" s="148">
        <x:v>0</x:v>
      </x:c>
      <x:c r="C7" s="144" t="inlineStr">
        <x:is>
          <x:t xml:space="preserve">Aucune clôture par simple quantité, nouvelle fixture ou liaison limitée.</x:t>
        </x:is>
      </x:c>
    </x:row>
    <x:row r="8" ht="50" customHeight="1">
      <x:c r="A8" s="144" t="inlineStr">
        <x:is>
          <x:t xml:space="preserve">Liaisons source héritées / actions restantes</x:t>
        </x:is>
      </x:c>
      <x:c r="B8" s="144" t="inlineStr">
        <x:is>
          <x:t xml:space="preserve">43 / 9</x:t>
        </x:is>
      </x:c>
      <x:c r="C8" s="144" t="inlineStr">
        <x:is>
          <x:t xml:space="preserve">Les prises bornées et leurs dessins sont mesurés séparément.</x:t>
        </x:is>
      </x:c>
    </x:row>
    <x:row r="9" ht="50" customHeight="1">
      <x:c r="A9" s="144" t="inlineStr">
        <x:is>
          <x:t xml:space="preserve">Nouveaux dessins BODY admis</x:t>
        </x:is>
      </x:c>
      <x:c r="B9" s="148">
        <x:v>48</x:v>
      </x:c>
      <x:c r="C9" s="144" t="inlineStr">
        <x:is>
          <x:t xml:space="preserve">Uniquement les rectangles natifs admis et mesurés dans le registre courant.</x:t>
        </x:is>
      </x:c>
    </x:row>
    <x:row r="10" ht="50" customHeight="1">
      <x:c r="A10" s="144" t="inlineStr">
        <x:is>
          <x:t xml:space="preserve">État du gel production</x:t>
        </x:is>
      </x:c>
      <x:c r="B10" s="144" t="inlineStr">
        <x:is>
          <x:t xml:space="preserve">FROZEN</x:t>
        </x:is>
      </x:c>
      <x:c r="C10" s="144" t="inlineStr">
        <x:is>
          <x:t xml:space="preserve">Une définition ne certifie pas un parcours.</x:t>
        </x:is>
      </x:c>
    </x:row>
    <x:row r="11" ht="50" customHeight="1">
      <x:c r="A11" s="144" t="inlineStr">
        <x:is>
          <x:t xml:space="preserve">Contrôles navigateur V109</x:t>
        </x:is>
      </x:c>
      <x:c r="B11" s="148">
        <x:v>208</x:v>
      </x:c>
      <x:c r="C11" s="144" t="inlineStr">
        <x:is>
          <x:t xml:space="preserve">Les contrôles V108 ne sont pas additionnés.</x:t>
        </x:is>
      </x:c>
    </x:row>
    <x:row r="12" ht="50" customHeight="1">
      <x:c r="A12" s="144" t="inlineStr">
        <x:is>
          <x:t xml:space="preserve">Captures V109 réellement inspectées</x:t>
        </x:is>
      </x:c>
      <x:c r="B12" s="148">
        <x:v>65</x:v>
      </x:c>
      <x:c r="C12" s="144" t="inlineStr">
        <x:is>
          <x:t xml:space="preserve">Captures du build V109 exécuté uniquement.</x:t>
        </x:is>
      </x:c>
    </x:row>
    <x:row r="13" ht="50" customHeight="1">
      <x:c r="A13" s="144" t="inlineStr">
        <x:is>
          <x:t xml:space="preserve">Chantiers OUVERT</x:t>
        </x:is>
      </x:c>
      <x:c r="B13" s="148">
        <x:f>COUNTIF('ChantiersV109'!E5:E13,"OUVERT")</x:f>
        <x:v>2</x:v>
      </x:c>
      <x:c r="C13" s="144" t="inlineStr">
        <x:is>
          <x:t xml:space="preserve">Validation de la portée exacte de la ligne.</x:t>
        </x:is>
      </x:c>
    </x:row>
    <x:row r="14" ht="50" customHeight="1">
      <x:c r="A14" s="144" t="inlineStr">
        <x:is>
          <x:t xml:space="preserve">Chantiers EN_COURS</x:t>
        </x:is>
      </x:c>
      <x:c r="B14" s="148">
        <x:f>COUNTIF('ChantiersV109'!E5:E13,"EN_COURS")</x:f>
        <x:v>0</x:v>
      </x:c>
      <x:c r="C14" s="144" t="inlineStr">
        <x:is>
          <x:t xml:space="preserve">Validation de la portée exacte de la ligne.</x:t>
        </x:is>
      </x:c>
    </x:row>
    <x:row r="15" ht="50" customHeight="1">
      <x:c r="A15" s="144" t="inlineStr">
        <x:is>
          <x:t xml:space="preserve">Chantiers A_VALIDER</x:t>
        </x:is>
      </x:c>
      <x:c r="B15" s="148">
        <x:f>COUNTIF('ChantiersV109'!E5:E13,"A_VALIDER")</x:f>
        <x:v>0</x:v>
      </x:c>
      <x:c r="C15" s="144" t="inlineStr">
        <x:is>
          <x:t xml:space="preserve">Validation de la portée exacte de la ligne.</x:t>
        </x:is>
      </x:c>
    </x:row>
    <x:row r="16" ht="50" customHeight="1">
      <x:c r="A16" s="144" t="inlineStr">
        <x:is>
          <x:t xml:space="preserve">Chantiers LIVRE_PARTIEL</x:t>
        </x:is>
      </x:c>
      <x:c r="B16" s="148">
        <x:f>COUNTIF('ChantiersV109'!E5:E13,"LIVRE_PARTIEL")</x:f>
        <x:v>1</x:v>
      </x:c>
      <x:c r="C16" s="144" t="inlineStr">
        <x:is>
          <x:t xml:space="preserve">Validation de la portée exacte de la ligne.</x:t>
        </x:is>
      </x:c>
    </x:row>
    <x:row r="17" ht="50" customHeight="1">
      <x:c r="A17" s="144" t="inlineStr">
        <x:is>
          <x:t xml:space="preserve">Chantiers VALIDE_CIBLE</x:t>
        </x:is>
      </x:c>
      <x:c r="B17" s="148">
        <x:f>COUNTIF('ChantiersV109'!E5:E13,"VALIDE_CIBLE")</x:f>
        <x:v>4</x:v>
      </x:c>
      <x:c r="C17" s="144" t="inlineStr">
        <x:is>
          <x:t xml:space="preserve">Validation de la portée exacte de la ligne.</x:t>
        </x:is>
      </x:c>
    </x:row>
    <x:row r="18" ht="50" customHeight="1">
      <x:c r="A18" s="144" t="inlineStr">
        <x:is>
          <x:t xml:space="preserve">Chantiers HERITE_STATIQUE</x:t>
        </x:is>
      </x:c>
      <x:c r="B18" s="148">
        <x:f>COUNTIF('ChantiersV109'!E5:E13,"HERITE_STATIQUE")</x:f>
        <x:v>2</x:v>
      </x:c>
      <x:c r="C18" s="144" t="inlineStr">
        <x:is>
          <x:t xml:space="preserve">Validation de la portée exacte de la ligne.</x:t>
        </x:is>
      </x:c>
    </x:row>
    <x:row r="19" ht="50" customHeight="1">
      <x:c r="A19" s="144" t="inlineStr">
        <x:is>
          <x:t xml:space="preserve">Excel natif exécuté</x:t>
        </x:is>
      </x:c>
      <x:c r="B19" s="144" t="inlineStr">
        <x:is>
          <x:t xml:space="preserve">NON</x:t>
        </x:is>
      </x:c>
      <x:c r="C19" s="144" t="inlineStr">
        <x:is>
          <x:t xml:space="preserve">Vérifications ZIP/XML, cellules, caches et formules.</x:t>
        </x:is>
      </x:c>
    </x:row>
  </x:sheetData>
  <x:autoFilter ref="A4:C19"/>
  <x:mergeCells count="3">
    <x:mergeCell ref="A1:C1"/>
    <x:mergeCell ref="A2:C2"/>
    <x:mergeCell ref="A3:C3"/>
  </x:mergeCells>
  <x:pageMargins left="0.25" right="0.25" top="0.5" bottom="0.5" header="0.3" footer="0.3"/>
</x:worksheet>
</file>

<file path=xl/worksheets/v109-sheet-87.xml><?xml version="1.0" encoding="utf-8"?>
<x:worksheet xmlns:x="http://schemas.openxmlformats.org/spreadsheetml/2006/main">
  <x:dimension ref="A1:K13"/>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10" customWidth="1"/>
    <x:col min="7" max="7" width="145" customWidth="1"/>
    <x:col min="8" max="8" width="120" customWidth="1"/>
    <x:col min="9" max="9" width="120" customWidth="1"/>
    <x:col min="10" max="10" width="145" customWidth="1"/>
    <x:col min="11" max="11" width="145" customWidth="1"/>
  </x:cols>
  <x:sheetData>
    <x:row r="1" ht="31" customHeight="1">
      <x:c r="A1" s="146" t="inlineStr">
        <x:is>
          <x:t xml:space="preserve">Continuité des huit familles et du Homeworld</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c r="H1" s="146" t="inlineStr">
        <x:is>
          <x:t xml:space="preserve"/>
        </x:is>
      </x:c>
      <x:c r="I1" s="146" t="inlineStr">
        <x:is>
          <x:t xml:space="preserve"/>
        </x:is>
      </x:c>
      <x:c r="J1" s="146" t="inlineStr">
        <x:is>
          <x:t xml:space="preserve"/>
        </x:is>
      </x:c>
      <x:c r="K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c r="H2" s="147" t="inlineStr">
        <x:is>
          <x:t xml:space="preserve"/>
        </x:is>
      </x:c>
      <x:c r="I2" s="147" t="inlineStr">
        <x:is>
          <x:t xml:space="preserve"/>
        </x:is>
      </x:c>
      <x:c r="J2" s="147" t="inlineStr">
        <x:is>
          <x:t xml:space="preserve"/>
        </x:is>
      </x:c>
      <x:c r="K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c r="H3" s="147" t="inlineStr">
        <x:is>
          <x:t xml:space="preserve"/>
        </x:is>
      </x:c>
      <x:c r="I3" s="147" t="inlineStr">
        <x:is>
          <x:t xml:space="preserve"/>
        </x:is>
      </x:c>
      <x:c r="J3" s="147" t="inlineStr">
        <x:is>
          <x:t xml:space="preserve"/>
        </x:is>
      </x:c>
      <x:c r="K3" s="147" t="inlineStr">
        <x:is>
          <x:t xml:space="preserve"/>
        </x:is>
      </x:c>
    </x:row>
    <x:row r="4" ht="34" customHeight="1">
      <x:c r="A4" s="145" t="inlineStr">
        <x:is>
          <x:t xml:space="preserve">ID</x:t>
        </x:is>
      </x:c>
      <x:c r="B4" s="145" t="inlineStr">
        <x:is>
          <x:t xml:space="preserve">Domaine</x:t>
        </x:is>
      </x:c>
      <x:c r="C4" s="145" t="inlineStr">
        <x:is>
          <x:t xml:space="preserve">Chantier</x:t>
        </x:is>
      </x:c>
      <x:c r="D4" s="145" t="inlineStr">
        <x:is>
          <x:t xml:space="preserve">Sources exactes</x:t>
        </x:is>
      </x:c>
      <x:c r="E4" s="145" t="inlineStr">
        <x:is>
          <x:t xml:space="preserve">État</x:t>
        </x:is>
      </x:c>
      <x:c r="F4" s="145" t="inlineStr">
        <x:is>
          <x:t xml:space="preserve">Périmètre</x:t>
        </x:is>
      </x:c>
      <x:c r="G4" s="145" t="inlineStr">
        <x:is>
          <x:t xml:space="preserve">ProgrèsV109</x:t>
        </x:is>
      </x:c>
      <x:c r="H4" s="145" t="inlineStr">
        <x:is>
          <x:t xml:space="preserve">Tests exécutés</x:t>
        </x:is>
      </x:c>
      <x:c r="I4" s="145" t="inlineStr">
        <x:is>
          <x:t xml:space="preserve">Production réelle</x:t>
        </x:is>
      </x:c>
      <x:c r="J4" s="145" t="inlineStr">
        <x:is>
          <x:t xml:space="preserve">Preuves SHA</x:t>
        </x:is>
      </x:c>
      <x:c r="K4" s="145" t="inlineStr">
        <x:is>
          <x:t xml:space="preserve">Reste ouvert</x:t>
        </x:is>
      </x:c>
    </x:row>
    <x:row r="5" ht="64" customHeight="1">
      <x:c r="A5" s="144" t="inlineStr">
        <x:is>
          <x:t xml:space="preserve">pit-roster-kits</x:t>
        </x:is>
      </x:c>
      <x:c r="B5" s="144" t="inlineStr">
        <x:is>
          <x:t xml:space="preserve">The Pit</x:t>
        </x:is>
      </x:c>
      <x:c r="C5" s="144" t="inlineStr">
        <x:is>
          <x:t xml:space="preserve">The Pit : quatre identités/visuels à établir, deux références partielles et les kits</x:t>
        </x:is>
      </x:c>
      <x:c r="D5" s="144" t="inlineStr">
        <x:is>
          <x:t xml:space="preserve">4 dossiers avec visuel/incarnation encore à établir ; 2 références V79 déjà présentes mais une seule pose native droite ; 1 agrégat kits recouvrant actions/campagnes/variantes.</x:t>
        </x:is>
      </x:c>
      <x:c r="E5" s="149" t="inlineStr">
        <x:is>
          <x:t xml:space="preserve">OUVERT</x:t>
        </x:is>
      </x:c>
      <x:c r="F5" s="144" t="inlineStr">
        <x:is>
          <x:t xml:space="preserve">Amélioration partielle ; portée source complète non certifiée.</x:t>
        </x:is>
      </x:c>
      <x:c r="G5" s="144" t="inlineStr">
        <x:is>
          <x:t xml:space="preserve">Héritage V108 : Les deux références statiques V79 et les dossiers distincts restent suivis ; aucune nouvelle incarnation ni kit complet admis.</x:t>
        </x:is>
      </x:c>
      <x:c r="H5" s="144" t="inlineStr">
        <x:is>
          <x:t xml:space="preserve">Héritage V108 dans sa capsule originale ; tests V109 distincts.</x:t>
        </x:is>
      </x:c>
      <x:c r="I5" s="144" t="inlineStr">
        <x:is>
          <x:t xml:space="preserve">A_VALIDER : aucun contenu source complet V109 livré.</x:t>
        </x:is>
      </x:c>
      <x:c r="J5" s="144" t="inlineStr">
        <x:is>
          <x:t xml:space="preserve">[]</x:t>
        </x:is>
      </x:c>
      <x:c r="K5" s="144" t="inlineStr">
        <x:is>
          <x:t xml:space="preserve">Les quatre identités visuelles non résolues et les sept dossiers/kit agrégés restent ouverts.</x:t>
        </x:is>
      </x:c>
    </x:row>
    <x:row r="6" ht="64" customHeight="1">
      <x:c r="A6" s="144" t="inlineStr">
        <x:is>
          <x:t xml:space="preserve">war-structures</x:t>
        </x:is>
      </x:c>
      <x:c r="B6" s="144" t="inlineStr">
        <x:is>
          <x:t xml:space="preserve">Guerre de clans</x:t>
        </x:is>
      </x:c>
      <x:c r="C6" s="144" t="inlineStr">
        <x:is>
          <x:t xml:space="preserve">Tournée physique de ravitaillement entre ouvrages</x:t>
        </x:is>
      </x:c>
      <x:c r="D6" s="144" t="inlineStr">
        <x:is>
          <x:t xml:space="preserve">Quai, montures, confinement, duel consenti, sons situés et navire orbital.</x:t>
        </x:is>
      </x:c>
      <x:c r="E6" s="150" t="inlineStr">
        <x:is>
          <x:t xml:space="preserve">VALIDE_CIBLE</x:t>
        </x:is>
      </x:c>
      <x:c r="F6" s="144" t="inlineStr">
        <x:is>
          <x:t xml:space="preserve">Depuis un checkpoint V108 préparé et explicitement déclaré, le navigateur joue les six livraisons ordonnées, le même skiff, le rechargement physique, le retour au dépôt et la séparation des deux montures. Les six constructions et soins antérieurs appartiennent à la fixture.</x:t>
        </x:is>
      </x:c>
      <x:c r="G6"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6" s="144" t="inlineStr">
        <x:is>
          <x:t xml:space="preserve">PASS_LOCAL : tournée réellement simulée, RAV finis, mêmeU19/skiff, navette/retour, refus géométriques, migration atomique, quota, conflits et archives différées. Groupe courant50tests inter-domaines épinglé.</x:t>
        </x:is>
      </x:c>
      <x:c r="I6" s="144" t="inlineStr">
        <x:is>
          <x:t xml:space="preserve">PASS_CIBLE_PRODUCTION : 38 contrôles, 8 captures toutes inspectées ; build pVNPLCZV9ZFtFCd87NSTa, runtime c97c7d903486ed2c7cb2529ac27f713c0aba8987.</x:t>
        </x:is>
      </x:c>
      <x:c r="J6"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c r="K6"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row>
    <x:row r="7" ht="64" customHeight="1">
      <x:c r="A7" s="144" t="inlineStr">
        <x:is>
          <x:t xml:space="preserve">enforcer-pngs</x:t>
        </x:is>
      </x:c>
      <x:c r="B7" s="144" t="inlineStr">
        <x:is>
          <x:t xml:space="preserve">Enforcers</x:t>
        </x:is>
      </x:c>
      <x:c r="C7" s="144" t="inlineStr">
        <x:is>
          <x:t xml:space="preserve">Enforcers : dixième variante de18 groupes</x:t>
        </x:is>
      </x:c>
      <x:c r="D7" s="144" t="inlineStr">
        <x:is>
          <x:t xml:space="preserve">18 PNG de variante10 réellement absents de la ligne suivie ; une fiche n’est pas une soumission image.</x:t>
        </x:is>
      </x:c>
      <x:c r="E7" s="144" t="inlineStr">
        <x:is>
          <x:t xml:space="preserve">HERITE_STATIQUE</x:t>
        </x:is>
      </x:c>
      <x:c r="F7" s="144" t="inlineStr">
        <x:is>
          <x:t xml:space="preserve">Portée historique explicitement héritée, sans nouvelle récupération ni nouvelle admission V109.</x:t>
        </x:is>
      </x:c>
      <x:c r="G7" s="144" t="inlineStr">
        <x:is>
          <x:t xml:space="preserve">Héritage V108 uniquement. Les 18 PNG source réconciliés V107 restent conservés ; les 18 poses alternatives gardent leurs identités stables.</x:t>
        </x:is>
      </x:c>
      <x:c r="H7" s="144" t="inlineStr">
        <x:is>
          <x:t xml:space="preserve">Héritage ou contrôle de cohérence indépendant du gameplay.</x:t>
        </x:is>
      </x:c>
      <x:c r="I7" s="144" t="inlineStr">
        <x:is>
          <x:t xml:space="preserve">HERITE_V108 : aucune nouvelle recette de provenance V109.</x:t>
        </x:is>
      </x:c>
      <x:c r="J7" s="144" t="inlineStr">
        <x:is>
          <x:t xml:space="preserve">[]</x:t>
        </x:is>
      </x:c>
      <x:c r="K7" s="144" t="inlineStr">
        <x:is>
          <x:t xml:space="preserve">Aucune animation complète ou fidélité canonique certifiée par une pose.</x:t>
        </x:is>
      </x:c>
    </x:row>
    <x:row r="8" ht="64" customHeight="1">
      <x:c r="A8" s="144" t="inlineStr">
        <x:is>
          <x:t xml:space="preserve">preserve-expansion</x:t>
        </x:is>
      </x:c>
      <x:c r="B8" s="144" t="inlineStr">
        <x:is>
          <x:t xml:space="preserve">Preserve Hunt</x:t>
        </x:is>
      </x:c>
      <x:c r="C8" s="144" t="inlineStr">
        <x:is>
          <x:t xml:space="preserve">Deux géographies adaptées : désert et glace</x:t>
        </x:is>
      </x:c>
      <x:c r="D8" s="144" t="inlineStr">
        <x:is>
          <x:t xml:space="preserve">4/80 secteurs et8/100 combattants hérités :76 secteurs et92 combattants restent visés, sans noms source inventés.</x:t>
        </x:is>
      </x:c>
      <x:c r="E8" s="150" t="inlineStr">
        <x:is>
          <x:t xml:space="preserve">VALIDE_CIBLE</x:t>
        </x:is>
      </x:c>
      <x:c r="F8" s="144" t="inlineStr">
        <x:is>
          <x:t xml:space="preserve">Deux entrées publiques V5 neuves à seize adultes sains chacune, un combat/prélèvement réel par biome, clavier/tactile, entrée de campagne, stocks/travaux vivants. Les trajets terrain/quatre postes/caches/retour utilisent des fixtures déclarées à seize adultes déjà neutralisés. Les objectifs mécaniciens/interception Iskhel ne sont pas crédités par ce trajet préparé.</x:t>
        </x:is>
      </x:c>
      <x:c r="G8" s="144" t="inlineStr">
        <x:is>
          <x:t xml:space="preserve">Deux réserves V5 distinctes : Khar-Duun désertique et Iskhel glacée, huit secteurs et seize adultes chacune. Les quatre réserves donnent 32 secteurs et 64 adultes aux IDs uniques ; huit nouveaux relevés, caches et objectifs d’interception physiques. Les sprites humains sont réutilisés.</x:t>
        </x:is>
      </x:c>
      <x:c r="H8" s="144" t="inlineStr">
        <x:is>
          <x:t xml:space="preserve">PASS_LOCAL :19scénarios métier/persistance/rendu, quatre postes par réserve par marche/sauts/canaux, caches distinctes,12 000ticks vivants par réserve, interception réellement préparée, tracesV1–V4 et protections des archives. Groupe courant50tests inter-domaines épinglé.</x:t>
        </x:is>
      </x:c>
      <x:c r="I8" s="144" t="inlineStr">
        <x:is>
          <x:t xml:space="preserve">PASS_CIBLE_PRODUCTION : 50 contrôles, 27 captures toutes inspectées ; build pVNPLCZV9ZFtFCd87NSTa, runtime c97c7d903486ed2c7cb2529ac27f713c0aba8987.</x:t>
        </x:is>
      </x:c>
      <x:c r="J8" s="144" t="inlineStr">
        <x:is>
          <x:t xml:space="preserve">[{"path":"docs/v109-validation-summary.json","sha256":"476c039ab05d05218a68f6cdc272be6261f27321ca96beb5d4177149645e855a","bytes":17959},{"path":"docs/v109-preserve-validation.json","sha256":"c578a4290e2a6dbf49d8426d5c0a96d0637e62fc5e8568e0b086fad2eb415d38","bytes":30489},{"path":"docs/qa/v109-preserve/visual-inspection.json","sha256":"3b82b2ef9ba97058363abe0487e20b74bccd2bf8869bad1ef599ea35d2e1e3e4","bytes":740},{"path":"docs/qa/v109-validation/preserve-browser-r3.log","sha256":"24400628327d9fe2c5c606008c23d15fa1f7a986e553f141c72cdf3236b0d7a6","bytes":3164},{"path":"docs/qa/v109-validation/unit-tests.log","sha256":"ad51723c8277d92f7edc9aa7144efdd8d62c6e03746a5d5e49dbd27c771576ea","bytes":12263},{"path":"docs/v109-preserve-public-inputs.json","sha256":"b6c4ce01157802ec1fb12cf1240c3a53b30ec9f573e8d2365f20c22a84443ffc","bytes":3291}]</x:t>
        </x:is>
      </x:c>
      <x:c r="K8" s="144" t="inlineStr">
        <x:is>
          <x:t xml:space="preserve">Les cibles de 80 secteurs et 100 adultes restent ouvertes : 48 secteurs et 36 adultes à définir. Les trois atlas partagés ne livrent pas les fiches H001–H100 ; aucune canonicité 1:1 admise.</x:t>
        </x:is>
      </x:c>
    </x:row>
    <x:row r="9" ht="64" customHeight="1">
      <x:c r="A9" s="144" t="inlineStr">
        <x:is>
          <x:t xml:space="preserve">enforcer-provenance</x:t>
        </x:is>
      </x:c>
      <x:c r="B9" s="144" t="inlineStr">
        <x:is>
          <x:t xml:space="preserve">Provenance Enforcers</x:t>
        </x:is>
      </x:c>
      <x:c r="C9" s="144" t="inlineStr">
        <x:is>
          <x:t xml:space="preserve">Provenance Enforcers : reçus et traces</x:t>
        </x:is>
      </x:c>
      <x:c r="D9" s="144" t="inlineStr">
        <x:is>
          <x:t xml:space="preserve">21 reçus finaux V6.13 non retrouvés ;36 traces V6.10 sans PNG récupéré.</x:t>
        </x:is>
      </x:c>
      <x:c r="E9" s="151" t="inlineStr">
        <x:is>
          <x:t xml:space="preserve">LIVRE_PARTIEL</x:t>
        </x:is>
      </x:c>
      <x:c r="F9" s="144" t="inlineStr">
        <x:is>
          <x:t xml:space="preserve">Portée historique explicitement héritée, sans nouvelle récupération ni nouvelle admission V109.</x:t>
        </x:is>
      </x:c>
      <x:c r="G9" s="144" t="inlineStr">
        <x:is>
          <x:t xml:space="preserve">Héritage V108 uniquement. Outil en lecture seule d’admission des preuves PNG/reçus fournis : SHA, tentative sélectionnée, prompt effectivement soumis et limites alpha. Vérification de deux lots distincts de 18 fichiers chacun.</x:t>
        </x:is>
      </x:c>
      <x:c r="H9" s="144" t="inlineStr">
        <x:is>
          <x:t xml:space="preserve">PASS_COHERENCE_LOCALE : huit cas de test, incluant la régénération des 36 résultats publiés depuis leurs vrais PNG et reçus épinglés. Aucune origine externe authentifiée.</x:t>
        </x:is>
      </x:c>
      <x:c r="I9" s="144" t="inlineStr">
        <x:is>
          <x:t xml:space="preserve">HERITE_V108 : aucune nouvelle recette de provenance V109.</x:t>
        </x:is>
      </x:c>
      <x:c r="J9" s="144"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c r="K9" s="144" t="inlineStr">
        <x:is>
          <x:t xml:space="preserve">Les 21 reçus V6.13 et 36 traces/PNG V6.10 historiques restent non récupérés ; contrôle de cohérence sans certification de provenance externe.</x:t>
        </x:is>
      </x:c>
    </x:row>
    <x:row r="10" ht="64" customHeight="1">
      <x:c r="A10" s="144" t="inlineStr">
        <x:is>
          <x:t xml:space="preserve">pit-actions</x:t>
        </x:is>
      </x:c>
      <x:c r="B10" s="144" t="inlineStr">
        <x:is>
          <x:t xml:space="preserve">The Pit · action</x:t>
        </x:is>
      </x:c>
      <x:c r="C10" s="144" t="inlineStr">
        <x:is>
          <x:t xml:space="preserve">Projections avant avec deux acteurs natifs indépendants</x:t>
        </x:is>
      </x:c>
      <x:c r="D10" s="144" t="inlineStr">
        <x:is>
          <x:t xml:space="preserve">4 projections,2 spéciaux à entités (mine/shuriken),6 conclusions avec partenaire.</x:t>
        </x:is>
      </x:c>
      <x:c r="E10" s="150" t="inlineStr">
        <x:is>
          <x:t xml:space="preserve">VALIDE_CIBLE</x:t>
        </x:is>
      </x:c>
      <x:c r="F10" s="144" t="inlineStr">
        <x:is>
          <x:t xml:space="preserve">Duo Feral/Scar sans costume, deux ordres, deux sens natifs : saisie, vol, impact, déchoppe fraîche, échec, commandes clavier/manette/bouton, victoire réellement jouée et replay V16 exporté/public. Les neuf actions source restent ouvertes.</x:t>
        </x:is>
      </x:c>
      <x:c r="G10"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10" s="144" t="inlineStr">
        <x:is>
          <x:t xml:space="preserve">PASS_LOCAL :34tests Pit physique/PNG/UV/replay et compatibilité V11–V15 repassés après correction ; six cas Python spatiaux supplémentaires. Les95tests V109 antérieurs restent épinglés séparément. Recette compilée65contrôles.</x:t>
        </x:is>
      </x:c>
      <x:c r="I10" s="144" t="inlineStr">
        <x:is>
          <x:t xml:space="preserve">PASS_CIBLE_PRODUCTION : 65 contrôles, 19 captures toutes inspectées ; build pVNPLCZV9ZFtFCd87NSTa, runtime c97c7d903486ed2c7cb2529ac27f713c0aba8987.</x:t>
        </x:is>
      </x:c>
      <x:c r="J10"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c r="K10"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row>
    <x:row r="11" ht="64" customHeight="1">
      <x:c r="A11" s="144" t="inlineStr">
        <x:is>
          <x:t xml:space="preserve">pit-campaigns</x:t>
        </x:is>
      </x:c>
      <x:c r="B11" s="144" t="inlineStr">
        <x:is>
          <x:t xml:space="preserve">The Pit · campagne</x:t>
        </x:is>
      </x:c>
      <x:c r="C11" s="144" t="inlineStr">
        <x:is>
          <x:t xml:space="preserve">Routes de campagne source toujours ouvertes</x:t>
        </x:is>
      </x:c>
      <x:c r="D11" s="144" t="inlineStr">
        <x:is>
          <x:t xml:space="preserve">Deux routes de8 étapes, avec alliés/opposants, blessures, choix et fin alternative distincts.</x:t>
        </x:is>
      </x:c>
      <x:c r="E11" s="144" t="inlineStr">
        <x:is>
          <x:t xml:space="preserve">HERITE_STATIQUE</x:t>
        </x:is>
      </x:c>
      <x:c r="F11" s="144" t="inlineStr">
        <x:is>
          <x:t xml:space="preserve">Héritage V108 uniquement ; aucune nouvelle scène ou recette de campagne V109 livrée.</x:t>
        </x:is>
      </x:c>
      <x:c r="G11" s="144" t="inlineStr">
        <x:is>
          <x:t xml:space="preserve">La continuité V108 est héritée. Les projections V109 ne livrent pas les seize scènes de campagne ni leurs acteurs manquants.</x:t>
        </x:is>
      </x:c>
      <x:c r="H11" s="144" t="inlineStr">
        <x:is>
          <x:t xml:space="preserve">HERITE_V108 : assertions originales dans la capsule ; les tests de combat V109 ne couvrent pas les scènes source.</x:t>
        </x:is>
      </x:c>
      <x:c r="I11" s="144" t="inlineStr">
        <x:is>
          <x:t xml:space="preserve">HERITE_V108 : aucune nouvelle recette de campagne V109.</x:t>
        </x:is>
      </x:c>
      <x:c r="J11" s="144" t="inlineStr">
        <x:is>
          <x:t xml:space="preserve">[]</x:t>
        </x:is>
      </x:c>
      <x:c r="K11" s="144" t="inlineStr">
        <x:is>
          <x:t xml:space="preserve">Les seize scènes source et les cinq acteurs absents restent ouverts ; aucun parcours substitut ne les remplace.</x:t>
        </x:is>
      </x:c>
    </x:row>
    <x:row r="12" ht="64" customHeight="1">
      <x:c r="A12" s="144" t="inlineStr">
        <x:is>
          <x:t xml:space="preserve">pit-variants</x:t>
        </x:is>
      </x:c>
      <x:c r="B12" s="144" t="inlineStr">
        <x:is>
          <x:t xml:space="preserve">The Pit · variante</x:t>
        </x:is>
      </x:c>
      <x:c r="C12" s="144" t="inlineStr">
        <x:is>
          <x:t xml:space="preserve">Feral/Scar : quatorze contraintes de variantes</x:t>
        </x:is>
      </x:c>
      <x:c r="D12" s="144" t="inlineStr">
        <x:is>
          <x:t xml:space="preserve">7 contraintes par personnage : incarnation, masque/visage, équipement, dommages, directions et camouflage.</x:t>
        </x:is>
      </x:c>
      <x:c r="E12" s="149" t="inlineStr">
        <x:is>
          <x:t xml:space="preserve">OUVERT</x:t>
        </x:is>
      </x:c>
      <x:c r="F12" s="144" t="inlineStr">
        <x:is>
          <x:t xml:space="preserve">Amélioration partielle ; portée source complète non certifiée.</x:t>
        </x:is>
      </x:c>
      <x:c r="G12" s="144" t="inlineStr">
        <x:is>
          <x:t xml:space="preserve">Héritage V108 : Contraintes source et deux sens natifs conservés dans le suivi ; aucune tenue statique ou miroir promu en animation de variante.</x:t>
        </x:is>
      </x:c>
      <x:c r="H12" s="144" t="inlineStr">
        <x:is>
          <x:t xml:space="preserve">Héritage V108 dans sa capsule originale ; tests V109 distincts.</x:t>
        </x:is>
      </x:c>
      <x:c r="I12" s="144" t="inlineStr">
        <x:is>
          <x:t xml:space="preserve">A_VALIDER : aucun contenu source complet V109 livré.</x:t>
        </x:is>
      </x:c>
      <x:c r="J12" s="144" t="inlineStr">
        <x:is>
          <x:t xml:space="preserve">[]</x:t>
        </x:is>
      </x:c>
      <x:c r="K12" s="144" t="inlineStr">
        <x:is>
          <x:t xml:space="preserve">Quatorze contraintes source restent ouvertes, notamment pertes/armures et transitions de masque.</x:t>
        </x:is>
      </x:c>
    </x:row>
    <x:row r="13" ht="64" customHeight="1">
      <x:c r="A13" s="144" t="inlineStr">
        <x:is>
          <x:t xml:space="preserve">homeworld-cargo</x:t>
        </x:is>
      </x:c>
      <x:c r="B13" s="144" t="inlineStr">
        <x:is>
          <x:t xml:space="preserve">Homeworld</x:t>
        </x:is>
      </x:c>
      <x:c r="C13" s="144" t="inlineStr">
        <x:is>
          <x:t xml:space="preserve">Plaque et empreinte ROLE03 ; guidage des charges</x:t>
        </x:is>
      </x:c>
      <x:c r="D13" s="144" t="inlineStr">
        <x:is>
          <x:t xml:space="preserve">ROLE03 V6 : Scènes de dialogue383 ; Choix et actions788/789 ; Répliques3183–3190. ROLE19 hérité distinct : scène398, choix818/819, répliques3303–3310.</x:t>
        </x:is>
      </x:c>
      <x:c r="E13" s="150" t="inlineStr">
        <x:is>
          <x:t xml:space="preserve">VALIDE_CIBLE</x:t>
        </x:is>
      </x:c>
      <x:c r="F13" s="144" t="inlineStr">
        <x:is>
          <x:t xml:space="preserve">Deux checkpoints initiaux vides jouent ROLE03 A/B par marche native, accord, lieux copiés, portages séparés, comparaison, échec/reprise et rapport. Un troisième joue l’Atlas autour de lots initiaux puis d’un lot réellement porté/posé/recalculé ; il ne prouve pas une nouvelle livraison ROLE19 complète.</x:t>
        </x:is>
      </x:c>
      <x:c r="G13" s="144" t="inlineStr">
        <x:is>
          <x:t xml:space="preserve">Scène ROLE03 : trois objets natifs distincts plaque/empreinte/fragment candidat, trois surfaces, accord, observation, lieux copiés, portage séparé, comparaison sans pression, échec/reprise et rapport. L’Atlas tient compte des lots ROLE19 existants puis réellement portés/posés ; déplacement d’une cible invalide le trajet. Aucun geste BODY du PNJ, réparation ou lignée admis.</x:t>
        </x:is>
      </x:c>
      <x:c r="H13" s="144" t="inlineStr">
        <x:is>
          <x:t xml:space="preserve">PASS_LOCAL : carnetROLE03, propriété/choix/transport/refus, Atlas/Worker aux collisions cargo réelles, invalidation de cible déplacée, retours multiétages et point d’étude interrompu. Groupe courant50tests et135régressions d’entrées épinglés.</x:t>
        </x:is>
      </x:c>
      <x:c r="I13" s="144" t="inlineStr">
        <x:is>
          <x:t xml:space="preserve">PASS_CIBLE_PRODUCTION : 55 contrôles, 11 captures toutes inspectées ; build pVNPLCZV9ZFtFCd87NSTa, runtime c97c7d903486ed2c7cb2529ac27f713c0aba8987.</x:t>
        </x:is>
      </x:c>
      <x:c r="J13" s="144" t="inlineStr">
        <x:is>
          <x:t xml:space="preserve">[{"path":"docs/v109-validation-summary.json","sha256":"476c039ab05d05218a68f6cdc272be6261f27321ca96beb5d4177149645e855a","bytes":17959},{"path":"docs/v109-homeworld-validation.json","sha256":"d899f03817cd74e5e6726b1777de4f5f7f70b6d6def3b9cf0ce90664d7f002ae","bytes":23496},{"path":"docs/qa/v109-homeworld/visual-inspection.json","sha256":"919d126bf2e3df2f9b2b02ceb8d3b15ccd59152d213e6b9c1637638337a0f5f8","bytes":6601},{"path":"docs/qa/v109-validation/homeworld-browser-r3.log","sha256":"89ad8cc0acc32dde14a0b121637e945a1d4184bb5ce4f3b07439a82cb51f937b","bytes":3637},{"path":"docs/qa/v109-validation/unit-tests.log","sha256":"ad51723c8277d92f7edc9aa7144efdd8d62c6e03746a5d5e49dbd27c771576ea","bytes":12263}]</x:t>
        </x:is>
      </x:c>
      <x:c r="K13" s="144" t="inlineStr">
        <x:is>
          <x:t xml:space="preserve">Gestes BODY du PNJ, réparation effective du bord, attribution de l’empreinte, lignée et récompenses restent non livrés. ROLE03 (383/788–789/3183–3190) et ROLE19 (398/818–819/3303–3310) gardent leurs corpus, objets et états séparés.</x:t>
        </x:is>
      </x:c>
    </x:row>
  </x:sheetData>
  <x:autoFilter ref="A4:K13"/>
  <x:mergeCells count="3">
    <x:mergeCell ref="A1:K1"/>
    <x:mergeCell ref="A2:K2"/>
    <x:mergeCell ref="A3:K3"/>
  </x:mergeCells>
  <x:hyperlinks>
    <x:hyperlink ref="A3" location="'SyntheseV109'!A1" display="Retour à la synthèse"/>
  </x:hyperlinks>
  <x:pageMargins left="0.25" right="0.25" top="0.5" bottom="0.5" header="0.3" footer="0.3"/>
</x:worksheet>
</file>

<file path=xl/worksheets/v109-sheet-88.xml><?xml version="1.0" encoding="utf-8"?>
<x:worksheet xmlns:x="http://schemas.openxmlformats.org/spreadsheetml/2006/main">
  <x:dimension ref="A1:G12"/>
  <x:sheetViews>
    <x:sheetView workbookViewId="0" showGridLines="0">
      <x:pane ySplit="4" topLeftCell="A5" activePane="bottomLeft" state="frozen"/>
      <x:selection pane="bottomLeft" activeCell="A5" sqref="A5"/>
    </x:sheetView>
  </x:sheetViews>
  <x:sheetFormatPr defaultRowHeight="32"/>
  <x:cols>
    <x:col min="1" max="1" width="36" customWidth="1"/>
    <x:col min="2" max="2" width="60" customWidth="1"/>
    <x:col min="3" max="3" width="20" customWidth="1"/>
    <x:col min="4" max="4" width="24" customWidth="1"/>
    <x:col min="5" max="5" width="145" customWidth="1"/>
    <x:col min="6" max="6" width="145" customWidth="1"/>
    <x:col min="7" max="7" width="145" customWidth="1"/>
  </x:cols>
  <x:sheetData>
    <x:row r="1" ht="31" customHeight="1">
      <x:c r="A1" s="146" t="inlineStr">
        <x:is>
          <x:t xml:space="preserve">Les huit familles source conservées</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row>
    <x:row r="4" ht="34" customHeight="1">
      <x:c r="A4" s="145" t="inlineStr">
        <x:is>
          <x:t xml:space="preserve">Famille</x:t>
        </x:is>
      </x:c>
      <x:c r="B4" s="145" t="inlineStr">
        <x:is>
          <x:t xml:space="preserve">Libellé</x:t>
        </x:is>
      </x:c>
      <x:c r="C4" s="145" t="inlineStr">
        <x:is>
          <x:t xml:space="preserve">Lignes initiales</x:t>
        </x:is>
      </x:c>
      <x:c r="D4" s="145" t="inlineStr">
        <x:is>
          <x:t xml:space="preserve">Lignes ouvertes</x:t>
        </x:is>
      </x:c>
      <x:c r="E4" s="145" t="inlineStr">
        <x:is>
          <x:t xml:space="preserve">Progrès courant</x:t>
        </x:is>
      </x:c>
      <x:c r="F4" s="145" t="inlineStr">
        <x:is>
          <x:t xml:space="preserve">Cible source</x:t>
        </x:is>
      </x:c>
      <x:c r="G4" s="145" t="inlineStr">
        <x:is>
          <x:t xml:space="preserve">IDs</x:t>
        </x:is>
      </x:c>
    </x:row>
    <x:row r="5" ht="50" customHeight="1">
      <x:c r="A5" s="144" t="inlineStr">
        <x:is>
          <x:t xml:space="preserve">pit-roster-kits</x:t>
        </x:is>
      </x:c>
      <x:c r="B5" s="144" t="inlineStr">
        <x:is>
          <x:t xml:space="preserve">The Pit : quatre identités/visuels à établir, deux références partielles et les kits</x:t>
        </x:is>
      </x:c>
      <x:c r="C5" s="148">
        <x:v>7</x:v>
      </x:c>
      <x:c r="D5" s="148">
        <x:v>7</x:v>
      </x:c>
      <x:c r="E5" s="144" t="inlineStr">
        <x:is>
          <x:t xml:space="preserve">Héritage V108 : Les deux références statiques V79 et les dossiers distincts restent suivis ; aucune nouvelle incarnation ni kit complet admis.</x:t>
        </x:is>
      </x:c>
      <x:c r="F5" s="144" t="inlineStr">
        <x:is>
          <x:t xml:space="preserve">4 dossiers avec visuel/incarnation encore à établir ; 2 références V79 déjà présentes mais une seule pose native droite ; 1 agrégat kits recouvrant actions/campagnes/variantes.</x:t>
        </x:is>
      </x:c>
      <x:c r="G5" s="144" t="inlineStr">
        <x:is>
          <x:t xml:space="preserve">["add-bloodshed","add-last-hunt-super","add-jaguar","add-avp-classic","add-blood-ties-father","add-blood-ties-son","PIT-KITS-COMPLETS"]</x:t>
        </x:is>
      </x:c>
    </x:row>
    <x:row r="6" ht="50" customHeight="1">
      <x:c r="A6" s="144" t="inlineStr">
        <x:is>
          <x:t xml:space="preserve">war-structures</x:t>
        </x:is>
      </x:c>
      <x:c r="B6" s="144" t="inlineStr">
        <x:is>
          <x:t xml:space="preserve">Guerre de clans : six ouvrages physiques</x:t>
        </x:is>
      </x:c>
      <x:c r="C6" s="148">
        <x:v>6</x:v>
      </x:c>
      <x:c r="D6" s="148">
        <x:v>6</x:v>
      </x:c>
      <x:c r="E6"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F6" s="144" t="inlineStr">
        <x:is>
          <x:t xml:space="preserve">Quai, montures, confinement, duel consenti, sons situés et navire orbital.</x:t>
        </x:is>
      </x:c>
      <x:c r="G6" s="144" t="inlineStr">
        <x:is>
          <x:t xml:space="preserve">["W3-S09","W3-S10","W3-S13","W3-S14","W3-S15","W3-S18"]</x:t>
        </x:is>
      </x:c>
    </x:row>
    <x:row r="7" ht="50" customHeight="1">
      <x:c r="A7" s="144" t="inlineStr">
        <x:is>
          <x:t xml:space="preserve">enforcer-pngs</x:t>
        </x:is>
      </x:c>
      <x:c r="B7" s="144" t="inlineStr">
        <x:is>
          <x:t xml:space="preserve">Enforcers : dixième variante de18 groupes</x:t>
        </x:is>
      </x:c>
      <x:c r="C7" s="148">
        <x:v>18</x:v>
      </x:c>
      <x:c r="D7" s="148">
        <x:v>0</x:v>
      </x:c>
      <x:c r="E7" s="144" t="inlineStr">
        <x:is>
          <x:t xml:space="preserve">Héritage V108 uniquement. Les 18 PNG source réconciliés V107 restent conservés ; les 18 poses alternatives gardent leurs identités stables.</x:t>
        </x:is>
      </x:c>
      <x:c r="F7" s="144" t="inlineStr">
        <x:is>
          <x:t xml:space="preserve">18 PNG de variante10 réellement absents de la ligne suivie ; une fiche n’est pas une soumission image.</x:t>
        </x:is>
      </x:c>
      <x:c r="G7" s="144" t="inlineStr">
        <x:is>
          <x:t xml:space="preserve">["super-predators--enforcers-comics-10","feral--enforcers-comics-10","augmentes-assassin--enforcers-comics-10","spiked-tail--enforcers-comics-10","hornhead--enforcers-comics-10","saar-keth--enforcers-comics-10","ul-khar--enforcers-comics-10","sha-rhess--enforcers-comics-10","kaal-or--enforcers-comics-10","vaal-tir--enforcers-comics-10","city-hunter--enforcers-comics-10","pilot-kok--enforcers-comics-10","oni-kok--enforcers-comics-10","grendel-kok--enforcers-comics-10","alpha--enforcers-comics-10","bionic--enforcers-comics-10","four-armed--enforcers-comics-10","human-accepted--enforcers-comics-10"]</x:t>
        </x:is>
      </x:c>
    </x:row>
    <x:row r="8" ht="50" customHeight="1">
      <x:c r="A8" s="144" t="inlineStr">
        <x:is>
          <x:t xml:space="preserve">preserve-expansion</x:t>
        </x:is>
      </x:c>
      <x:c r="B8" s="144" t="inlineStr">
        <x:is>
          <x:t xml:space="preserve">Preserve : secteurs et combattants</x:t>
        </x:is>
      </x:c>
      <x:c r="C8" s="148">
        <x:v>2</x:v>
      </x:c>
      <x:c r="D8" s="148">
        <x:v>2</x:v>
      </x:c>
      <x:c r="E8" s="144" t="inlineStr">
        <x:is>
          <x:t xml:space="preserve">Deux réserves V5 distinctes : Khar-Duun désertique et Iskhel glacée, huit secteurs et seize adultes chacune. Les quatre réserves donnent 32 secteurs et 64 adultes aux IDs uniques ; huit nouveaux relevés, caches et objectifs d’interception physiques. Les sprites humains sont réutilisés.</x:t>
        </x:is>
      </x:c>
      <x:c r="F8" s="144" t="inlineStr">
        <x:is>
          <x:t xml:space="preserve">4/80 secteurs et8/100 combattants hérités :76 secteurs et92 combattants restent visés, sans noms source inventés.</x:t>
        </x:is>
      </x:c>
      <x:c r="G8" s="144" t="inlineStr">
        <x:is>
          <x:t xml:space="preserve">["PRESERVE-SECTEURS","PRESERVE-COMBATTANTS"]</x:t>
        </x:is>
      </x:c>
    </x:row>
    <x:row r="9" ht="50" customHeight="1">
      <x:c r="A9" s="144" t="inlineStr">
        <x:is>
          <x:t xml:space="preserve">enforcer-provenance</x:t>
        </x:is>
      </x:c>
      <x:c r="B9" s="144" t="inlineStr">
        <x:is>
          <x:t xml:space="preserve">Provenance Enforcers : reçus et traces</x:t>
        </x:is>
      </x:c>
      <x:c r="C9" s="148">
        <x:v>2</x:v>
      </x:c>
      <x:c r="D9" s="148">
        <x:v>2</x:v>
      </x:c>
      <x:c r="E9" s="144" t="inlineStr">
        <x:is>
          <x:t xml:space="preserve">Héritage V108 uniquement. Outil en lecture seule d’admission des preuves PNG/reçus fournis : SHA, tentative sélectionnée, prompt effectivement soumis et limites alpha. Vérification de deux lots distincts de 18 fichiers chacun.</x:t>
        </x:is>
      </x:c>
      <x:c r="F9" s="144" t="inlineStr">
        <x:is>
          <x:t xml:space="preserve">21 reçus finaux V6.13 non retrouvés ;36 traces V6.10 sans PNG récupéré.</x:t>
        </x:is>
      </x:c>
      <x:c r="G9" s="144" t="inlineStr">
        <x:is>
          <x:t xml:space="preserve">["ENFORCERS-V613-RECEIPTS","ENFORCERS-V610-TRACES"]</x:t>
        </x:is>
      </x:c>
    </x:row>
    <x:row r="10" ht="50" customHeight="1">
      <x:c r="A10" s="144" t="inlineStr">
        <x:is>
          <x:t xml:space="preserve">pit-actions</x:t>
        </x:is>
      </x:c>
      <x:c r="B10" s="144" t="inlineStr">
        <x:is>
          <x:t xml:space="preserve">Feral/Scar : douze actions sans liaison</x:t>
        </x:is>
      </x:c>
      <x:c r="C10" s="148">
        <x:v>12</x:v>
      </x:c>
      <x:c r="D10" s="148">
        <x:v>9</x:v>
      </x:c>
      <x:c r="E10"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F10" s="144" t="inlineStr">
        <x:is>
          <x:t xml:space="preserve">4 projections,2 spéciaux à entités (mine/shuriken),6 conclusions avec partenaire.</x:t>
        </x:is>
      </x:c>
      <x:c r="G10" s="144" t="inlineStr">
        <x:is>
          <x:t xml:space="preserve">["M_F006_TH_F","M_F006_TH_B","M_F006_S4","CIN_F006_FATALITE_1","CIN_F006_FATALITE_2","CIN_F006_CLEMENCE","M_F003_TH_F","M_F003_TH_B","M_F003_S2","CIN_F003_FATALITE_1","CIN_F003_FATALITE_2","CIN_F003_CLEMENCE"]</x:t>
        </x:is>
      </x:c>
    </x:row>
    <x:row r="11" ht="50" customHeight="1">
      <x:c r="A11" s="144" t="inlineStr">
        <x:is>
          <x:t xml:space="preserve">pit-campaigns</x:t>
        </x:is>
      </x:c>
      <x:c r="B11" s="144" t="inlineStr">
        <x:is>
          <x:t xml:space="preserve">Feral/Scar : seize étapes de campagne</x:t>
        </x:is>
      </x:c>
      <x:c r="C11" s="148">
        <x:v>16</x:v>
      </x:c>
      <x:c r="D11" s="148">
        <x:v>16</x:v>
      </x:c>
      <x:c r="E11" s="144" t="inlineStr">
        <x:is>
          <x:t xml:space="preserve">La continuité V108 est héritée. Les projections V109 ne livrent pas les seize scènes de campagne ni leurs acteurs manquants.</x:t>
        </x:is>
      </x:c>
      <x:c r="F11" s="144" t="inlineStr">
        <x:is>
          <x:t xml:space="preserve">Deux routes de8 étapes, avec alliés/opposants, blessures, choix et fin alternative distincts.</x:t>
        </x:is>
      </x:c>
      <x:c r="G11" s="144" t="inlineStr">
        <x:is>
          <x:t xml:space="preserve">["CAM-feral-hunter.01","CAM-feral-hunter.02","CAM-feral-hunter.03","CAM-feral-hunter.04","CAM-feral-hunter.05","CAM-feral-hunter.06","CAM-feral-hunter.07","CAM-feral-hunter.08","CAM-scar.01","CAM-scar.02","CAM-scar.03","CAM-scar.04","CAM-scar.05","CAM-scar.06","CAM-scar.07","CAM-scar.08"]</x:t>
        </x:is>
      </x:c>
    </x:row>
    <x:row r="12" ht="50" customHeight="1">
      <x:c r="A12" s="144" t="inlineStr">
        <x:is>
          <x:t xml:space="preserve">pit-variants</x:t>
        </x:is>
      </x:c>
      <x:c r="B12" s="144" t="inlineStr">
        <x:is>
          <x:t xml:space="preserve">Feral/Scar : quatorze contraintes de variantes</x:t>
        </x:is>
      </x:c>
      <x:c r="C12" s="148">
        <x:v>14</x:v>
      </x:c>
      <x:c r="D12" s="148">
        <x:v>14</x:v>
      </x:c>
      <x:c r="E12" s="144" t="inlineStr">
        <x:is>
          <x:t xml:space="preserve">Héritage V108 : Contraintes source et deux sens natifs conservés dans le suivi ; aucune tenue statique ou miroir promu en animation de variante.</x:t>
        </x:is>
      </x:c>
      <x:c r="F12" s="144" t="inlineStr">
        <x:is>
          <x:t xml:space="preserve">7 contraintes par personnage : incarnation, masque/visage, équipement, dommages, directions et camouflage.</x:t>
        </x:is>
      </x:c>
      <x:c r="G12" s="144" t="inlineStr">
        <x:is>
          <x:t xml:space="preserve">["VAR-feral-hunter.pilot-outfit","VAR-feral-hunter.masked","VAR-feral-hunter.unmasked","VAR-feral-hunter.lost-or-stowed-equipment","VAR-feral-hunter.damage-and-armor","VAR-feral-hunter.native-directions","VAR-feral-hunter.cloak","VAR-scar.pilot-outfit","VAR-scar.masked","VAR-scar.unmasked","VAR-scar.lost-or-stowed-equipment","VAR-scar.damage-and-armor","VAR-scar.native-directions","VAR-scar.cloak"]</x:t>
        </x:is>
      </x:c>
    </x:row>
  </x:sheetData>
  <x:autoFilter ref="A4:G12"/>
  <x:mergeCells count="3">
    <x:mergeCell ref="A1:G1"/>
    <x:mergeCell ref="A2:G2"/>
    <x:mergeCell ref="A3:G3"/>
  </x:mergeCells>
  <x:hyperlinks>
    <x:hyperlink ref="A3" location="'SyntheseV109'!A1" display="Retour à la synthèse"/>
  </x:hyperlinks>
  <x:pageMargins left="0.25" right="0.25" top="0.5" bottom="0.5" header="0.3" footer="0.3"/>
</x:worksheet>
</file>

<file path=xl/worksheets/v109-sheet-89.xml><?xml version="1.0" encoding="utf-8"?>
<x:worksheet xmlns:x="http://schemas.openxmlformats.org/spreadsheetml/2006/main">
  <x:dimension ref="A1:I60"/>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38" customWidth="1"/>
    <x:col min="3" max="3" width="120" customWidth="1"/>
    <x:col min="4" max="4" width="35" customWidth="1"/>
    <x:col min="5" max="5" width="35" customWidth="1"/>
    <x:col min="6" max="6" width="145" customWidth="1"/>
    <x:col min="7" max="7" width="145" customWidth="1"/>
    <x:col min="8" max="8" width="145" customWidth="1"/>
    <x:col min="9" max="9" width="145" customWidth="1"/>
  </x:cols>
  <x:sheetData>
    <x:row r="1" ht="31" customHeight="1">
      <x:c r="A1" s="146" t="inlineStr">
        <x:is>
          <x:t xml:space="preserve">Chaque exigence source reste visible</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c r="H1" s="146" t="inlineStr">
        <x:is>
          <x:t xml:space="preserve"/>
        </x:is>
      </x:c>
      <x:c r="I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c r="H2" s="147" t="inlineStr">
        <x:is>
          <x:t xml:space="preserve"/>
        </x:is>
      </x:c>
      <x:c r="I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c r="H3" s="147" t="inlineStr">
        <x:is>
          <x:t xml:space="preserve"/>
        </x:is>
      </x:c>
      <x:c r="I3" s="147" t="inlineStr">
        <x:is>
          <x:t xml:space="preserve"/>
        </x:is>
      </x:c>
    </x:row>
    <x:row r="4" ht="34" customHeight="1">
      <x:c r="A4" s="145" t="inlineStr">
        <x:is>
          <x:t xml:space="preserve">ID</x:t>
        </x:is>
      </x:c>
      <x:c r="B4" s="145" t="inlineStr">
        <x:is>
          <x:t xml:space="preserve">Famille</x:t>
        </x:is>
      </x:c>
      <x:c r="C4" s="145" t="inlineStr">
        <x:is>
          <x:t xml:space="preserve">Cellule source</x:t>
        </x:is>
      </x:c>
      <x:c r="D4" s="145" t="inlineStr">
        <x:is>
          <x:t xml:space="preserve">Statut hérité V108</x:t>
        </x:is>
      </x:c>
      <x:c r="E4" s="145" t="inlineStr">
        <x:is>
          <x:t xml:space="preserve">Statut source V109</x:t>
        </x:is>
      </x:c>
      <x:c r="F4" s="145" t="inlineStr">
        <x:is>
          <x:t xml:space="preserve">Besoin original</x:t>
        </x:is>
      </x:c>
      <x:c r="G4" s="145" t="inlineStr">
        <x:is>
          <x:t xml:space="preserve">Progrès V109</x:t>
        </x:is>
      </x:c>
      <x:c r="H4" s="145" t="inlineStr">
        <x:is>
          <x:t xml:space="preserve">Limite actuelle</x:t>
        </x:is>
      </x:c>
      <x:c r="I4" s="145" t="inlineStr">
        <x:is>
          <x:t xml:space="preserve">Preuves</x:t>
        </x:is>
      </x:c>
    </x:row>
    <x:row r="5" ht="64" customHeight="1">
      <x:c r="A5" s="144" t="inlineStr">
        <x:is>
          <x:t xml:space="preserve">add-bloodshed</x:t>
        </x:is>
      </x:c>
      <x:c r="B5" s="144" t="inlineStr">
        <x:is>
          <x:t xml:space="preserve">pit-roster-kits</x:t>
        </x:is>
      </x:c>
      <x:c r="C5" s="144" t="inlineStr">
        <x:is>
          <x:t xml:space="preserve">02_PERSONNAGES!A200:V200</x:t>
        </x:is>
      </x:c>
      <x:c r="D5" s="144" t="inlineStr">
        <x:is>
          <x:t xml:space="preserve">OUVERT_SOURCE</x:t>
        </x:is>
      </x:c>
      <x:c r="E5" s="144" t="inlineStr">
        <x:is>
          <x:t xml:space="preserve">OUVERT_SOURCE</x:t>
        </x:is>
      </x:c>
      <x:c r="F5" s="144" t="inlineStr">
        <x:is>
          <x:t xml:space="preserve">Identité du tournoi attestée par Marvel ; apparence native et kit jouable manquants. Les dessins anonymes fournis ne permettent pas une attribution certaine.</x:t>
        </x:is>
      </x:c>
      <x:c r="G5" s="144" t="inlineStr">
        <x:is>
          <x:t xml:space="preserve">Héritage V108 : Les deux références statiques V79 et les dossiers distincts restent suivis ; aucune nouvelle incarnation ni kit complet admis.</x:t>
        </x:is>
      </x:c>
      <x:c r="H5" s="144" t="inlineStr">
        <x:is>
          <x:t xml:space="preserve">Les quatre identités visuelles non résolues et les sept dossiers/kit agrégés restent ouverts.</x:t>
        </x:is>
      </x:c>
      <x:c r="I5" s="144" t="inlineStr">
        <x:is>
          <x:t xml:space="preserve">[]</x:t>
        </x:is>
      </x:c>
    </x:row>
    <x:row r="6" ht="64" customHeight="1">
      <x:c r="A6" s="144" t="inlineStr">
        <x:is>
          <x:t xml:space="preserve">add-last-hunt-super</x:t>
        </x:is>
      </x:c>
      <x:c r="B6" s="144" t="inlineStr">
        <x:is>
          <x:t xml:space="preserve">pit-roster-kits</x:t>
        </x:is>
      </x:c>
      <x:c r="C6" s="144" t="inlineStr">
        <x:is>
          <x:t xml:space="preserve">02_PERSONNAGES!A201:V201</x:t>
        </x:is>
      </x:c>
      <x:c r="D6" s="144" t="inlineStr">
        <x:is>
          <x:t xml:space="preserve">OUVERT_SOURCE</x:t>
        </x:is>
      </x:c>
      <x:c r="E6" s="144" t="inlineStr">
        <x:is>
          <x:t xml:space="preserve">OUVERT_SOURCE</x:t>
        </x:is>
      </x:c>
      <x:c r="F6" s="144" t="inlineStr">
        <x:is>
          <x:t xml:space="preserve">Référence/incarnation déjà présente : compléter les dessins gauches indépendants, cycles natifs, équipement et kit spécifique. Le profil de duel partagé et le miroir provisoire ne terminent pas le personnage.</x:t>
        </x:is>
      </x:c>
      <x:c r="G6" s="144" t="inlineStr">
        <x:is>
          <x:t xml:space="preserve">Héritage V108 : Les deux références statiques V79 et les dossiers distincts restent suivis ; aucune nouvelle incarnation ni kit complet admis.</x:t>
        </x:is>
      </x:c>
      <x:c r="H6" s="144" t="inlineStr">
        <x:is>
          <x:t xml:space="preserve">Les quatre identités visuelles non résolues et les sept dossiers/kit agrégés restent ouverts.</x:t>
        </x:is>
      </x:c>
      <x:c r="I6" s="144" t="inlineStr">
        <x:is>
          <x:t xml:space="preserve">[]</x:t>
        </x:is>
      </x:c>
    </x:row>
    <x:row r="7" ht="64" customHeight="1">
      <x:c r="A7" s="144" t="inlineStr">
        <x:is>
          <x:t xml:space="preserve">add-jaguar</x:t>
        </x:is>
      </x:c>
      <x:c r="B7" s="144" t="inlineStr">
        <x:is>
          <x:t xml:space="preserve">pit-roster-kits</x:t>
        </x:is>
      </x:c>
      <x:c r="C7" s="144" t="inlineStr">
        <x:is>
          <x:t xml:space="preserve">02_PERSONNAGES!A202:V202</x:t>
        </x:is>
      </x:c>
      <x:c r="D7" s="144" t="inlineStr">
        <x:is>
          <x:t xml:space="preserve">OUVERT_SOURCE</x:t>
        </x:is>
      </x:c>
      <x:c r="E7" s="144" t="inlineStr">
        <x:is>
          <x:t xml:space="preserve">OUVERT_SOURCE</x:t>
        </x:is>
      </x:c>
      <x:c r="F7" s="144" t="inlineStr">
        <x:is>
          <x:t xml:space="preserve">Incarnation AVP Jaguar absente ; ne pas substituer Dark, Prince ou Jungle Hunter.</x:t>
        </x:is>
      </x:c>
      <x:c r="G7" s="144" t="inlineStr">
        <x:is>
          <x:t xml:space="preserve">Héritage V108 : Les deux références statiques V79 et les dossiers distincts restent suivis ; aucune nouvelle incarnation ni kit complet admis.</x:t>
        </x:is>
      </x:c>
      <x:c r="H7" s="144" t="inlineStr">
        <x:is>
          <x:t xml:space="preserve">Les quatre identités visuelles non résolues et les sept dossiers/kit agrégés restent ouverts.</x:t>
        </x:is>
      </x:c>
      <x:c r="I7" s="144" t="inlineStr">
        <x:is>
          <x:t xml:space="preserve">[]</x:t>
        </x:is>
      </x:c>
    </x:row>
    <x:row r="8" ht="64" customHeight="1">
      <x:c r="A8" s="144" t="inlineStr">
        <x:is>
          <x:t xml:space="preserve">add-avp-classic</x:t>
        </x:is>
      </x:c>
      <x:c r="B8" s="144" t="inlineStr">
        <x:is>
          <x:t xml:space="preserve">pit-roster-kits</x:t>
        </x:is>
      </x:c>
      <x:c r="C8" s="144" t="inlineStr">
        <x:is>
          <x:t xml:space="preserve">02_PERSONNAGES!A203:V203</x:t>
        </x:is>
      </x:c>
      <x:c r="D8" s="144" t="inlineStr">
        <x:is>
          <x:t xml:space="preserve">OUVERT_SOURCE</x:t>
        </x:is>
      </x:c>
      <x:c r="E8" s="144" t="inlineStr">
        <x:is>
          <x:t xml:space="preserve">OUVERT_SOURCE</x:t>
        </x:is>
      </x:c>
      <x:c r="F8" s="144" t="inlineStr">
        <x:is>
          <x:t xml:space="preserve">Référence/incarnation déjà présente : compléter les dessins gauches indépendants, cycles natifs, équipement et kit spécifique. Le profil de duel partagé et le miroir provisoire ne terminent pas le personnage.</x:t>
        </x:is>
      </x:c>
      <x:c r="G8" s="144" t="inlineStr">
        <x:is>
          <x:t xml:space="preserve">Héritage V108 : Les deux références statiques V79 et les dossiers distincts restent suivis ; aucune nouvelle incarnation ni kit complet admis.</x:t>
        </x:is>
      </x:c>
      <x:c r="H8" s="144" t="inlineStr">
        <x:is>
          <x:t xml:space="preserve">Les quatre identités visuelles non résolues et les sept dossiers/kit agrégés restent ouverts.</x:t>
        </x:is>
      </x:c>
      <x:c r="I8" s="144" t="inlineStr">
        <x:is>
          <x:t xml:space="preserve">[]</x:t>
        </x:is>
      </x:c>
    </x:row>
    <x:row r="9" ht="64" customHeight="1">
      <x:c r="A9" s="144" t="inlineStr">
        <x:is>
          <x:t xml:space="preserve">add-blood-ties-father</x:t>
        </x:is>
      </x:c>
      <x:c r="B9" s="144" t="inlineStr">
        <x:is>
          <x:t xml:space="preserve">pit-roster-kits</x:t>
        </x:is>
      </x:c>
      <x:c r="C9" s="144" t="inlineStr">
        <x:is>
          <x:t xml:space="preserve">02_PERSONNAGES!A204:V204</x:t>
        </x:is>
      </x:c>
      <x:c r="D9" s="144" t="inlineStr">
        <x:is>
          <x:t xml:space="preserve">OUVERT_SOURCE</x:t>
        </x:is>
      </x:c>
      <x:c r="E9" s="144" t="inlineStr">
        <x:is>
          <x:t xml:space="preserve">OUVERT_SOURCE</x:t>
        </x:is>
      </x:c>
      <x:c r="F9" s="144" t="inlineStr">
        <x:is>
          <x:t xml:space="preserve">Père de Blood Ties : attribution visuelle à établir avant création ou réaffectation.</x:t>
        </x:is>
      </x:c>
      <x:c r="G9" s="144" t="inlineStr">
        <x:is>
          <x:t xml:space="preserve">Héritage V108 : Les deux références statiques V79 et les dossiers distincts restent suivis ; aucune nouvelle incarnation ni kit complet admis.</x:t>
        </x:is>
      </x:c>
      <x:c r="H9" s="144" t="inlineStr">
        <x:is>
          <x:t xml:space="preserve">Les quatre identités visuelles non résolues et les sept dossiers/kit agrégés restent ouverts.</x:t>
        </x:is>
      </x:c>
      <x:c r="I9" s="144" t="inlineStr">
        <x:is>
          <x:t xml:space="preserve">[]</x:t>
        </x:is>
      </x:c>
    </x:row>
    <x:row r="10" ht="64" customHeight="1">
      <x:c r="A10" s="144" t="inlineStr">
        <x:is>
          <x:t xml:space="preserve">add-blood-ties-son</x:t>
        </x:is>
      </x:c>
      <x:c r="B10" s="144" t="inlineStr">
        <x:is>
          <x:t xml:space="preserve">pit-roster-kits</x:t>
        </x:is>
      </x:c>
      <x:c r="C10" s="144" t="inlineStr">
        <x:is>
          <x:t xml:space="preserve">02_PERSONNAGES!A205:V205</x:t>
        </x:is>
      </x:c>
      <x:c r="D10" s="144" t="inlineStr">
        <x:is>
          <x:t xml:space="preserve">OUVERT_SOURCE</x:t>
        </x:is>
      </x:c>
      <x:c r="E10" s="144" t="inlineStr">
        <x:is>
          <x:t xml:space="preserve">OUVERT_SOURCE</x:t>
        </x:is>
      </x:c>
      <x:c r="F10" s="144" t="inlineStr">
        <x:is>
          <x:t xml:space="preserve">Fils de Blood Ties : identité distincte à établir, sans fusion avec les cycles I et II.</x:t>
        </x:is>
      </x:c>
      <x:c r="G10" s="144" t="inlineStr">
        <x:is>
          <x:t xml:space="preserve">Héritage V108 : Les deux références statiques V79 et les dossiers distincts restent suivis ; aucune nouvelle incarnation ni kit complet admis.</x:t>
        </x:is>
      </x:c>
      <x:c r="H10" s="144" t="inlineStr">
        <x:is>
          <x:t xml:space="preserve">Les quatre identités visuelles non résolues et les sept dossiers/kit agrégés restent ouverts.</x:t>
        </x:is>
      </x:c>
      <x:c r="I10" s="144" t="inlineStr">
        <x:is>
          <x:t xml:space="preserve">[]</x:t>
        </x:is>
      </x:c>
    </x:row>
    <x:row r="11" ht="64" customHeight="1">
      <x:c r="A11" s="144" t="inlineStr">
        <x:is>
          <x:t xml:space="preserve">W3-S09</x:t>
        </x:is>
      </x:c>
      <x:c r="B11" s="144" t="inlineStr">
        <x:is>
          <x:t xml:space="preserve">war-structures</x:t>
        </x:is>
      </x:c>
      <x:c r="C11" s="144" t="inlineStr">
        <x:is>
          <x:t xml:space="preserve">Structures de guerre!C14,D14,E14,F14,G14,H14,I14,J14,K14</x:t>
        </x:is>
      </x:c>
      <x:c r="D11" s="144" t="inlineStr">
        <x:is>
          <x:t xml:space="preserve">OUVERT_SOURCE</x:t>
        </x:is>
      </x:c>
      <x:c r="E11" s="144" t="inlineStr">
        <x:is>
          <x:t xml:space="preserve">OUVERT_SOURCE</x:t>
        </x:is>
      </x:c>
      <x:c r="F11" s="144" t="inlineStr">
        <x:is>
          <x:t xml:space="preserve">Raccorder un quai à une rive praticable et à un transport réellement identifié ; pas de téléportation de cargaison.</x:t>
        </x:is>
      </x:c>
      <x:c r="G11"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11"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I11"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row>
    <x:row r="12" ht="64" customHeight="1">
      <x:c r="A12" s="144" t="inlineStr">
        <x:is>
          <x:t xml:space="preserve">W3-S10</x:t>
        </x:is>
      </x:c>
      <x:c r="B12" s="144" t="inlineStr">
        <x:is>
          <x:t xml:space="preserve">war-structures</x:t>
        </x:is>
      </x:c>
      <x:c r="C12" s="144" t="inlineStr">
        <x:is>
          <x:t xml:space="preserve">Structures de guerre!C15,D15,E15,F15,G15,H15,I15,J15,K15</x:t>
        </x:is>
      </x:c>
      <x:c r="D12" s="144" t="inlineStr">
        <x:is>
          <x:t xml:space="preserve">OUVERT_SOURCE</x:t>
        </x:is>
      </x:c>
      <x:c r="E12" s="144" t="inlineStr">
        <x:is>
          <x:t xml:space="preserve">OUVERT_SOURCE</x:t>
        </x:is>
      </x:c>
      <x:c r="F12" s="144" t="inlineStr">
        <x:is>
          <x:t xml:space="preserve">Identifier et déplacer les montures existantes, leurs gardiens et leur capacité ; ne pas créer une monture depuis un compteur.</x:t>
        </x:is>
      </x:c>
      <x:c r="G12"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12"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I12"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row>
    <x:row r="13" ht="64" customHeight="1">
      <x:c r="A13" s="144" t="inlineStr">
        <x:is>
          <x:t xml:space="preserve">W3-S13</x:t>
        </x:is>
      </x:c>
      <x:c r="B13" s="144" t="inlineStr">
        <x:is>
          <x:t xml:space="preserve">war-structures</x:t>
        </x:is>
      </x:c>
      <x:c r="C13" s="144" t="inlineStr">
        <x:is>
          <x:t xml:space="preserve">Structures de guerre!C18,D18,E18,F18,G18,H18,I18,J18,K18</x:t>
        </x:is>
      </x:c>
      <x:c r="D13" s="144" t="inlineStr">
        <x:is>
          <x:t xml:space="preserve">OUVERT_SOURCE</x:t>
        </x:is>
      </x:c>
      <x:c r="E13" s="144" t="inlineStr">
        <x:is>
          <x:t xml:space="preserve">OUVERT_SOURCE</x:t>
        </x:is>
      </x:c>
      <x:c r="F13" s="144" t="inlineStr">
        <x:is>
          <x:t xml:space="preserve">Raccorder l'alimentation et le coût réel de confinement ; aucun effet gratuit déduit de la description.</x:t>
        </x:is>
      </x:c>
      <x:c r="G13"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13"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I13"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row>
    <x:row r="14" ht="64" customHeight="1">
      <x:c r="A14" s="144" t="inlineStr">
        <x:is>
          <x:t xml:space="preserve">W3-S14</x:t>
        </x:is>
      </x:c>
      <x:c r="B14" s="144" t="inlineStr">
        <x:is>
          <x:t xml:space="preserve">war-structures</x:t>
        </x:is>
      </x:c>
      <x:c r="C14" s="144" t="inlineStr">
        <x:is>
          <x:t xml:space="preserve">Structures de guerre!C19,D19,E19,F19,G19,H19,I19,J19,K19</x:t>
        </x:is>
      </x:c>
      <x:c r="D14" s="144" t="inlineStr">
        <x:is>
          <x:t xml:space="preserve">OUVERT_SOURCE</x:t>
        </x:is>
      </x:c>
      <x:c r="E14" s="144" t="inlineStr">
        <x:is>
          <x:t xml:space="preserve">OUVERT_SOURCE</x:t>
        </x:is>
      </x:c>
      <x:c r="F14" s="144" t="inlineStr">
        <x:is>
          <x:t xml:space="preserve">Raccorder un duel accepté par ses participants et son résultat réel ; pas de victoire automatique.</x:t>
        </x:is>
      </x:c>
      <x:c r="G14"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14"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I14"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row>
    <x:row r="15" ht="64" customHeight="1">
      <x:c r="A15" s="144" t="inlineStr">
        <x:is>
          <x:t xml:space="preserve">W3-S15</x:t>
        </x:is>
      </x:c>
      <x:c r="B15" s="144" t="inlineStr">
        <x:is>
          <x:t xml:space="preserve">war-structures</x:t>
        </x:is>
      </x:c>
      <x:c r="C15" s="144" t="inlineStr">
        <x:is>
          <x:t xml:space="preserve">Structures de guerre!C20,D20,E20,F20,G20,H20,I20,J20,K20</x:t>
        </x:is>
      </x:c>
      <x:c r="D15" s="144" t="inlineStr">
        <x:is>
          <x:t xml:space="preserve">OUVERT_SOURCE</x:t>
        </x:is>
      </x:c>
      <x:c r="E15" s="144" t="inlineStr">
        <x:is>
          <x:t xml:space="preserve">OUVERT_SOURCE</x:t>
        </x:is>
      </x:c>
      <x:c r="F15" s="144" t="inlineStr">
        <x:is>
          <x:t xml:space="preserve">Raccorder des sons enregistrés et situés, leur portée et leur occultation ; une direction de voix écrite n'est pas un son.</x:t>
        </x:is>
      </x:c>
      <x:c r="G15"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15"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I15"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row>
    <x:row r="16" ht="64" customHeight="1">
      <x:c r="A16" s="144" t="inlineStr">
        <x:is>
          <x:t xml:space="preserve">W3-S18</x:t>
        </x:is>
      </x:c>
      <x:c r="B16" s="144" t="inlineStr">
        <x:is>
          <x:t xml:space="preserve">war-structures</x:t>
        </x:is>
      </x:c>
      <x:c r="C16" s="144" t="inlineStr">
        <x:is>
          <x:t xml:space="preserve">Structures de guerre!C23,D23,E23,F23,G23,H23,I23,J23,K23</x:t>
        </x:is>
      </x:c>
      <x:c r="D16" s="144" t="inlineStr">
        <x:is>
          <x:t xml:space="preserve">OUVERT_SOURCE</x:t>
        </x:is>
      </x:c>
      <x:c r="E16" s="144" t="inlineStr">
        <x:is>
          <x:t xml:space="preserve">OUVERT_SOURCE</x:t>
        </x:is>
      </x:c>
      <x:c r="F16" s="144" t="inlineStr">
        <x:is>
          <x:t xml:space="preserve">Raccorder un navire acquis et une route orbitale effective ; l'inspection documentaire ne donne ni navire ni voyage.</x:t>
        </x:is>
      </x:c>
      <x:c r="G16"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16"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I16"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row>
    <x:row r="17" ht="64" customHeight="1">
      <x:c r="A17" s="144" t="inlineStr">
        <x:is>
          <x:t xml:space="preserve">PRESERVE-SECTEURS</x:t>
        </x:is>
      </x:c>
      <x:c r="B17" s="144" t="inlineStr">
        <x:is>
          <x:t xml:space="preserve">preserve-expansion</x:t>
        </x:is>
      </x:c>
      <x:c r="C17" s="144" t="inlineStr">
        <x:is>
          <x:t xml:space="preserve">PRESERVE-EXPANSION-80</x:t>
        </x:is>
      </x:c>
      <x:c r="D17" s="144" t="inlineStr">
        <x:is>
          <x:t xml:space="preserve">OUVERT_SOURCE</x:t>
        </x:is>
      </x:c>
      <x:c r="E17" s="144" t="inlineStr">
        <x:is>
          <x:t xml:space="preserve">OUVERT_SOURCE</x:t>
        </x:is>
      </x:c>
      <x:c r="F17" s="144" t="inlineStr">
        <x:is>
          <x:t xml:space="preserve">8/80 secteurs ; 72 restent à produire. Le parcours physique V107 ne certifie pas une victoire de combat.</x:t>
        </x:is>
      </x:c>
      <x:c r="G17" s="144" t="inlineStr">
        <x:is>
          <x:t xml:space="preserve">Deux réserves V5 distinctes : Khar-Duun désertique et Iskhel glacée, huit secteurs et seize adultes chacune. Les quatre réserves donnent 32 secteurs et 64 adultes aux IDs uniques ; huit nouveaux relevés, caches et objectifs d’interception physiques. Les sprites humains sont réutilisés.</x:t>
        </x:is>
      </x:c>
      <x:c r="H17" s="144" t="inlineStr">
        <x:is>
          <x:t xml:space="preserve">Les cibles de 80 secteurs et 100 adultes restent ouvertes : 48 secteurs et 36 adultes à définir. Les trois atlas partagés ne livrent pas les fiches H001–H100 ; aucune canonicité 1:1 admise.</x:t>
        </x:is>
      </x:c>
      <x:c r="I17" s="144" t="inlineStr">
        <x:is>
          <x:t xml:space="preserve">[{"path":"docs/v109-validation-summary.json","sha256":"476c039ab05d05218a68f6cdc272be6261f27321ca96beb5d4177149645e855a","bytes":17959},{"path":"docs/v109-preserve-validation.json","sha256":"c578a4290e2a6dbf49d8426d5c0a96d0637e62fc5e8568e0b086fad2eb415d38","bytes":30489},{"path":"docs/qa/v109-preserve/visual-inspection.json","sha256":"3b82b2ef9ba97058363abe0487e20b74bccd2bf8869bad1ef599ea35d2e1e3e4","bytes":740},{"path":"docs/qa/v109-validation/preserve-browser-r3.log","sha256":"24400628327d9fe2c5c606008c23d15fa1f7a986e553f141c72cdf3236b0d7a6","bytes":3164},{"path":"docs/qa/v109-validation/unit-tests.log","sha256":"ad51723c8277d92f7edc9aa7144efdd8d62c6e03746a5d5e49dbd27c771576ea","bytes":12263},{"path":"docs/v109-preserve-public-inputs.json","sha256":"b6c4ce01157802ec1fb12cf1240c3a53b30ec9f573e8d2365f20c22a84443ffc","bytes":3291}]</x:t>
        </x:is>
      </x:c>
    </x:row>
    <x:row r="18" ht="64" customHeight="1">
      <x:c r="A18" s="144" t="inlineStr">
        <x:is>
          <x:t xml:space="preserve">PRESERVE-COMBATTANTS</x:t>
        </x:is>
      </x:c>
      <x:c r="B18" s="144" t="inlineStr">
        <x:is>
          <x:t xml:space="preserve">preserve-expansion</x:t>
        </x:is>
      </x:c>
      <x:c r="C18" s="144" t="inlineStr">
        <x:is>
          <x:t xml:space="preserve">PRESERVE-EXPANSION-80</x:t>
        </x:is>
      </x:c>
      <x:c r="D18" s="144" t="inlineStr">
        <x:is>
          <x:t xml:space="preserve">OUVERT_SOURCE</x:t>
        </x:is>
      </x:c>
      <x:c r="E18" s="144" t="inlineStr">
        <x:is>
          <x:t xml:space="preserve">OUVERT_SOURCE</x:t>
        </x:is>
      </x:c>
      <x:c r="F18" s="144" t="inlineStr">
        <x:is>
          <x:t xml:space="preserve">16/100 combattants originaux effectifs ; 84 restent visés. Art H001–H100 non intégré et aucune victoire jouée déduite de la fixture de parcours.</x:t>
        </x:is>
      </x:c>
      <x:c r="G18" s="144" t="inlineStr">
        <x:is>
          <x:t xml:space="preserve">Deux réserves V5 distinctes : Khar-Duun désertique et Iskhel glacée, huit secteurs et seize adultes chacune. Les quatre réserves donnent 32 secteurs et 64 adultes aux IDs uniques ; huit nouveaux relevés, caches et objectifs d’interception physiques. Les sprites humains sont réutilisés.</x:t>
        </x:is>
      </x:c>
      <x:c r="H18" s="144" t="inlineStr">
        <x:is>
          <x:t xml:space="preserve">Les cibles de 80 secteurs et 100 adultes restent ouvertes : 48 secteurs et 36 adultes à définir. Les trois atlas partagés ne livrent pas les fiches H001–H100 ; aucune canonicité 1:1 admise.</x:t>
        </x:is>
      </x:c>
      <x:c r="I18" s="144" t="inlineStr">
        <x:is>
          <x:t xml:space="preserve">[{"path":"docs/v109-validation-summary.json","sha256":"476c039ab05d05218a68f6cdc272be6261f27321ca96beb5d4177149645e855a","bytes":17959},{"path":"docs/v109-preserve-validation.json","sha256":"c578a4290e2a6dbf49d8426d5c0a96d0637e62fc5e8568e0b086fad2eb415d38","bytes":30489},{"path":"docs/qa/v109-preserve/visual-inspection.json","sha256":"3b82b2ef9ba97058363abe0487e20b74bccd2bf8869bad1ef599ea35d2e1e3e4","bytes":740},{"path":"docs/qa/v109-validation/preserve-browser-r3.log","sha256":"24400628327d9fe2c5c606008c23d15fa1f7a986e553f141c72cdf3236b0d7a6","bytes":3164},{"path":"docs/qa/v109-validation/unit-tests.log","sha256":"ad51723c8277d92f7edc9aa7144efdd8d62c6e03746a5d5e49dbd27c771576ea","bytes":12263},{"path":"docs/v109-preserve-public-inputs.json","sha256":"b6c4ce01157802ec1fb12cf1240c3a53b30ec9f573e8d2365f20c22a84443ffc","bytes":3291}]</x:t>
        </x:is>
      </x:c>
    </x:row>
    <x:row r="19" ht="64" customHeight="1">
      <x:c r="A19" s="144" t="inlineStr">
        <x:is>
          <x:t xml:space="preserve">PIT-KITS-COMPLETS</x:t>
        </x:is>
      </x:c>
      <x:c r="B19" s="144" t="inlineStr">
        <x:is>
          <x:t xml:space="preserve">pit-roster-kits</x:t>
        </x:is>
      </x:c>
      <x:c r="C19" s="144" t="inlineStr">
        <x:is>
          <x:t xml:space="preserve">05_MOVES_PROPOSES et 07_PRESENTATIONS, lignes Feral/Scar</x:t>
        </x:is>
      </x:c>
      <x:c r="D19" s="144" t="inlineStr">
        <x:is>
          <x:t xml:space="preserve">OUVERT_SOURCE</x:t>
        </x:is>
      </x:c>
      <x:c r="E19" s="144" t="inlineStr">
        <x:is>
          <x:t xml:space="preserve">OUVERT_SOURCE</x:t>
        </x:is>
      </x:c>
      <x:c r="F19" s="144" t="inlineStr">
        <x:is>
          <x:t xml:space="preserve">Personnages complets, spéciaux, projections, entités, finishers et costumes non clos.</x:t>
        </x:is>
      </x:c>
      <x:c r="G19" s="144" t="inlineStr">
        <x:is>
          <x:t xml:space="preserve">Héritage V108 : Les deux références statiques V79 et les dossiers distincts restent suivis ; aucune nouvelle incarnation ni kit complet admis.</x:t>
        </x:is>
      </x:c>
      <x:c r="H19" s="144" t="inlineStr">
        <x:is>
          <x:t xml:space="preserve">Les quatre identités visuelles non résolues et les sept dossiers/kit agrégés restent ouverts.</x:t>
        </x:is>
      </x:c>
      <x:c r="I19" s="144" t="inlineStr">
        <x:is>
          <x:t xml:space="preserve">[]</x:t>
        </x:is>
      </x:c>
    </x:row>
    <x:row r="20" ht="64" customHeight="1">
      <x:c r="A20" s="144" t="inlineStr">
        <x:is>
          <x:t xml:space="preserve">ENFORCERS-V613-RECEIPTS</x:t>
        </x:is>
      </x:c>
      <x:c r="B20" s="144" t="inlineStr">
        <x:is>
          <x:t xml:space="preserve">enforcer-provenance</x:t>
        </x:is>
      </x:c>
      <x:c r="C20" s="144" t="inlineStr">
        <x:is>
          <x:t xml:space="preserve">V6.13 production-manifest.json / summary</x:t>
        </x:is>
      </x:c>
      <x:c r="D20" s="144" t="inlineStr">
        <x:is>
          <x:t xml:space="preserve">OUVERT_SOURCE</x:t>
        </x:is>
      </x:c>
      <x:c r="E20" s="144" t="inlineStr">
        <x:is>
          <x:t xml:space="preserve">OUVERT_SOURCE</x:t>
        </x:is>
      </x:c>
      <x:c r="F20" s="144" t="inlineStr">
        <x:is>
          <x:t xml:space="preserve">21 prompts/reçus finaux non récupérés ; 15 retrouvés. Les prompts planifiés ne sont pas des soumissions attestées.</x:t>
        </x:is>
      </x:c>
      <x:c r="G20" s="144" t="inlineStr">
        <x:is>
          <x:t xml:space="preserve">Héritage V108 uniquement. Outil en lecture seule d’admission des preuves PNG/reçus fournis : SHA, tentative sélectionnée, prompt effectivement soumis et limites alpha. Vérification de deux lots distincts de 18 fichiers chacun.</x:t>
        </x:is>
      </x:c>
      <x:c r="H20" s="144" t="inlineStr">
        <x:is>
          <x:t xml:space="preserve">Les 21 reçus V6.13 et 36 traces/PNG V6.10 historiques restent non récupérés ; contrôle de cohérence sans certification de provenance externe.</x:t>
        </x:is>
      </x:c>
      <x:c r="I20" s="144"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row>
    <x:row r="21" ht="64" customHeight="1">
      <x:c r="A21" s="144" t="inlineStr">
        <x:is>
          <x:t xml:space="preserve">ENFORCERS-V610-TRACES</x:t>
        </x:is>
      </x:c>
      <x:c r="B21" s="144" t="inlineStr">
        <x:is>
          <x:t xml:space="preserve">enforcer-provenance</x:t>
        </x:is>
      </x:c>
      <x:c r="C21" s="144" t="inlineStr">
        <x:is>
          <x:t xml:space="preserve">Attestation de réconciliation d71e995ae886df69c4165a1a153291449e8f22f6</x:t>
        </x:is>
      </x:c>
      <x:c r="D21" s="144" t="inlineStr">
        <x:is>
          <x:t xml:space="preserve">OUVERT_SOURCE</x:t>
        </x:is>
      </x:c>
      <x:c r="E21" s="144" t="inlineStr">
        <x:is>
          <x:t xml:space="preserve">OUVERT_SOURCE</x:t>
        </x:is>
      </x:c>
      <x:c r="F21" s="144" t="inlineStr">
        <x:is>
          <x:t xml:space="preserve">36 traces historiques V6.10 sans PNG récupéré ; zéro fichier produit ajouté à ce titre.</x:t>
        </x:is>
      </x:c>
      <x:c r="G21" s="144" t="inlineStr">
        <x:is>
          <x:t xml:space="preserve">Héritage V108 uniquement. Outil en lecture seule d’admission des preuves PNG/reçus fournis : SHA, tentative sélectionnée, prompt effectivement soumis et limites alpha. Vérification de deux lots distincts de 18 fichiers chacun.</x:t>
        </x:is>
      </x:c>
      <x:c r="H21" s="144" t="inlineStr">
        <x:is>
          <x:t xml:space="preserve">Les 21 reçus V6.13 et 36 traces/PNG V6.10 historiques restent non récupérés ; contrôle de cohérence sans certification de provenance externe.</x:t>
        </x:is>
      </x:c>
      <x:c r="I21" s="144"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row>
    <x:row r="22" ht="64" customHeight="1">
      <x:c r="A22" s="144" t="inlineStr">
        <x:is>
          <x:t xml:space="preserve">M_F006_TH_F</x:t>
        </x:is>
      </x:c>
      <x:c r="B22" s="144" t="inlineStr">
        <x:is>
          <x:t xml:space="preserve">pit-actions</x:t>
        </x:is>
      </x:c>
      <x:c r="C22" s="144" t="inlineStr">
        <x:is>
          <x:t xml:space="preserve">05_MOVES_PROPOSES!M10</x:t>
        </x:is>
      </x:c>
      <x:c r="D22" s="144" t="inlineStr">
        <x:is>
          <x:t xml:space="preserve">OUVERT_SOURCE</x:t>
        </x:is>
      </x:c>
      <x:c r="E22" s="144" t="inlineStr">
        <x:is>
          <x:t xml:space="preserve">OUVERT_SOURCE</x:t>
        </x:is>
      </x:c>
      <x:c r="F22" s="144"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G22"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2"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2"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23" ht="64" customHeight="1">
      <x:c r="A23" s="144" t="inlineStr">
        <x:is>
          <x:t xml:space="preserve">M_F006_TH_B</x:t>
        </x:is>
      </x:c>
      <x:c r="B23" s="144" t="inlineStr">
        <x:is>
          <x:t xml:space="preserve">pit-actions</x:t>
        </x:is>
      </x:c>
      <x:c r="C23" s="144" t="inlineStr">
        <x:is>
          <x:t xml:space="preserve">05_MOVES_PROPOSES!N10</x:t>
        </x:is>
      </x:c>
      <x:c r="D23" s="144" t="inlineStr">
        <x:is>
          <x:t xml:space="preserve">OUVERT_SOURCE</x:t>
        </x:is>
      </x:c>
      <x:c r="E23" s="144" t="inlineStr">
        <x:is>
          <x:t xml:space="preserve">OUVERT_SOURCE</x:t>
        </x:is>
      </x:c>
      <x:c r="F23" s="144"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G23"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3"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3"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24" ht="64" customHeight="1">
      <x:c r="A24" s="144" t="inlineStr">
        <x:is>
          <x:t xml:space="preserve">CIN_F006_FATALITE_1</x:t>
        </x:is>
      </x:c>
      <x:c r="B24" s="144" t="inlineStr">
        <x:is>
          <x:t xml:space="preserve">pit-actions</x:t>
        </x:is>
      </x:c>
      <x:c r="C24" s="144" t="inlineStr">
        <x:is>
          <x:t xml:space="preserve">07_PRESENTATIONS!H10</x:t>
        </x:is>
      </x:c>
      <x:c r="D24" s="144" t="inlineStr">
        <x:is>
          <x:t xml:space="preserve">OUVERT_SOURCE</x:t>
        </x:is>
      </x:c>
      <x:c r="E24" s="144" t="inlineStr">
        <x:is>
          <x:t xml:space="preserve">OUVERT_SOURCE</x:t>
        </x:is>
      </x:c>
      <x:c r="F24" s="144"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G24"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4"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4"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25" ht="64" customHeight="1">
      <x:c r="A25" s="144" t="inlineStr">
        <x:is>
          <x:t xml:space="preserve">CIN_F006_FATALITE_2</x:t>
        </x:is>
      </x:c>
      <x:c r="B25" s="144" t="inlineStr">
        <x:is>
          <x:t xml:space="preserve">pit-actions</x:t>
        </x:is>
      </x:c>
      <x:c r="C25" s="144" t="inlineStr">
        <x:is>
          <x:t xml:space="preserve">07_PRESENTATIONS!I10</x:t>
        </x:is>
      </x:c>
      <x:c r="D25" s="144" t="inlineStr">
        <x:is>
          <x:t xml:space="preserve">OUVERT_SOURCE</x:t>
        </x:is>
      </x:c>
      <x:c r="E25" s="144" t="inlineStr">
        <x:is>
          <x:t xml:space="preserve">OUVERT_SOURCE</x:t>
        </x:is>
      </x:c>
      <x:c r="F25" s="144"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G25"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5"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5"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26" ht="64" customHeight="1">
      <x:c r="A26" s="144" t="inlineStr">
        <x:is>
          <x:t xml:space="preserve">CIN_F006_CLEMENCE</x:t>
        </x:is>
      </x:c>
      <x:c r="B26" s="144" t="inlineStr">
        <x:is>
          <x:t xml:space="preserve">pit-actions</x:t>
        </x:is>
      </x:c>
      <x:c r="C26" s="144" t="inlineStr">
        <x:is>
          <x:t xml:space="preserve">07_PRESENTATIONS!J10</x:t>
        </x:is>
      </x:c>
      <x:c r="D26" s="144" t="inlineStr">
        <x:is>
          <x:t xml:space="preserve">OUVERT_SOURCE</x:t>
        </x:is>
      </x:c>
      <x:c r="E26" s="144" t="inlineStr">
        <x:is>
          <x:t xml:space="preserve">OUVERT_SOURCE</x:t>
        </x:is>
      </x:c>
      <x:c r="F26" s="144"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G26"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6"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6"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27" ht="64" customHeight="1">
      <x:c r="A27" s="144" t="inlineStr">
        <x:is>
          <x:t xml:space="preserve">M_F003_TH_F</x:t>
        </x:is>
      </x:c>
      <x:c r="B27" s="144" t="inlineStr">
        <x:is>
          <x:t xml:space="preserve">pit-actions</x:t>
        </x:is>
      </x:c>
      <x:c r="C27" s="144" t="inlineStr">
        <x:is>
          <x:t xml:space="preserve">05_MOVES_PROPOSES!M7</x:t>
        </x:is>
      </x:c>
      <x:c r="D27" s="144" t="inlineStr">
        <x:is>
          <x:t xml:space="preserve">OUVERT_SOURCE</x:t>
        </x:is>
      </x:c>
      <x:c r="E27" s="144" t="inlineStr">
        <x:is>
          <x:t xml:space="preserve">OUVERT_SOURCE</x:t>
        </x:is>
      </x:c>
      <x:c r="F27" s="144"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G27"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7"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7"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28" ht="64" customHeight="1">
      <x:c r="A28" s="144" t="inlineStr">
        <x:is>
          <x:t xml:space="preserve">M_F003_TH_B</x:t>
        </x:is>
      </x:c>
      <x:c r="B28" s="144" t="inlineStr">
        <x:is>
          <x:t xml:space="preserve">pit-actions</x:t>
        </x:is>
      </x:c>
      <x:c r="C28" s="144" t="inlineStr">
        <x:is>
          <x:t xml:space="preserve">05_MOVES_PROPOSES!N7</x:t>
        </x:is>
      </x:c>
      <x:c r="D28" s="144" t="inlineStr">
        <x:is>
          <x:t xml:space="preserve">OUVERT_SOURCE</x:t>
        </x:is>
      </x:c>
      <x:c r="E28" s="144" t="inlineStr">
        <x:is>
          <x:t xml:space="preserve">OUVERT_SOURCE</x:t>
        </x:is>
      </x:c>
      <x:c r="F28" s="144"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G28"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8"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8"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29" ht="64" customHeight="1">
      <x:c r="A29" s="144" t="inlineStr">
        <x:is>
          <x:t xml:space="preserve">CIN_F003_FATALITE_1</x:t>
        </x:is>
      </x:c>
      <x:c r="B29" s="144" t="inlineStr">
        <x:is>
          <x:t xml:space="preserve">pit-actions</x:t>
        </x:is>
      </x:c>
      <x:c r="C29" s="144" t="inlineStr">
        <x:is>
          <x:t xml:space="preserve">07_PRESENTATIONS!H7</x:t>
        </x:is>
      </x:c>
      <x:c r="D29" s="144" t="inlineStr">
        <x:is>
          <x:t xml:space="preserve">OUVERT_SOURCE</x:t>
        </x:is>
      </x:c>
      <x:c r="E29" s="144" t="inlineStr">
        <x:is>
          <x:t xml:space="preserve">OUVERT_SOURCE</x:t>
        </x:is>
      </x:c>
      <x:c r="F29" s="144"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G29"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9"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9"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30" ht="64" customHeight="1">
      <x:c r="A30" s="144" t="inlineStr">
        <x:is>
          <x:t xml:space="preserve">CIN_F003_CLEMENCE</x:t>
        </x:is>
      </x:c>
      <x:c r="B30" s="144" t="inlineStr">
        <x:is>
          <x:t xml:space="preserve">pit-actions</x:t>
        </x:is>
      </x:c>
      <x:c r="C30" s="144" t="inlineStr">
        <x:is>
          <x:t xml:space="preserve">07_PRESENTATIONS!J7</x:t>
        </x:is>
      </x:c>
      <x:c r="D30" s="144" t="inlineStr">
        <x:is>
          <x:t xml:space="preserve">OUVERT_SOURCE</x:t>
        </x:is>
      </x:c>
      <x:c r="E30" s="144" t="inlineStr">
        <x:is>
          <x:t xml:space="preserve">OUVERT_SOURCE</x:t>
        </x:is>
      </x:c>
      <x:c r="F30" s="144" t="inlineStr">
        <x:is>
          <x:t xml:space="preserve">Dispositif inerte détaché ; aucune admission de désarmement offensif/pose désarmée. Ne compte pas comme nouvelle liaison source.</x:t>
        </x:is>
      </x:c>
      <x:c r="G30"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30"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30"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31" ht="64" customHeight="1">
      <x:c r="A31" s="144" t="inlineStr">
        <x:is>
          <x:t xml:space="preserve">CAM-feral-hunter.01</x:t>
        </x:is>
      </x:c>
      <x:c r="B31" s="144" t="inlineStr">
        <x:is>
          <x:t xml:space="preserve">pit-campaigns</x:t>
        </x:is>
      </x:c>
      <x:c r="C31" s="144" t="inlineStr">
        <x:is>
          <x:t xml:space="preserve">08_CAMPAGNES!D10</x:t>
        </x:is>
      </x:c>
      <x:c r="D31" s="144" t="inlineStr">
        <x:is>
          <x:t xml:space="preserve">OUVERT_SOURCE</x:t>
        </x:is>
      </x:c>
      <x:c r="E31" s="144" t="inlineStr">
        <x:is>
          <x:t xml:space="preserve">OUVERT_SOURCE</x:t>
        </x:is>
      </x:c>
      <x:c r="F31" s="144"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c r="G31" s="144" t="inlineStr">
        <x:is>
          <x:t xml:space="preserve">La continuité V108 est héritée. Les projections V109 ne livrent pas les seize scènes de campagne ni leurs acteurs manquants.</x:t>
        </x:is>
      </x:c>
      <x:c r="H31" s="144" t="inlineStr">
        <x:is>
          <x:t xml:space="preserve">Les seize scènes source et les cinq acteurs absents restent ouverts ; aucun parcours substitut ne les remplace.</x:t>
        </x:is>
      </x:c>
      <x:c r="I31" s="144" t="inlineStr">
        <x:is>
          <x:t xml:space="preserve">[]</x:t>
        </x:is>
      </x:c>
    </x:row>
    <x:row r="32" ht="64" customHeight="1">
      <x:c r="A32" s="144" t="inlineStr">
        <x:is>
          <x:t xml:space="preserve">CAM-feral-hunter.02</x:t>
        </x:is>
      </x:c>
      <x:c r="B32" s="144" t="inlineStr">
        <x:is>
          <x:t xml:space="preserve">pit-campaigns</x:t>
        </x:is>
      </x:c>
      <x:c r="C32" s="144" t="inlineStr">
        <x:is>
          <x:t xml:space="preserve">08_CAMPAGNES!E10</x:t>
        </x:is>
      </x:c>
      <x:c r="D32" s="144" t="inlineStr">
        <x:is>
          <x:t xml:space="preserve">OUVERT_SOURCE</x:t>
        </x:is>
      </x:c>
      <x:c r="E32" s="144" t="inlineStr">
        <x:is>
          <x:t xml:space="preserve">OUVERT_SOURCE</x:t>
        </x:is>
      </x:c>
      <x:c r="F32" s="144"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c r="G32" s="144" t="inlineStr">
        <x:is>
          <x:t xml:space="preserve">La continuité V108 est héritée. Les projections V109 ne livrent pas les seize scènes de campagne ni leurs acteurs manquants.</x:t>
        </x:is>
      </x:c>
      <x:c r="H32" s="144" t="inlineStr">
        <x:is>
          <x:t xml:space="preserve">Les seize scènes source et les cinq acteurs absents restent ouverts ; aucun parcours substitut ne les remplace.</x:t>
        </x:is>
      </x:c>
      <x:c r="I32" s="144" t="inlineStr">
        <x:is>
          <x:t xml:space="preserve">[]</x:t>
        </x:is>
      </x:c>
    </x:row>
    <x:row r="33" ht="64" customHeight="1">
      <x:c r="A33" s="144" t="inlineStr">
        <x:is>
          <x:t xml:space="preserve">CAM-feral-hunter.03</x:t>
        </x:is>
      </x:c>
      <x:c r="B33" s="144" t="inlineStr">
        <x:is>
          <x:t xml:space="preserve">pit-campaigns</x:t>
        </x:is>
      </x:c>
      <x:c r="C33" s="144" t="inlineStr">
        <x:is>
          <x:t xml:space="preserve">08_CAMPAGNES!F10</x:t>
        </x:is>
      </x:c>
      <x:c r="D33" s="144" t="inlineStr">
        <x:is>
          <x:t xml:space="preserve">OUVERT_SOURCE</x:t>
        </x:is>
      </x:c>
      <x:c r="E33" s="144" t="inlineStr">
        <x:is>
          <x:t xml:space="preserve">OUVERT_SOURCE</x:t>
        </x:is>
      </x:c>
      <x:c r="F33" s="144"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c r="G33" s="144" t="inlineStr">
        <x:is>
          <x:t xml:space="preserve">La continuité V108 est héritée. Les projections V109 ne livrent pas les seize scènes de campagne ni leurs acteurs manquants.</x:t>
        </x:is>
      </x:c>
      <x:c r="H33" s="144" t="inlineStr">
        <x:is>
          <x:t xml:space="preserve">Les seize scènes source et les cinq acteurs absents restent ouverts ; aucun parcours substitut ne les remplace.</x:t>
        </x:is>
      </x:c>
      <x:c r="I33" s="144" t="inlineStr">
        <x:is>
          <x:t xml:space="preserve">[]</x:t>
        </x:is>
      </x:c>
    </x:row>
    <x:row r="34" ht="64" customHeight="1">
      <x:c r="A34" s="144" t="inlineStr">
        <x:is>
          <x:t xml:space="preserve">CAM-feral-hunter.04</x:t>
        </x:is>
      </x:c>
      <x:c r="B34" s="144" t="inlineStr">
        <x:is>
          <x:t xml:space="preserve">pit-campaigns</x:t>
        </x:is>
      </x:c>
      <x:c r="C34" s="144" t="inlineStr">
        <x:is>
          <x:t xml:space="preserve">08_CAMPAGNES!G10</x:t>
        </x:is>
      </x:c>
      <x:c r="D34" s="144" t="inlineStr">
        <x:is>
          <x:t xml:space="preserve">OUVERT_SOURCE</x:t>
        </x:is>
      </x:c>
      <x:c r="E34" s="144" t="inlineStr">
        <x:is>
          <x:t xml:space="preserve">OUVERT_SOURCE</x:t>
        </x:is>
      </x:c>
      <x:c r="F34" s="144"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c r="G34" s="144" t="inlineStr">
        <x:is>
          <x:t xml:space="preserve">La continuité V108 est héritée. Les projections V109 ne livrent pas les seize scènes de campagne ni leurs acteurs manquants.</x:t>
        </x:is>
      </x:c>
      <x:c r="H34" s="144" t="inlineStr">
        <x:is>
          <x:t xml:space="preserve">Les seize scènes source et les cinq acteurs absents restent ouverts ; aucun parcours substitut ne les remplace.</x:t>
        </x:is>
      </x:c>
      <x:c r="I34" s="144" t="inlineStr">
        <x:is>
          <x:t xml:space="preserve">[]</x:t>
        </x:is>
      </x:c>
    </x:row>
    <x:row r="35" ht="64" customHeight="1">
      <x:c r="A35" s="144" t="inlineStr">
        <x:is>
          <x:t xml:space="preserve">CAM-feral-hunter.05</x:t>
        </x:is>
      </x:c>
      <x:c r="B35" s="144" t="inlineStr">
        <x:is>
          <x:t xml:space="preserve">pit-campaigns</x:t>
        </x:is>
      </x:c>
      <x:c r="C35" s="144" t="inlineStr">
        <x:is>
          <x:t xml:space="preserve">08_CAMPAGNES!H10</x:t>
        </x:is>
      </x:c>
      <x:c r="D35" s="144" t="inlineStr">
        <x:is>
          <x:t xml:space="preserve">OUVERT_SOURCE</x:t>
        </x:is>
      </x:c>
      <x:c r="E35" s="144" t="inlineStr">
        <x:is>
          <x:t xml:space="preserve">OUVERT_SOURCE</x:t>
        </x:is>
      </x:c>
      <x:c r="F35" s="144"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c r="G35" s="144" t="inlineStr">
        <x:is>
          <x:t xml:space="preserve">La continuité V108 est héritée. Les projections V109 ne livrent pas les seize scènes de campagne ni leurs acteurs manquants.</x:t>
        </x:is>
      </x:c>
      <x:c r="H35" s="144" t="inlineStr">
        <x:is>
          <x:t xml:space="preserve">Les seize scènes source et les cinq acteurs absents restent ouverts ; aucun parcours substitut ne les remplace.</x:t>
        </x:is>
      </x:c>
      <x:c r="I35" s="144" t="inlineStr">
        <x:is>
          <x:t xml:space="preserve">[]</x:t>
        </x:is>
      </x:c>
    </x:row>
    <x:row r="36" ht="64" customHeight="1">
      <x:c r="A36" s="144" t="inlineStr">
        <x:is>
          <x:t xml:space="preserve">CAM-feral-hunter.06</x:t>
        </x:is>
      </x:c>
      <x:c r="B36" s="144" t="inlineStr">
        <x:is>
          <x:t xml:space="preserve">pit-campaigns</x:t>
        </x:is>
      </x:c>
      <x:c r="C36" s="144" t="inlineStr">
        <x:is>
          <x:t xml:space="preserve">08_CAMPAGNES!I10</x:t>
        </x:is>
      </x:c>
      <x:c r="D36" s="144" t="inlineStr">
        <x:is>
          <x:t xml:space="preserve">OUVERT_SOURCE</x:t>
        </x:is>
      </x:c>
      <x:c r="E36" s="144" t="inlineStr">
        <x:is>
          <x:t xml:space="preserve">OUVERT_SOURCE</x:t>
        </x:is>
      </x:c>
      <x:c r="F36" s="144"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G36" s="144" t="inlineStr">
        <x:is>
          <x:t xml:space="preserve">La continuité V108 est héritée. Les projections V109 ne livrent pas les seize scènes de campagne ni leurs acteurs manquants.</x:t>
        </x:is>
      </x:c>
      <x:c r="H36" s="144" t="inlineStr">
        <x:is>
          <x:t xml:space="preserve">Les seize scènes source et les cinq acteurs absents restent ouverts ; aucun parcours substitut ne les remplace.</x:t>
        </x:is>
      </x:c>
      <x:c r="I36" s="144" t="inlineStr">
        <x:is>
          <x:t xml:space="preserve">[]</x:t>
        </x:is>
      </x:c>
    </x:row>
    <x:row r="37" ht="64" customHeight="1">
      <x:c r="A37" s="144" t="inlineStr">
        <x:is>
          <x:t xml:space="preserve">CAM-feral-hunter.07</x:t>
        </x:is>
      </x:c>
      <x:c r="B37" s="144" t="inlineStr">
        <x:is>
          <x:t xml:space="preserve">pit-campaigns</x:t>
        </x:is>
      </x:c>
      <x:c r="C37" s="144" t="inlineStr">
        <x:is>
          <x:t xml:space="preserve">08_CAMPAGNES!J10</x:t>
        </x:is>
      </x:c>
      <x:c r="D37" s="144" t="inlineStr">
        <x:is>
          <x:t xml:space="preserve">OUVERT_SOURCE</x:t>
        </x:is>
      </x:c>
      <x:c r="E37" s="144" t="inlineStr">
        <x:is>
          <x:t xml:space="preserve">OUVERT_SOURCE</x:t>
        </x:is>
      </x:c>
      <x:c r="F37" s="144"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c r="G37" s="144" t="inlineStr">
        <x:is>
          <x:t xml:space="preserve">La continuité V108 est héritée. Les projections V109 ne livrent pas les seize scènes de campagne ni leurs acteurs manquants.</x:t>
        </x:is>
      </x:c>
      <x:c r="H37" s="144" t="inlineStr">
        <x:is>
          <x:t xml:space="preserve">Les seize scènes source et les cinq acteurs absents restent ouverts ; aucun parcours substitut ne les remplace.</x:t>
        </x:is>
      </x:c>
      <x:c r="I37" s="144" t="inlineStr">
        <x:is>
          <x:t xml:space="preserve">[]</x:t>
        </x:is>
      </x:c>
    </x:row>
    <x:row r="38" ht="64" customHeight="1">
      <x:c r="A38" s="144" t="inlineStr">
        <x:is>
          <x:t xml:space="preserve">CAM-feral-hunter.08</x:t>
        </x:is>
      </x:c>
      <x:c r="B38" s="144" t="inlineStr">
        <x:is>
          <x:t xml:space="preserve">pit-campaigns</x:t>
        </x:is>
      </x:c>
      <x:c r="C38" s="144" t="inlineStr">
        <x:is>
          <x:t xml:space="preserve">08_CAMPAGNES!K10</x:t>
        </x:is>
      </x:c>
      <x:c r="D38" s="144" t="inlineStr">
        <x:is>
          <x:t xml:space="preserve">OUVERT_SOURCE</x:t>
        </x:is>
      </x:c>
      <x:c r="E38" s="144" t="inlineStr">
        <x:is>
          <x:t xml:space="preserve">OUVERT_SOURCE</x:t>
        </x:is>
      </x:c>
      <x:c r="F38" s="144"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c r="G38" s="144" t="inlineStr">
        <x:is>
          <x:t xml:space="preserve">La continuité V108 est héritée. Les projections V109 ne livrent pas les seize scènes de campagne ni leurs acteurs manquants.</x:t>
        </x:is>
      </x:c>
      <x:c r="H38" s="144" t="inlineStr">
        <x:is>
          <x:t xml:space="preserve">Les seize scènes source et les cinq acteurs absents restent ouverts ; aucun parcours substitut ne les remplace.</x:t>
        </x:is>
      </x:c>
      <x:c r="I38" s="144" t="inlineStr">
        <x:is>
          <x:t xml:space="preserve">[]</x:t>
        </x:is>
      </x:c>
    </x:row>
    <x:row r="39" ht="64" customHeight="1">
      <x:c r="A39" s="144" t="inlineStr">
        <x:is>
          <x:t xml:space="preserve">VAR-feral-hunter.pilot-outfit</x:t>
        </x:is>
      </x:c>
      <x:c r="B39" s="144" t="inlineStr">
        <x:is>
          <x:t xml:space="preserve">pit-variants</x:t>
        </x:is>
      </x:c>
      <x:c r="C39" s="144" t="inlineStr">
        <x:is>
          <x:t xml:space="preserve">14_VARIANTES!C10</x:t>
        </x:is>
      </x:c>
      <x:c r="D39" s="144" t="inlineStr">
        <x:is>
          <x:t xml:space="preserve">OUVERT_SOURCE</x:t>
        </x:is>
      </x:c>
      <x:c r="E39" s="144" t="inlineStr">
        <x:is>
          <x:t xml:space="preserve">OUVERT_SOURCE</x:t>
        </x:is>
      </x:c>
      <x:c r="F39" s="144"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c r="G39" s="144" t="inlineStr">
        <x:is>
          <x:t xml:space="preserve">Héritage V108 : Contraintes source et deux sens natifs conservés dans le suivi ; aucune tenue statique ou miroir promu en animation de variante.</x:t>
        </x:is>
      </x:c>
      <x:c r="H39" s="144" t="inlineStr">
        <x:is>
          <x:t xml:space="preserve">Quatorze contraintes source restent ouvertes, notamment pertes/armures et transitions de masque.</x:t>
        </x:is>
      </x:c>
      <x:c r="I39" s="144" t="inlineStr">
        <x:is>
          <x:t xml:space="preserve">[]</x:t>
        </x:is>
      </x:c>
    </x:row>
    <x:row r="40" ht="64" customHeight="1">
      <x:c r="A40" s="144" t="inlineStr">
        <x:is>
          <x:t xml:space="preserve">VAR-feral-hunter.masked</x:t>
        </x:is>
      </x:c>
      <x:c r="B40" s="144" t="inlineStr">
        <x:is>
          <x:t xml:space="preserve">pit-variants</x:t>
        </x:is>
      </x:c>
      <x:c r="C40" s="144" t="inlineStr">
        <x:is>
          <x:t xml:space="preserve">14_VARIANTES!D10</x:t>
        </x:is>
      </x:c>
      <x:c r="D40" s="144" t="inlineStr">
        <x:is>
          <x:t xml:space="preserve">OUVERT_SOURCE</x:t>
        </x:is>
      </x:c>
      <x:c r="E40" s="144" t="inlineStr">
        <x:is>
          <x:t xml:space="preserve">OUVERT_SOURCE</x:t>
        </x:is>
      </x:c>
      <x:c r="F40" s="144"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c r="G40" s="144" t="inlineStr">
        <x:is>
          <x:t xml:space="preserve">Héritage V108 : Contraintes source et deux sens natifs conservés dans le suivi ; aucune tenue statique ou miroir promu en animation de variante.</x:t>
        </x:is>
      </x:c>
      <x:c r="H40" s="144" t="inlineStr">
        <x:is>
          <x:t xml:space="preserve">Quatorze contraintes source restent ouvertes, notamment pertes/armures et transitions de masque.</x:t>
        </x:is>
      </x:c>
      <x:c r="I40" s="144" t="inlineStr">
        <x:is>
          <x:t xml:space="preserve">[]</x:t>
        </x:is>
      </x:c>
    </x:row>
    <x:row r="41" ht="64" customHeight="1">
      <x:c r="A41" s="144" t="inlineStr">
        <x:is>
          <x:t xml:space="preserve">VAR-feral-hunter.unmasked</x:t>
        </x:is>
      </x:c>
      <x:c r="B41" s="144" t="inlineStr">
        <x:is>
          <x:t xml:space="preserve">pit-variants</x:t>
        </x:is>
      </x:c>
      <x:c r="C41" s="144" t="inlineStr">
        <x:is>
          <x:t xml:space="preserve">14_VARIANTES!E10</x:t>
        </x:is>
      </x:c>
      <x:c r="D41" s="144" t="inlineStr">
        <x:is>
          <x:t xml:space="preserve">OUVERT_SOURCE</x:t>
        </x:is>
      </x:c>
      <x:c r="E41" s="144" t="inlineStr">
        <x:is>
          <x:t xml:space="preserve">OUVERT_SOURCE</x:t>
        </x:is>
      </x:c>
      <x:c r="F41" s="144"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c r="G41" s="144" t="inlineStr">
        <x:is>
          <x:t xml:space="preserve">Héritage V108 : Contraintes source et deux sens natifs conservés dans le suivi ; aucune tenue statique ou miroir promu en animation de variante.</x:t>
        </x:is>
      </x:c>
      <x:c r="H41" s="144" t="inlineStr">
        <x:is>
          <x:t xml:space="preserve">Quatorze contraintes source restent ouvertes, notamment pertes/armures et transitions de masque.</x:t>
        </x:is>
      </x:c>
      <x:c r="I41" s="144" t="inlineStr">
        <x:is>
          <x:t xml:space="preserve">[]</x:t>
        </x:is>
      </x:c>
    </x:row>
    <x:row r="42" ht="64" customHeight="1">
      <x:c r="A42" s="144" t="inlineStr">
        <x:is>
          <x:t xml:space="preserve">VAR-feral-hunter.lost-or-stowed-equipment</x:t>
        </x:is>
      </x:c>
      <x:c r="B42" s="144" t="inlineStr">
        <x:is>
          <x:t xml:space="preserve">pit-variants</x:t>
        </x:is>
      </x:c>
      <x:c r="C42" s="144" t="inlineStr">
        <x:is>
          <x:t xml:space="preserve">14_VARIANTES!F10</x:t>
        </x:is>
      </x:c>
      <x:c r="D42" s="144" t="inlineStr">
        <x:is>
          <x:t xml:space="preserve">OUVERT_SOURCE</x:t>
        </x:is>
      </x:c>
      <x:c r="E42" s="144" t="inlineStr">
        <x:is>
          <x:t xml:space="preserve">OUVERT_SOURCE</x:t>
        </x:is>
      </x:c>
      <x:c r="F42" s="144"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c r="G42" s="144" t="inlineStr">
        <x:is>
          <x:t xml:space="preserve">Héritage V108 : Contraintes source et deux sens natifs conservés dans le suivi ; aucune tenue statique ou miroir promu en animation de variante.</x:t>
        </x:is>
      </x:c>
      <x:c r="H42" s="144" t="inlineStr">
        <x:is>
          <x:t xml:space="preserve">Quatorze contraintes source restent ouvertes, notamment pertes/armures et transitions de masque.</x:t>
        </x:is>
      </x:c>
      <x:c r="I42" s="144" t="inlineStr">
        <x:is>
          <x:t xml:space="preserve">[]</x:t>
        </x:is>
      </x:c>
    </x:row>
    <x:row r="43" ht="64" customHeight="1">
      <x:c r="A43" s="144" t="inlineStr">
        <x:is>
          <x:t xml:space="preserve">VAR-feral-hunter.damage-and-armor</x:t>
        </x:is>
      </x:c>
      <x:c r="B43" s="144" t="inlineStr">
        <x:is>
          <x:t xml:space="preserve">pit-variants</x:t>
        </x:is>
      </x:c>
      <x:c r="C43" s="144" t="inlineStr">
        <x:is>
          <x:t xml:space="preserve">14_VARIANTES!G10</x:t>
        </x:is>
      </x:c>
      <x:c r="D43" s="144" t="inlineStr">
        <x:is>
          <x:t xml:space="preserve">OUVERT_SOURCE</x:t>
        </x:is>
      </x:c>
      <x:c r="E43" s="144" t="inlineStr">
        <x:is>
          <x:t xml:space="preserve">OUVERT_SOURCE</x:t>
        </x:is>
      </x:c>
      <x:c r="F43" s="144"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c r="G43" s="144" t="inlineStr">
        <x:is>
          <x:t xml:space="preserve">Héritage V108 : Contraintes source et deux sens natifs conservés dans le suivi ; aucune tenue statique ou miroir promu en animation de variante.</x:t>
        </x:is>
      </x:c>
      <x:c r="H43" s="144" t="inlineStr">
        <x:is>
          <x:t xml:space="preserve">Quatorze contraintes source restent ouvertes, notamment pertes/armures et transitions de masque.</x:t>
        </x:is>
      </x:c>
      <x:c r="I43" s="144" t="inlineStr">
        <x:is>
          <x:t xml:space="preserve">[]</x:t>
        </x:is>
      </x:c>
    </x:row>
    <x:row r="44" ht="64" customHeight="1">
      <x:c r="A44" s="144" t="inlineStr">
        <x:is>
          <x:t xml:space="preserve">VAR-feral-hunter.native-directions</x:t>
        </x:is>
      </x:c>
      <x:c r="B44" s="144" t="inlineStr">
        <x:is>
          <x:t xml:space="preserve">pit-variants</x:t>
        </x:is>
      </x:c>
      <x:c r="C44" s="144" t="inlineStr">
        <x:is>
          <x:t xml:space="preserve">14_VARIANTES!H10</x:t>
        </x:is>
      </x:c>
      <x:c r="D44" s="144" t="inlineStr">
        <x:is>
          <x:t xml:space="preserve">OUVERT_SOURCE</x:t>
        </x:is>
      </x:c>
      <x:c r="E44" s="144" t="inlineStr">
        <x:is>
          <x:t xml:space="preserve">OUVERT_SOURCE</x:t>
        </x:is>
      </x:c>
      <x:c r="F44" s="144"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c r="G44" s="144" t="inlineStr">
        <x:is>
          <x:t xml:space="preserve">Héritage V108 : Contraintes source et deux sens natifs conservés dans le suivi ; aucune tenue statique ou miroir promu en animation de variante.</x:t>
        </x:is>
      </x:c>
      <x:c r="H44" s="144" t="inlineStr">
        <x:is>
          <x:t xml:space="preserve">Quatorze contraintes source restent ouvertes, notamment pertes/armures et transitions de masque.</x:t>
        </x:is>
      </x:c>
      <x:c r="I44" s="144" t="inlineStr">
        <x:is>
          <x:t xml:space="preserve">[]</x:t>
        </x:is>
      </x:c>
    </x:row>
    <x:row r="45" ht="64" customHeight="1">
      <x:c r="A45" s="144" t="inlineStr">
        <x:is>
          <x:t xml:space="preserve">VAR-feral-hunter.cloak</x:t>
        </x:is>
      </x:c>
      <x:c r="B45" s="144" t="inlineStr">
        <x:is>
          <x:t xml:space="preserve">pit-variants</x:t>
        </x:is>
      </x:c>
      <x:c r="C45" s="144" t="inlineStr">
        <x:is>
          <x:t xml:space="preserve">14_VARIANTES!I10</x:t>
        </x:is>
      </x:c>
      <x:c r="D45" s="144" t="inlineStr">
        <x:is>
          <x:t xml:space="preserve">OUVERT_SOURCE</x:t>
        </x:is>
      </x:c>
      <x:c r="E45" s="144" t="inlineStr">
        <x:is>
          <x:t xml:space="preserve">OUVERT_SOURCE</x:t>
        </x:is>
      </x:c>
      <x:c r="F45" s="144"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c r="G45" s="144" t="inlineStr">
        <x:is>
          <x:t xml:space="preserve">Héritage V108 : Contraintes source et deux sens natifs conservés dans le suivi ; aucune tenue statique ou miroir promu en animation de variante.</x:t>
        </x:is>
      </x:c>
      <x:c r="H45" s="144" t="inlineStr">
        <x:is>
          <x:t xml:space="preserve">Quatorze contraintes source restent ouvertes, notamment pertes/armures et transitions de masque.</x:t>
        </x:is>
      </x:c>
      <x:c r="I45" s="144" t="inlineStr">
        <x:is>
          <x:t xml:space="preserve">[]</x:t>
        </x:is>
      </x:c>
    </x:row>
    <x:row r="46" ht="64" customHeight="1">
      <x:c r="A46" s="144" t="inlineStr">
        <x:is>
          <x:t xml:space="preserve">CAM-scar.01</x:t>
        </x:is>
      </x:c>
      <x:c r="B46" s="144" t="inlineStr">
        <x:is>
          <x:t xml:space="preserve">pit-campaigns</x:t>
        </x:is>
      </x:c>
      <x:c r="C46" s="144" t="inlineStr">
        <x:is>
          <x:t xml:space="preserve">08_CAMPAGNES!D7</x:t>
        </x:is>
      </x:c>
      <x:c r="D46" s="144" t="inlineStr">
        <x:is>
          <x:t xml:space="preserve">OUVERT_SOURCE</x:t>
        </x:is>
      </x:c>
      <x:c r="E46" s="144" t="inlineStr">
        <x:is>
          <x:t xml:space="preserve">OUVERT_SOURCE</x:t>
        </x:is>
      </x:c>
      <x:c r="F46" s="144"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c r="G46" s="144" t="inlineStr">
        <x:is>
          <x:t xml:space="preserve">La continuité V108 est héritée. Les projections V109 ne livrent pas les seize scènes de campagne ni leurs acteurs manquants.</x:t>
        </x:is>
      </x:c>
      <x:c r="H46" s="144" t="inlineStr">
        <x:is>
          <x:t xml:space="preserve">Les seize scènes source et les cinq acteurs absents restent ouverts ; aucun parcours substitut ne les remplace.</x:t>
        </x:is>
      </x:c>
      <x:c r="I46" s="144" t="inlineStr">
        <x:is>
          <x:t xml:space="preserve">[]</x:t>
        </x:is>
      </x:c>
    </x:row>
    <x:row r="47" ht="64" customHeight="1">
      <x:c r="A47" s="144" t="inlineStr">
        <x:is>
          <x:t xml:space="preserve">CAM-scar.02</x:t>
        </x:is>
      </x:c>
      <x:c r="B47" s="144" t="inlineStr">
        <x:is>
          <x:t xml:space="preserve">pit-campaigns</x:t>
        </x:is>
      </x:c>
      <x:c r="C47" s="144" t="inlineStr">
        <x:is>
          <x:t xml:space="preserve">08_CAMPAGNES!E7</x:t>
        </x:is>
      </x:c>
      <x:c r="D47" s="144" t="inlineStr">
        <x:is>
          <x:t xml:space="preserve">OUVERT_SOURCE</x:t>
        </x:is>
      </x:c>
      <x:c r="E47" s="144" t="inlineStr">
        <x:is>
          <x:t xml:space="preserve">OUVERT_SOURCE</x:t>
        </x:is>
      </x:c>
      <x:c r="F47" s="144"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c r="G47" s="144" t="inlineStr">
        <x:is>
          <x:t xml:space="preserve">La continuité V108 est héritée. Les projections V109 ne livrent pas les seize scènes de campagne ni leurs acteurs manquants.</x:t>
        </x:is>
      </x:c>
      <x:c r="H47" s="144" t="inlineStr">
        <x:is>
          <x:t xml:space="preserve">Les seize scènes source et les cinq acteurs absents restent ouverts ; aucun parcours substitut ne les remplace.</x:t>
        </x:is>
      </x:c>
      <x:c r="I47" s="144" t="inlineStr">
        <x:is>
          <x:t xml:space="preserve">[]</x:t>
        </x:is>
      </x:c>
    </x:row>
    <x:row r="48" ht="64" customHeight="1">
      <x:c r="A48" s="144" t="inlineStr">
        <x:is>
          <x:t xml:space="preserve">CAM-scar.03</x:t>
        </x:is>
      </x:c>
      <x:c r="B48" s="144" t="inlineStr">
        <x:is>
          <x:t xml:space="preserve">pit-campaigns</x:t>
        </x:is>
      </x:c>
      <x:c r="C48" s="144" t="inlineStr">
        <x:is>
          <x:t xml:space="preserve">08_CAMPAGNES!F7</x:t>
        </x:is>
      </x:c>
      <x:c r="D48" s="144" t="inlineStr">
        <x:is>
          <x:t xml:space="preserve">OUVERT_SOURCE</x:t>
        </x:is>
      </x:c>
      <x:c r="E48" s="144" t="inlineStr">
        <x:is>
          <x:t xml:space="preserve">OUVERT_SOURCE</x:t>
        </x:is>
      </x:c>
      <x:c r="F48" s="144"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c r="G48" s="144" t="inlineStr">
        <x:is>
          <x:t xml:space="preserve">La continuité V108 est héritée. Les projections V109 ne livrent pas les seize scènes de campagne ni leurs acteurs manquants.</x:t>
        </x:is>
      </x:c>
      <x:c r="H48" s="144" t="inlineStr">
        <x:is>
          <x:t xml:space="preserve">Les seize scènes source et les cinq acteurs absents restent ouverts ; aucun parcours substitut ne les remplace.</x:t>
        </x:is>
      </x:c>
      <x:c r="I48" s="144" t="inlineStr">
        <x:is>
          <x:t xml:space="preserve">[]</x:t>
        </x:is>
      </x:c>
    </x:row>
    <x:row r="49" ht="64" customHeight="1">
      <x:c r="A49" s="144" t="inlineStr">
        <x:is>
          <x:t xml:space="preserve">CAM-scar.04</x:t>
        </x:is>
      </x:c>
      <x:c r="B49" s="144" t="inlineStr">
        <x:is>
          <x:t xml:space="preserve">pit-campaigns</x:t>
        </x:is>
      </x:c>
      <x:c r="C49" s="144" t="inlineStr">
        <x:is>
          <x:t xml:space="preserve">08_CAMPAGNES!G7</x:t>
        </x:is>
      </x:c>
      <x:c r="D49" s="144" t="inlineStr">
        <x:is>
          <x:t xml:space="preserve">OUVERT_SOURCE</x:t>
        </x:is>
      </x:c>
      <x:c r="E49" s="144" t="inlineStr">
        <x:is>
          <x:t xml:space="preserve">OUVERT_SOURCE</x:t>
        </x:is>
      </x:c>
      <x:c r="F49" s="144"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c r="G49" s="144" t="inlineStr">
        <x:is>
          <x:t xml:space="preserve">La continuité V108 est héritée. Les projections V109 ne livrent pas les seize scènes de campagne ni leurs acteurs manquants.</x:t>
        </x:is>
      </x:c>
      <x:c r="H49" s="144" t="inlineStr">
        <x:is>
          <x:t xml:space="preserve">Les seize scènes source et les cinq acteurs absents restent ouverts ; aucun parcours substitut ne les remplace.</x:t>
        </x:is>
      </x:c>
      <x:c r="I49" s="144" t="inlineStr">
        <x:is>
          <x:t xml:space="preserve">[]</x:t>
        </x:is>
      </x:c>
    </x:row>
    <x:row r="50" ht="64" customHeight="1">
      <x:c r="A50" s="144" t="inlineStr">
        <x:is>
          <x:t xml:space="preserve">CAM-scar.05</x:t>
        </x:is>
      </x:c>
      <x:c r="B50" s="144" t="inlineStr">
        <x:is>
          <x:t xml:space="preserve">pit-campaigns</x:t>
        </x:is>
      </x:c>
      <x:c r="C50" s="144" t="inlineStr">
        <x:is>
          <x:t xml:space="preserve">08_CAMPAGNES!H7</x:t>
        </x:is>
      </x:c>
      <x:c r="D50" s="144" t="inlineStr">
        <x:is>
          <x:t xml:space="preserve">OUVERT_SOURCE</x:t>
        </x:is>
      </x:c>
      <x:c r="E50" s="144" t="inlineStr">
        <x:is>
          <x:t xml:space="preserve">OUVERT_SOURCE</x:t>
        </x:is>
      </x:c>
      <x:c r="F50" s="144"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c r="G50" s="144" t="inlineStr">
        <x:is>
          <x:t xml:space="preserve">La continuité V108 est héritée. Les projections V109 ne livrent pas les seize scènes de campagne ni leurs acteurs manquants.</x:t>
        </x:is>
      </x:c>
      <x:c r="H50" s="144" t="inlineStr">
        <x:is>
          <x:t xml:space="preserve">Les seize scènes source et les cinq acteurs absents restent ouverts ; aucun parcours substitut ne les remplace.</x:t>
        </x:is>
      </x:c>
      <x:c r="I50" s="144" t="inlineStr">
        <x:is>
          <x:t xml:space="preserve">[]</x:t>
        </x:is>
      </x:c>
    </x:row>
    <x:row r="51" ht="64" customHeight="1">
      <x:c r="A51" s="144" t="inlineStr">
        <x:is>
          <x:t xml:space="preserve">CAM-scar.06</x:t>
        </x:is>
      </x:c>
      <x:c r="B51" s="144" t="inlineStr">
        <x:is>
          <x:t xml:space="preserve">pit-campaigns</x:t>
        </x:is>
      </x:c>
      <x:c r="C51" s="144" t="inlineStr">
        <x:is>
          <x:t xml:space="preserve">08_CAMPAGNES!I7</x:t>
        </x:is>
      </x:c>
      <x:c r="D51" s="144" t="inlineStr">
        <x:is>
          <x:t xml:space="preserve">OUVERT_SOURCE</x:t>
        </x:is>
      </x:c>
      <x:c r="E51" s="144" t="inlineStr">
        <x:is>
          <x:t xml:space="preserve">OUVERT_SOURCE</x:t>
        </x:is>
      </x:c>
      <x:c r="F51" s="144"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G51" s="144" t="inlineStr">
        <x:is>
          <x:t xml:space="preserve">La continuité V108 est héritée. Les projections V109 ne livrent pas les seize scènes de campagne ni leurs acteurs manquants.</x:t>
        </x:is>
      </x:c>
      <x:c r="H51" s="144" t="inlineStr">
        <x:is>
          <x:t xml:space="preserve">Les seize scènes source et les cinq acteurs absents restent ouverts ; aucun parcours substitut ne les remplace.</x:t>
        </x:is>
      </x:c>
      <x:c r="I51" s="144" t="inlineStr">
        <x:is>
          <x:t xml:space="preserve">[]</x:t>
        </x:is>
      </x:c>
    </x:row>
    <x:row r="52" ht="64" customHeight="1">
      <x:c r="A52" s="144" t="inlineStr">
        <x:is>
          <x:t xml:space="preserve">CAM-scar.07</x:t>
        </x:is>
      </x:c>
      <x:c r="B52" s="144" t="inlineStr">
        <x:is>
          <x:t xml:space="preserve">pit-campaigns</x:t>
        </x:is>
      </x:c>
      <x:c r="C52" s="144" t="inlineStr">
        <x:is>
          <x:t xml:space="preserve">08_CAMPAGNES!J7</x:t>
        </x:is>
      </x:c>
      <x:c r="D52" s="144" t="inlineStr">
        <x:is>
          <x:t xml:space="preserve">OUVERT_SOURCE</x:t>
        </x:is>
      </x:c>
      <x:c r="E52" s="144" t="inlineStr">
        <x:is>
          <x:t xml:space="preserve">OUVERT_SOURCE</x:t>
        </x:is>
      </x:c>
      <x:c r="F52" s="144"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c r="G52" s="144" t="inlineStr">
        <x:is>
          <x:t xml:space="preserve">La continuité V108 est héritée. Les projections V109 ne livrent pas les seize scènes de campagne ni leurs acteurs manquants.</x:t>
        </x:is>
      </x:c>
      <x:c r="H52" s="144" t="inlineStr">
        <x:is>
          <x:t xml:space="preserve">Les seize scènes source et les cinq acteurs absents restent ouverts ; aucun parcours substitut ne les remplace.</x:t>
        </x:is>
      </x:c>
      <x:c r="I52" s="144" t="inlineStr">
        <x:is>
          <x:t xml:space="preserve">[]</x:t>
        </x:is>
      </x:c>
    </x:row>
    <x:row r="53" ht="64" customHeight="1">
      <x:c r="A53" s="144" t="inlineStr">
        <x:is>
          <x:t xml:space="preserve">CAM-scar.08</x:t>
        </x:is>
      </x:c>
      <x:c r="B53" s="144" t="inlineStr">
        <x:is>
          <x:t xml:space="preserve">pit-campaigns</x:t>
        </x:is>
      </x:c>
      <x:c r="C53" s="144" t="inlineStr">
        <x:is>
          <x:t xml:space="preserve">08_CAMPAGNES!K7</x:t>
        </x:is>
      </x:c>
      <x:c r="D53" s="144" t="inlineStr">
        <x:is>
          <x:t xml:space="preserve">OUVERT_SOURCE</x:t>
        </x:is>
      </x:c>
      <x:c r="E53" s="144" t="inlineStr">
        <x:is>
          <x:t xml:space="preserve">OUVERT_SOURCE</x:t>
        </x:is>
      </x:c>
      <x:c r="F53" s="144"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c r="G53" s="144" t="inlineStr">
        <x:is>
          <x:t xml:space="preserve">La continuité V108 est héritée. Les projections V109 ne livrent pas les seize scènes de campagne ni leurs acteurs manquants.</x:t>
        </x:is>
      </x:c>
      <x:c r="H53" s="144" t="inlineStr">
        <x:is>
          <x:t xml:space="preserve">Les seize scènes source et les cinq acteurs absents restent ouverts ; aucun parcours substitut ne les remplace.</x:t>
        </x:is>
      </x:c>
      <x:c r="I53" s="144" t="inlineStr">
        <x:is>
          <x:t xml:space="preserve">[]</x:t>
        </x:is>
      </x:c>
    </x:row>
    <x:row r="54" ht="64" customHeight="1">
      <x:c r="A54" s="144" t="inlineStr">
        <x:is>
          <x:t xml:space="preserve">VAR-scar.pilot-outfit</x:t>
        </x:is>
      </x:c>
      <x:c r="B54" s="144" t="inlineStr">
        <x:is>
          <x:t xml:space="preserve">pit-variants</x:t>
        </x:is>
      </x:c>
      <x:c r="C54" s="144" t="inlineStr">
        <x:is>
          <x:t xml:space="preserve">14_VARIANTES!C7</x:t>
        </x:is>
      </x:c>
      <x:c r="D54" s="144" t="inlineStr">
        <x:is>
          <x:t xml:space="preserve">OUVERT_SOURCE</x:t>
        </x:is>
      </x:c>
      <x:c r="E54" s="144" t="inlineStr">
        <x:is>
          <x:t xml:space="preserve">OUVERT_SOURCE</x:t>
        </x:is>
      </x:c>
      <x:c r="F54" s="144"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c r="G54" s="144" t="inlineStr">
        <x:is>
          <x:t xml:space="preserve">Héritage V108 : Contraintes source et deux sens natifs conservés dans le suivi ; aucune tenue statique ou miroir promu en animation de variante.</x:t>
        </x:is>
      </x:c>
      <x:c r="H54" s="144" t="inlineStr">
        <x:is>
          <x:t xml:space="preserve">Quatorze contraintes source restent ouvertes, notamment pertes/armures et transitions de masque.</x:t>
        </x:is>
      </x:c>
      <x:c r="I54" s="144" t="inlineStr">
        <x:is>
          <x:t xml:space="preserve">[]</x:t>
        </x:is>
      </x:c>
    </x:row>
    <x:row r="55" ht="64" customHeight="1">
      <x:c r="A55" s="144" t="inlineStr">
        <x:is>
          <x:t xml:space="preserve">VAR-scar.masked</x:t>
        </x:is>
      </x:c>
      <x:c r="B55" s="144" t="inlineStr">
        <x:is>
          <x:t xml:space="preserve">pit-variants</x:t>
        </x:is>
      </x:c>
      <x:c r="C55" s="144" t="inlineStr">
        <x:is>
          <x:t xml:space="preserve">14_VARIANTES!D7</x:t>
        </x:is>
      </x:c>
      <x:c r="D55" s="144" t="inlineStr">
        <x:is>
          <x:t xml:space="preserve">OUVERT_SOURCE</x:t>
        </x:is>
      </x:c>
      <x:c r="E55" s="144" t="inlineStr">
        <x:is>
          <x:t xml:space="preserve">OUVERT_SOURCE</x:t>
        </x:is>
      </x:c>
      <x:c r="F55" s="144"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c r="G55" s="144" t="inlineStr">
        <x:is>
          <x:t xml:space="preserve">Héritage V108 : Contraintes source et deux sens natifs conservés dans le suivi ; aucune tenue statique ou miroir promu en animation de variante.</x:t>
        </x:is>
      </x:c>
      <x:c r="H55" s="144" t="inlineStr">
        <x:is>
          <x:t xml:space="preserve">Quatorze contraintes source restent ouvertes, notamment pertes/armures et transitions de masque.</x:t>
        </x:is>
      </x:c>
      <x:c r="I55" s="144" t="inlineStr">
        <x:is>
          <x:t xml:space="preserve">[]</x:t>
        </x:is>
      </x:c>
    </x:row>
    <x:row r="56" ht="64" customHeight="1">
      <x:c r="A56" s="144" t="inlineStr">
        <x:is>
          <x:t xml:space="preserve">VAR-scar.unmasked</x:t>
        </x:is>
      </x:c>
      <x:c r="B56" s="144" t="inlineStr">
        <x:is>
          <x:t xml:space="preserve">pit-variants</x:t>
        </x:is>
      </x:c>
      <x:c r="C56" s="144" t="inlineStr">
        <x:is>
          <x:t xml:space="preserve">14_VARIANTES!E7</x:t>
        </x:is>
      </x:c>
      <x:c r="D56" s="144" t="inlineStr">
        <x:is>
          <x:t xml:space="preserve">OUVERT_SOURCE</x:t>
        </x:is>
      </x:c>
      <x:c r="E56" s="144" t="inlineStr">
        <x:is>
          <x:t xml:space="preserve">OUVERT_SOURCE</x:t>
        </x:is>
      </x:c>
      <x:c r="F56" s="144"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c r="G56" s="144" t="inlineStr">
        <x:is>
          <x:t xml:space="preserve">Héritage V108 : Contraintes source et deux sens natifs conservés dans le suivi ; aucune tenue statique ou miroir promu en animation de variante.</x:t>
        </x:is>
      </x:c>
      <x:c r="H56" s="144" t="inlineStr">
        <x:is>
          <x:t xml:space="preserve">Quatorze contraintes source restent ouvertes, notamment pertes/armures et transitions de masque.</x:t>
        </x:is>
      </x:c>
      <x:c r="I56" s="144" t="inlineStr">
        <x:is>
          <x:t xml:space="preserve">[]</x:t>
        </x:is>
      </x:c>
    </x:row>
    <x:row r="57" ht="64" customHeight="1">
      <x:c r="A57" s="144" t="inlineStr">
        <x:is>
          <x:t xml:space="preserve">VAR-scar.lost-or-stowed-equipment</x:t>
        </x:is>
      </x:c>
      <x:c r="B57" s="144" t="inlineStr">
        <x:is>
          <x:t xml:space="preserve">pit-variants</x:t>
        </x:is>
      </x:c>
      <x:c r="C57" s="144" t="inlineStr">
        <x:is>
          <x:t xml:space="preserve">14_VARIANTES!F7</x:t>
        </x:is>
      </x:c>
      <x:c r="D57" s="144" t="inlineStr">
        <x:is>
          <x:t xml:space="preserve">OUVERT_SOURCE</x:t>
        </x:is>
      </x:c>
      <x:c r="E57" s="144" t="inlineStr">
        <x:is>
          <x:t xml:space="preserve">OUVERT_SOURCE</x:t>
        </x:is>
      </x:c>
      <x:c r="F57" s="144"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c r="G57" s="144" t="inlineStr">
        <x:is>
          <x:t xml:space="preserve">Héritage V108 : Contraintes source et deux sens natifs conservés dans le suivi ; aucune tenue statique ou miroir promu en animation de variante.</x:t>
        </x:is>
      </x:c>
      <x:c r="H57" s="144" t="inlineStr">
        <x:is>
          <x:t xml:space="preserve">Quatorze contraintes source restent ouvertes, notamment pertes/armures et transitions de masque.</x:t>
        </x:is>
      </x:c>
      <x:c r="I57" s="144" t="inlineStr">
        <x:is>
          <x:t xml:space="preserve">[]</x:t>
        </x:is>
      </x:c>
    </x:row>
    <x:row r="58" ht="64" customHeight="1">
      <x:c r="A58" s="144" t="inlineStr">
        <x:is>
          <x:t xml:space="preserve">VAR-scar.damage-and-armor</x:t>
        </x:is>
      </x:c>
      <x:c r="B58" s="144" t="inlineStr">
        <x:is>
          <x:t xml:space="preserve">pit-variants</x:t>
        </x:is>
      </x:c>
      <x:c r="C58" s="144" t="inlineStr">
        <x:is>
          <x:t xml:space="preserve">14_VARIANTES!G7</x:t>
        </x:is>
      </x:c>
      <x:c r="D58" s="144" t="inlineStr">
        <x:is>
          <x:t xml:space="preserve">OUVERT_SOURCE</x:t>
        </x:is>
      </x:c>
      <x:c r="E58" s="144" t="inlineStr">
        <x:is>
          <x:t xml:space="preserve">OUVERT_SOURCE</x:t>
        </x:is>
      </x:c>
      <x:c r="F58" s="144"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c r="G58" s="144" t="inlineStr">
        <x:is>
          <x:t xml:space="preserve">Héritage V108 : Contraintes source et deux sens natifs conservés dans le suivi ; aucune tenue statique ou miroir promu en animation de variante.</x:t>
        </x:is>
      </x:c>
      <x:c r="H58" s="144" t="inlineStr">
        <x:is>
          <x:t xml:space="preserve">Quatorze contraintes source restent ouvertes, notamment pertes/armures et transitions de masque.</x:t>
        </x:is>
      </x:c>
      <x:c r="I58" s="144" t="inlineStr">
        <x:is>
          <x:t xml:space="preserve">[]</x:t>
        </x:is>
      </x:c>
    </x:row>
    <x:row r="59" ht="64" customHeight="1">
      <x:c r="A59" s="144" t="inlineStr">
        <x:is>
          <x:t xml:space="preserve">VAR-scar.native-directions</x:t>
        </x:is>
      </x:c>
      <x:c r="B59" s="144" t="inlineStr">
        <x:is>
          <x:t xml:space="preserve">pit-variants</x:t>
        </x:is>
      </x:c>
      <x:c r="C59" s="144" t="inlineStr">
        <x:is>
          <x:t xml:space="preserve">14_VARIANTES!H7</x:t>
        </x:is>
      </x:c>
      <x:c r="D59" s="144" t="inlineStr">
        <x:is>
          <x:t xml:space="preserve">OUVERT_SOURCE</x:t>
        </x:is>
      </x:c>
      <x:c r="E59" s="144" t="inlineStr">
        <x:is>
          <x:t xml:space="preserve">OUVERT_SOURCE</x:t>
        </x:is>
      </x:c>
      <x:c r="F59" s="144"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c r="G59" s="144" t="inlineStr">
        <x:is>
          <x:t xml:space="preserve">Héritage V108 : Contraintes source et deux sens natifs conservés dans le suivi ; aucune tenue statique ou miroir promu en animation de variante.</x:t>
        </x:is>
      </x:c>
      <x:c r="H59" s="144" t="inlineStr">
        <x:is>
          <x:t xml:space="preserve">Quatorze contraintes source restent ouvertes, notamment pertes/armures et transitions de masque.</x:t>
        </x:is>
      </x:c>
      <x:c r="I59" s="144" t="inlineStr">
        <x:is>
          <x:t xml:space="preserve">[]</x:t>
        </x:is>
      </x:c>
    </x:row>
    <x:row r="60" ht="64" customHeight="1">
      <x:c r="A60" s="144" t="inlineStr">
        <x:is>
          <x:t xml:space="preserve">VAR-scar.cloak</x:t>
        </x:is>
      </x:c>
      <x:c r="B60" s="144" t="inlineStr">
        <x:is>
          <x:t xml:space="preserve">pit-variants</x:t>
        </x:is>
      </x:c>
      <x:c r="C60" s="144" t="inlineStr">
        <x:is>
          <x:t xml:space="preserve">14_VARIANTES!I7</x:t>
        </x:is>
      </x:c>
      <x:c r="D60" s="144" t="inlineStr">
        <x:is>
          <x:t xml:space="preserve">OUVERT_SOURCE</x:t>
        </x:is>
      </x:c>
      <x:c r="E60" s="144" t="inlineStr">
        <x:is>
          <x:t xml:space="preserve">OUVERT_SOURCE</x:t>
        </x:is>
      </x:c>
      <x:c r="F60" s="144"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c r="G60" s="144" t="inlineStr">
        <x:is>
          <x:t xml:space="preserve">Héritage V108 : Contraintes source et deux sens natifs conservés dans le suivi ; aucune tenue statique ou miroir promu en animation de variante.</x:t>
        </x:is>
      </x:c>
      <x:c r="H60" s="144" t="inlineStr">
        <x:is>
          <x:t xml:space="preserve">Quatorze contraintes source restent ouvertes, notamment pertes/armures et transitions de masque.</x:t>
        </x:is>
      </x:c>
      <x:c r="I60" s="144" t="inlineStr">
        <x:is>
          <x:t xml:space="preserve">[]</x:t>
        </x:is>
      </x:c>
    </x:row>
  </x:sheetData>
  <x:autoFilter ref="A4:I60"/>
  <x:mergeCells count="3">
    <x:mergeCell ref="A1:I1"/>
    <x:mergeCell ref="A2:I2"/>
    <x:mergeCell ref="A3:I3"/>
  </x:mergeCells>
  <x:hyperlinks>
    <x:hyperlink ref="A3" location="'SyntheseV109'!A1" display="Retour à la synthèse"/>
  </x:hyperlinks>
  <x:pageMargins left="0.25" right="0.25" top="0.5" bottom="0.5" header="0.3" footer="0.3"/>
</x:worksheet>
</file>

<file path=xl/worksheets/v109-sheet-90.xml><?xml version="1.0" encoding="utf-8"?>
<x:worksheet xmlns:x="http://schemas.openxmlformats.org/spreadsheetml/2006/main">
  <x:dimension ref="A1:K19"/>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10" customWidth="1"/>
    <x:col min="7" max="7" width="145" customWidth="1"/>
    <x:col min="8" max="8" width="120" customWidth="1"/>
    <x:col min="9" max="9" width="120" customWidth="1"/>
    <x:col min="10" max="10" width="145" customWidth="1"/>
    <x:col min="11" max="11" width="145" customWidth="1"/>
  </x:cols>
  <x:sheetData>
    <x:row r="1" ht="31" customHeight="1">
      <x:c r="A1" s="146" t="inlineStr">
        <x:is>
          <x:t xml:space="preserve">Projections et personnages, campagnes et variantes</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c r="H1" s="146" t="inlineStr">
        <x:is>
          <x:t xml:space="preserve"/>
        </x:is>
      </x:c>
      <x:c r="I1" s="146" t="inlineStr">
        <x:is>
          <x:t xml:space="preserve"/>
        </x:is>
      </x:c>
      <x:c r="J1" s="146" t="inlineStr">
        <x:is>
          <x:t xml:space="preserve"/>
        </x:is>
      </x:c>
      <x:c r="K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c r="H2" s="147" t="inlineStr">
        <x:is>
          <x:t xml:space="preserve"/>
        </x:is>
      </x:c>
      <x:c r="I2" s="147" t="inlineStr">
        <x:is>
          <x:t xml:space="preserve"/>
        </x:is>
      </x:c>
      <x:c r="J2" s="147" t="inlineStr">
        <x:is>
          <x:t xml:space="preserve"/>
        </x:is>
      </x:c>
      <x:c r="K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c r="H3" s="147" t="inlineStr">
        <x:is>
          <x:t xml:space="preserve"/>
        </x:is>
      </x:c>
      <x:c r="I3" s="147" t="inlineStr">
        <x:is>
          <x:t xml:space="preserve"/>
        </x:is>
      </x:c>
      <x:c r="J3" s="147" t="inlineStr">
        <x:is>
          <x:t xml:space="preserve"/>
        </x:is>
      </x:c>
      <x:c r="K3" s="147" t="inlineStr">
        <x:is>
          <x:t xml:space="preserve"/>
        </x:is>
      </x:c>
    </x:row>
    <x:row r="4" ht="34" customHeight="1">
      <x:c r="A4" s="145" t="inlineStr">
        <x:is>
          <x:t xml:space="preserve">ID</x:t>
        </x:is>
      </x:c>
      <x:c r="B4" s="145" t="inlineStr">
        <x:is>
          <x:t xml:space="preserve">Domaine</x:t>
        </x:is>
      </x:c>
      <x:c r="C4" s="145" t="inlineStr">
        <x:is>
          <x:t xml:space="preserve">Chantier</x:t>
        </x:is>
      </x:c>
      <x:c r="D4" s="145" t="inlineStr">
        <x:is>
          <x:t xml:space="preserve">Sources exactes</x:t>
        </x:is>
      </x:c>
      <x:c r="E4" s="145" t="inlineStr">
        <x:is>
          <x:t xml:space="preserve">État</x:t>
        </x:is>
      </x:c>
      <x:c r="F4" s="145" t="inlineStr">
        <x:is>
          <x:t xml:space="preserve">Périmètre</x:t>
        </x:is>
      </x:c>
      <x:c r="G4" s="145" t="inlineStr">
        <x:is>
          <x:t xml:space="preserve">ProgrèsV109</x:t>
        </x:is>
      </x:c>
      <x:c r="H4" s="145" t="inlineStr">
        <x:is>
          <x:t xml:space="preserve">Tests exécutés</x:t>
        </x:is>
      </x:c>
      <x:c r="I4" s="145" t="inlineStr">
        <x:is>
          <x:t xml:space="preserve">Production réelle</x:t>
        </x:is>
      </x:c>
      <x:c r="J4" s="145" t="inlineStr">
        <x:is>
          <x:t xml:space="preserve">Preuves SHA</x:t>
        </x:is>
      </x:c>
      <x:c r="K4" s="145" t="inlineStr">
        <x:is>
          <x:t xml:space="preserve">Reste ouvert</x:t>
        </x:is>
      </x:c>
    </x:row>
    <x:row r="5" ht="64" customHeight="1">
      <x:c r="A5" s="144" t="inlineStr">
        <x:is>
          <x:t xml:space="preserve">pit-roster-kits</x:t>
        </x:is>
      </x:c>
      <x:c r="B5" s="144" t="inlineStr">
        <x:is>
          <x:t xml:space="preserve">The Pit</x:t>
        </x:is>
      </x:c>
      <x:c r="C5" s="144" t="inlineStr">
        <x:is>
          <x:t xml:space="preserve">The Pit : quatre identités/visuels à établir, deux références partielles et les kits</x:t>
        </x:is>
      </x:c>
      <x:c r="D5" s="144" t="inlineStr">
        <x:is>
          <x:t xml:space="preserve">4 dossiers avec visuel/incarnation encore à établir ; 2 références V79 déjà présentes mais une seule pose native droite ; 1 agrégat kits recouvrant actions/campagnes/variantes.</x:t>
        </x:is>
      </x:c>
      <x:c r="E5" s="149" t="inlineStr">
        <x:is>
          <x:t xml:space="preserve">OUVERT</x:t>
        </x:is>
      </x:c>
      <x:c r="F5" s="144" t="inlineStr">
        <x:is>
          <x:t xml:space="preserve">Amélioration partielle ; portée source complète non certifiée.</x:t>
        </x:is>
      </x:c>
      <x:c r="G5" s="144" t="inlineStr">
        <x:is>
          <x:t xml:space="preserve">Héritage V108 : Les deux références statiques V79 et les dossiers distincts restent suivis ; aucune nouvelle incarnation ni kit complet admis.</x:t>
        </x:is>
      </x:c>
      <x:c r="H5" s="144" t="inlineStr">
        <x:is>
          <x:t xml:space="preserve">Héritage V108 dans sa capsule originale ; tests V109 distincts.</x:t>
        </x:is>
      </x:c>
      <x:c r="I5" s="144" t="inlineStr">
        <x:is>
          <x:t xml:space="preserve">A_VALIDER : aucun contenu source complet V109 livré.</x:t>
        </x:is>
      </x:c>
      <x:c r="J5" s="144" t="inlineStr">
        <x:is>
          <x:t xml:space="preserve">[]</x:t>
        </x:is>
      </x:c>
      <x:c r="K5" s="144" t="inlineStr">
        <x:is>
          <x:t xml:space="preserve">Les quatre identités visuelles non résolues et les sept dossiers/kit agrégés restent ouverts.</x:t>
        </x:is>
      </x:c>
    </x:row>
    <x:row r="6" ht="64" customHeight="1">
      <x:c r="A6" s="144" t="inlineStr">
        <x:is>
          <x:t xml:space="preserve">pit-actions</x:t>
        </x:is>
      </x:c>
      <x:c r="B6" s="144" t="inlineStr">
        <x:is>
          <x:t xml:space="preserve">The Pit · action</x:t>
        </x:is>
      </x:c>
      <x:c r="C6" s="144" t="inlineStr">
        <x:is>
          <x:t xml:space="preserve">Projections avant avec deux acteurs natifs indépendants</x:t>
        </x:is>
      </x:c>
      <x:c r="D6" s="144" t="inlineStr">
        <x:is>
          <x:t xml:space="preserve">4 projections,2 spéciaux à entités (mine/shuriken),6 conclusions avec partenaire.</x:t>
        </x:is>
      </x:c>
      <x:c r="E6" s="150" t="inlineStr">
        <x:is>
          <x:t xml:space="preserve">VALIDE_CIBLE</x:t>
        </x:is>
      </x:c>
      <x:c r="F6" s="144" t="inlineStr">
        <x:is>
          <x:t xml:space="preserve">Duo Feral/Scar sans costume, deux ordres, deux sens natifs : saisie, vol, impact, déchoppe fraîche, échec, commandes clavier/manette/bouton, victoire réellement jouée et replay V16 exporté/public. Les neuf actions source restent ouvertes.</x:t>
        </x:is>
      </x:c>
      <x:c r="G6"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6" s="144" t="inlineStr">
        <x:is>
          <x:t xml:space="preserve">PASS_LOCAL :34tests Pit physique/PNG/UV/replay et compatibilité V11–V15 repassés après correction ; six cas Python spatiaux supplémentaires. Les95tests V109 antérieurs restent épinglés séparément. Recette compilée65contrôles.</x:t>
        </x:is>
      </x:c>
      <x:c r="I6" s="144" t="inlineStr">
        <x:is>
          <x:t xml:space="preserve">PASS_CIBLE_PRODUCTION : 65 contrôles, 19 captures toutes inspectées ; build pVNPLCZV9ZFtFCd87NSTa, runtime c97c7d903486ed2c7cb2529ac27f713c0aba8987.</x:t>
        </x:is>
      </x:c>
      <x:c r="J6"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c r="K6"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row>
    <x:row r="7" ht="64" customHeight="1">
      <x:c r="A7" s="144" t="inlineStr">
        <x:is>
          <x:t xml:space="preserve">pit-campaigns</x:t>
        </x:is>
      </x:c>
      <x:c r="B7" s="144" t="inlineStr">
        <x:is>
          <x:t xml:space="preserve">The Pit · campagne</x:t>
        </x:is>
      </x:c>
      <x:c r="C7" s="144" t="inlineStr">
        <x:is>
          <x:t xml:space="preserve">Routes de campagne source toujours ouvertes</x:t>
        </x:is>
      </x:c>
      <x:c r="D7" s="144" t="inlineStr">
        <x:is>
          <x:t xml:space="preserve">Deux routes de8 étapes, avec alliés/opposants, blessures, choix et fin alternative distincts.</x:t>
        </x:is>
      </x:c>
      <x:c r="E7" s="144" t="inlineStr">
        <x:is>
          <x:t xml:space="preserve">HERITE_STATIQUE</x:t>
        </x:is>
      </x:c>
      <x:c r="F7" s="144" t="inlineStr">
        <x:is>
          <x:t xml:space="preserve">Héritage V108 uniquement ; aucune nouvelle scène ou recette de campagne V109 livrée.</x:t>
        </x:is>
      </x:c>
      <x:c r="G7" s="144" t="inlineStr">
        <x:is>
          <x:t xml:space="preserve">La continuité V108 est héritée. Les projections V109 ne livrent pas les seize scènes de campagne ni leurs acteurs manquants.</x:t>
        </x:is>
      </x:c>
      <x:c r="H7" s="144" t="inlineStr">
        <x:is>
          <x:t xml:space="preserve">HERITE_V108 : assertions originales dans la capsule ; les tests de combat V109 ne couvrent pas les scènes source.</x:t>
        </x:is>
      </x:c>
      <x:c r="I7" s="144" t="inlineStr">
        <x:is>
          <x:t xml:space="preserve">HERITE_V108 : aucune nouvelle recette de campagne V109.</x:t>
        </x:is>
      </x:c>
      <x:c r="J7" s="144" t="inlineStr">
        <x:is>
          <x:t xml:space="preserve">[]</x:t>
        </x:is>
      </x:c>
      <x:c r="K7" s="144" t="inlineStr">
        <x:is>
          <x:t xml:space="preserve">Les seize scènes source et les cinq acteurs absents restent ouverts ; aucun parcours substitut ne les remplace.</x:t>
        </x:is>
      </x:c>
    </x:row>
    <x:row r="8" ht="64" customHeight="1">
      <x:c r="A8" s="144" t="inlineStr">
        <x:is>
          <x:t xml:space="preserve">pit-variants</x:t>
        </x:is>
      </x:c>
      <x:c r="B8" s="144" t="inlineStr">
        <x:is>
          <x:t xml:space="preserve">The Pit · variante</x:t>
        </x:is>
      </x:c>
      <x:c r="C8" s="144" t="inlineStr">
        <x:is>
          <x:t xml:space="preserve">Feral/Scar : quatorze contraintes de variantes</x:t>
        </x:is>
      </x:c>
      <x:c r="D8" s="144" t="inlineStr">
        <x:is>
          <x:t xml:space="preserve">7 contraintes par personnage : incarnation, masque/visage, équipement, dommages, directions et camouflage.</x:t>
        </x:is>
      </x:c>
      <x:c r="E8" s="149" t="inlineStr">
        <x:is>
          <x:t xml:space="preserve">OUVERT</x:t>
        </x:is>
      </x:c>
      <x:c r="F8" s="144" t="inlineStr">
        <x:is>
          <x:t xml:space="preserve">Amélioration partielle ; portée source complète non certifiée.</x:t>
        </x:is>
      </x:c>
      <x:c r="G8" s="144" t="inlineStr">
        <x:is>
          <x:t xml:space="preserve">Héritage V108 : Contraintes source et deux sens natifs conservés dans le suivi ; aucune tenue statique ou miroir promu en animation de variante.</x:t>
        </x:is>
      </x:c>
      <x:c r="H8" s="144" t="inlineStr">
        <x:is>
          <x:t xml:space="preserve">Héritage V108 dans sa capsule originale ; tests V109 distincts.</x:t>
        </x:is>
      </x:c>
      <x:c r="I8" s="144" t="inlineStr">
        <x:is>
          <x:t xml:space="preserve">A_VALIDER : aucun contenu source complet V109 livré.</x:t>
        </x:is>
      </x:c>
      <x:c r="J8" s="144" t="inlineStr">
        <x:is>
          <x:t xml:space="preserve">[]</x:t>
        </x:is>
      </x:c>
      <x:c r="K8" s="144" t="inlineStr">
        <x:is>
          <x:t xml:space="preserve">Quatorze contraintes source restent ouvertes, notamment pertes/armures et transitions de masque.</x:t>
        </x:is>
      </x:c>
    </x:row>
    <x:row r="9" ht="64" customHeight="1">
      <x:c r="A9" s="144" t="inlineStr">
        <x:is>
          <x:t xml:space="preserve">pitForwardNativeBodyDrawings</x:t>
        </x:is>
      </x:c>
      <x:c r="B9" s="144" t="inlineStr">
        <x:is>
          <x:t xml:space="preserve">Mesure du code courant</x:t>
        </x:is>
      </x:c>
      <x:c r="C9" s="144" t="inlineStr">
        <x:is>
          <x:t xml:space="preserve">pitForwardNativeBodyDrawings</x:t>
        </x:is>
      </x:c>
      <x:c r="D9" s="144" t="inlineStr">
        <x:is>
          <x:t xml:space="preserve">docs/v109-workstreams-source.json · factProbes</x:t>
        </x:is>
      </x:c>
      <x:c r="E9" s="144" t="inlineStr">
        <x:is>
          <x:t xml:space="preserve">DEFINITION_MESUREE</x:t>
        </x:is>
      </x:c>
      <x:c r="F9" s="144" t="inlineStr">
        <x:is>
          <x:t xml:space="preserve">Valeur mesurée dans les véritables exports du jeu courant.</x:t>
        </x:is>
      </x:c>
      <x:c r="G9" s="144" t="inlineStr">
        <x:is>
          <x:t xml:space="preserve">48</x:t>
        </x:is>
      </x:c>
      <x:c r="H9" s="144" t="inlineStr">
        <x:is>
          <x:t xml:space="preserve"/>
        </x:is>
      </x:c>
      <x:c r="I9" s="144" t="inlineStr">
        <x:is>
          <x:t xml:space="preserve"/>
        </x:is>
      </x:c>
      <x:c r="J9" s="144" t="inlineStr">
        <x:is>
          <x:t xml:space="preserve"/>
        </x:is>
      </x:c>
      <x:c r="K9" s="144" t="inlineStr">
        <x:is>
          <x:t xml:space="preserve">La mesure seule ne clôt aucune cible source.</x:t>
        </x:is>
      </x:c>
    </x:row>
    <x:row r="10" ht="64" customHeight="1">
      <x:c r="A10" s="144" t="inlineStr">
        <x:is>
          <x:t xml:space="preserve">pitForwardFeralBound</x:t>
        </x:is>
      </x:c>
      <x:c r="B10" s="144" t="inlineStr">
        <x:is>
          <x:t xml:space="preserve">Mesure du code courant</x:t>
        </x:is>
      </x:c>
      <x:c r="C10" s="144" t="inlineStr">
        <x:is>
          <x:t xml:space="preserve">pitForwardFeralBound</x:t>
        </x:is>
      </x:c>
      <x:c r="D10" s="144" t="inlineStr">
        <x:is>
          <x:t xml:space="preserve">docs/v109-workstreams-source.json · factProbes</x:t>
        </x:is>
      </x:c>
      <x:c r="E10" s="144" t="inlineStr">
        <x:is>
          <x:t xml:space="preserve">DEFINITION_MESUREE</x:t>
        </x:is>
      </x:c>
      <x:c r="F10" s="144" t="inlineStr">
        <x:is>
          <x:t xml:space="preserve">Valeur mesurée dans les véritables exports du jeu courant.</x:t>
        </x:is>
      </x:c>
      <x:c r="G10" s="144" t="inlineStr">
        <x:is>
          <x:t xml:space="preserve">true</x:t>
        </x:is>
      </x:c>
      <x:c r="H10" s="144" t="inlineStr">
        <x:is>
          <x:t xml:space="preserve"/>
        </x:is>
      </x:c>
      <x:c r="I10" s="144" t="inlineStr">
        <x:is>
          <x:t xml:space="preserve"/>
        </x:is>
      </x:c>
      <x:c r="J10" s="144" t="inlineStr">
        <x:is>
          <x:t xml:space="preserve"/>
        </x:is>
      </x:c>
      <x:c r="K10" s="144" t="inlineStr">
        <x:is>
          <x:t xml:space="preserve">La mesure seule ne clôt aucune cible source.</x:t>
        </x:is>
      </x:c>
    </x:row>
    <x:row r="11" ht="64" customHeight="1">
      <x:c r="A11" s="144" t="inlineStr">
        <x:is>
          <x:t xml:space="preserve">pitForwardScarBound</x:t>
        </x:is>
      </x:c>
      <x:c r="B11" s="144" t="inlineStr">
        <x:is>
          <x:t xml:space="preserve">Mesure du code courant</x:t>
        </x:is>
      </x:c>
      <x:c r="C11" s="144" t="inlineStr">
        <x:is>
          <x:t xml:space="preserve">pitForwardScarBound</x:t>
        </x:is>
      </x:c>
      <x:c r="D11" s="144" t="inlineStr">
        <x:is>
          <x:t xml:space="preserve">docs/v109-workstreams-source.json · factProbes</x:t>
        </x:is>
      </x:c>
      <x:c r="E11" s="144" t="inlineStr">
        <x:is>
          <x:t xml:space="preserve">DEFINITION_MESUREE</x:t>
        </x:is>
      </x:c>
      <x:c r="F11" s="144" t="inlineStr">
        <x:is>
          <x:t xml:space="preserve">Valeur mesurée dans les véritables exports du jeu courant.</x:t>
        </x:is>
      </x:c>
      <x:c r="G11" s="144" t="inlineStr">
        <x:is>
          <x:t xml:space="preserve">true</x:t>
        </x:is>
      </x:c>
      <x:c r="H11" s="144" t="inlineStr">
        <x:is>
          <x:t xml:space="preserve"/>
        </x:is>
      </x:c>
      <x:c r="I11" s="144" t="inlineStr">
        <x:is>
          <x:t xml:space="preserve"/>
        </x:is>
      </x:c>
      <x:c r="J11" s="144" t="inlineStr">
        <x:is>
          <x:t xml:space="preserve"/>
        </x:is>
      </x:c>
      <x:c r="K11" s="144" t="inlineStr">
        <x:is>
          <x:t xml:space="preserve">La mesure seule ne clôt aucune cible source.</x:t>
        </x:is>
      </x:c>
    </x:row>
    <x:row r="12" ht="64" customHeight="1">
      <x:c r="A12" s="144" t="inlineStr">
        <x:is>
          <x:t xml:space="preserve">pitForwardPartnerScope</x:t>
        </x:is>
      </x:c>
      <x:c r="B12" s="144" t="inlineStr">
        <x:is>
          <x:t xml:space="preserve">Mesure du code courant</x:t>
        </x:is>
      </x:c>
      <x:c r="C12" s="144" t="inlineStr">
        <x:is>
          <x:t xml:space="preserve">pitForwardPartnerScope</x:t>
        </x:is>
      </x:c>
      <x:c r="D12" s="144" t="inlineStr">
        <x:is>
          <x:t xml:space="preserve">docs/v109-workstreams-source.json · factProbes</x:t>
        </x:is>
      </x:c>
      <x:c r="E12" s="144" t="inlineStr">
        <x:is>
          <x:t xml:space="preserve">DEFINITION_MESUREE</x:t>
        </x:is>
      </x:c>
      <x:c r="F12" s="144" t="inlineStr">
        <x:is>
          <x:t xml:space="preserve">Valeur mesurée dans les véritables exports du jeu courant.</x:t>
        </x:is>
      </x:c>
      <x:c r="G12" s="144" t="inlineStr">
        <x:is>
          <x:t xml:space="preserve">unvaried-feral-scar-duo</x:t>
        </x:is>
      </x:c>
      <x:c r="H12" s="144" t="inlineStr">
        <x:is>
          <x:t xml:space="preserve"/>
        </x:is>
      </x:c>
      <x:c r="I12" s="144" t="inlineStr">
        <x:is>
          <x:t xml:space="preserve"/>
        </x:is>
      </x:c>
      <x:c r="J12" s="144" t="inlineStr">
        <x:is>
          <x:t xml:space="preserve"/>
        </x:is>
      </x:c>
      <x:c r="K12" s="144" t="inlineStr">
        <x:is>
          <x:t xml:space="preserve">La mesure seule ne clôt aucune cible source.</x:t>
        </x:is>
      </x:c>
    </x:row>
    <x:row r="13" ht="64" customHeight="1">
      <x:c r="A13" s="144" t="inlineStr">
        <x:is>
          <x:t xml:space="preserve">pitForwardSourceCompletion</x:t>
        </x:is>
      </x:c>
      <x:c r="B13" s="144" t="inlineStr">
        <x:is>
          <x:t xml:space="preserve">Mesure du code courant</x:t>
        </x:is>
      </x:c>
      <x:c r="C13" s="144" t="inlineStr">
        <x:is>
          <x:t xml:space="preserve">pitForwardSourceCompletion</x:t>
        </x:is>
      </x:c>
      <x:c r="D13" s="144" t="inlineStr">
        <x:is>
          <x:t xml:space="preserve">docs/v109-workstreams-source.json · factProbes</x:t>
        </x:is>
      </x:c>
      <x:c r="E13" s="144" t="inlineStr">
        <x:is>
          <x:t xml:space="preserve">DEFINITION_MESUREE</x:t>
        </x:is>
      </x:c>
      <x:c r="F13" s="144" t="inlineStr">
        <x:is>
          <x:t xml:space="preserve">Valeur mesurée dans les véritables exports du jeu courant.</x:t>
        </x:is>
      </x:c>
      <x:c r="G13" s="144" t="inlineStr">
        <x:is>
          <x:t xml:space="preserve">false</x:t>
        </x:is>
      </x:c>
      <x:c r="H13" s="144" t="inlineStr">
        <x:is>
          <x:t xml:space="preserve"/>
        </x:is>
      </x:c>
      <x:c r="I13" s="144" t="inlineStr">
        <x:is>
          <x:t xml:space="preserve"/>
        </x:is>
      </x:c>
      <x:c r="J13" s="144" t="inlineStr">
        <x:is>
          <x:t xml:space="preserve"/>
        </x:is>
      </x:c>
      <x:c r="K13" s="144" t="inlineStr">
        <x:is>
          <x:t xml:space="preserve">La mesure seule ne clôt aucune cible source.</x:t>
        </x:is>
      </x:c>
    </x:row>
    <x:row r="14" ht="64" customHeight="1">
      <x:c r="A14" s="144" t="inlineStr">
        <x:is>
          <x:t xml:space="preserve">pitForwardBoundActionIds</x:t>
        </x:is>
      </x:c>
      <x:c r="B14" s="144" t="inlineStr">
        <x:is>
          <x:t xml:space="preserve">Mesure du code courant</x:t>
        </x:is>
      </x:c>
      <x:c r="C14" s="144" t="inlineStr">
        <x:is>
          <x:t xml:space="preserve">pitForwardBoundActionIds</x:t>
        </x:is>
      </x:c>
      <x:c r="D14" s="144" t="inlineStr">
        <x:is>
          <x:t xml:space="preserve">docs/v109-workstreams-source.json · factProbes</x:t>
        </x:is>
      </x:c>
      <x:c r="E14" s="144" t="inlineStr">
        <x:is>
          <x:t xml:space="preserve">DEFINITION_MESUREE</x:t>
        </x:is>
      </x:c>
      <x:c r="F14" s="144" t="inlineStr">
        <x:is>
          <x:t xml:space="preserve">Valeur mesurée dans les véritables exports du jeu courant.</x:t>
        </x:is>
      </x:c>
      <x:c r="G14" s="144" t="inlineStr">
        <x:is>
          <x:t xml:space="preserve">M_F003_TH_F,M_F006_TH_F</x:t>
        </x:is>
      </x:c>
      <x:c r="H14" s="144" t="inlineStr">
        <x:is>
          <x:t xml:space="preserve"/>
        </x:is>
      </x:c>
      <x:c r="I14" s="144" t="inlineStr">
        <x:is>
          <x:t xml:space="preserve"/>
        </x:is>
      </x:c>
      <x:c r="J14" s="144" t="inlineStr">
        <x:is>
          <x:t xml:space="preserve"/>
        </x:is>
      </x:c>
      <x:c r="K14" s="144" t="inlineStr">
        <x:is>
          <x:t xml:space="preserve">La mesure seule ne clôt aucune cible source.</x:t>
        </x:is>
      </x:c>
    </x:row>
    <x:row r="15" ht="64" customHeight="1">
      <x:c r="A15" s="144" t="inlineStr">
        <x:is>
          <x:t xml:space="preserve">pitForwardNativeAdmittedRoles</x:t>
        </x:is>
      </x:c>
      <x:c r="B15" s="144" t="inlineStr">
        <x:is>
          <x:t xml:space="preserve">Mesure du code courant</x:t>
        </x:is>
      </x:c>
      <x:c r="C15" s="144" t="inlineStr">
        <x:is>
          <x:t xml:space="preserve">pitForwardNativeAdmittedRoles</x:t>
        </x:is>
      </x:c>
      <x:c r="D15" s="144" t="inlineStr">
        <x:is>
          <x:t xml:space="preserve">docs/v109-workstreams-source.json · factProbes</x:t>
        </x:is>
      </x:c>
      <x:c r="E15" s="144" t="inlineStr">
        <x:is>
          <x:t xml:space="preserve">DEFINITION_MESUREE</x:t>
        </x:is>
      </x:c>
      <x:c r="F15" s="144" t="inlineStr">
        <x:is>
          <x:t xml:space="preserve">Valeur mesurée dans les véritables exports du jeu courant.</x:t>
        </x:is>
      </x:c>
      <x:c r="G15" s="144" t="inlineStr">
        <x:is>
          <x:t xml:space="preserve">8</x:t>
        </x:is>
      </x:c>
      <x:c r="H15" s="144" t="inlineStr">
        <x:is>
          <x:t xml:space="preserve"/>
        </x:is>
      </x:c>
      <x:c r="I15" s="144" t="inlineStr">
        <x:is>
          <x:t xml:space="preserve"/>
        </x:is>
      </x:c>
      <x:c r="J15" s="144" t="inlineStr">
        <x:is>
          <x:t xml:space="preserve"/>
        </x:is>
      </x:c>
      <x:c r="K15" s="144" t="inlineStr">
        <x:is>
          <x:t xml:space="preserve">La mesure seule ne clôt aucune cible source.</x:t>
        </x:is>
      </x:c>
    </x:row>
    <x:row r="16" ht="64" customHeight="1">
      <x:c r="A16" s="144" t="inlineStr">
        <x:is>
          <x:t xml:space="preserve">pitForwardAttackerFeralDrawings</x:t>
        </x:is>
      </x:c>
      <x:c r="B16" s="144" t="inlineStr">
        <x:is>
          <x:t xml:space="preserve">Mesure du code courant</x:t>
        </x:is>
      </x:c>
      <x:c r="C16" s="144" t="inlineStr">
        <x:is>
          <x:t xml:space="preserve">pitForwardAttackerFeralDrawings</x:t>
        </x:is>
      </x:c>
      <x:c r="D16" s="144" t="inlineStr">
        <x:is>
          <x:t xml:space="preserve">docs/v109-workstreams-source.json · factProbes</x:t>
        </x:is>
      </x:c>
      <x:c r="E16" s="144" t="inlineStr">
        <x:is>
          <x:t xml:space="preserve">DEFINITION_MESUREE</x:t>
        </x:is>
      </x:c>
      <x:c r="F16" s="144" t="inlineStr">
        <x:is>
          <x:t xml:space="preserve">Valeur mesurée dans les véritables exports du jeu courant.</x:t>
        </x:is>
      </x:c>
      <x:c r="G16" s="144" t="inlineStr">
        <x:is>
          <x:t xml:space="preserve">12</x:t>
        </x:is>
      </x:c>
      <x:c r="H16" s="144" t="inlineStr">
        <x:is>
          <x:t xml:space="preserve"/>
        </x:is>
      </x:c>
      <x:c r="I16" s="144" t="inlineStr">
        <x:is>
          <x:t xml:space="preserve"/>
        </x:is>
      </x:c>
      <x:c r="J16" s="144" t="inlineStr">
        <x:is>
          <x:t xml:space="preserve"/>
        </x:is>
      </x:c>
      <x:c r="K16" s="144" t="inlineStr">
        <x:is>
          <x:t xml:space="preserve">La mesure seule ne clôt aucune cible source.</x:t>
        </x:is>
      </x:c>
    </x:row>
    <x:row r="17" ht="64" customHeight="1">
      <x:c r="A17" s="144" t="inlineStr">
        <x:is>
          <x:t xml:space="preserve">pitForwardAttackerScarDrawings</x:t>
        </x:is>
      </x:c>
      <x:c r="B17" s="144" t="inlineStr">
        <x:is>
          <x:t xml:space="preserve">Mesure du code courant</x:t>
        </x:is>
      </x:c>
      <x:c r="C17" s="144" t="inlineStr">
        <x:is>
          <x:t xml:space="preserve">pitForwardAttackerScarDrawings</x:t>
        </x:is>
      </x:c>
      <x:c r="D17" s="144" t="inlineStr">
        <x:is>
          <x:t xml:space="preserve">docs/v109-workstreams-source.json · factProbes</x:t>
        </x:is>
      </x:c>
      <x:c r="E17" s="144" t="inlineStr">
        <x:is>
          <x:t xml:space="preserve">DEFINITION_MESUREE</x:t>
        </x:is>
      </x:c>
      <x:c r="F17" s="144" t="inlineStr">
        <x:is>
          <x:t xml:space="preserve">Valeur mesurée dans les véritables exports du jeu courant.</x:t>
        </x:is>
      </x:c>
      <x:c r="G17" s="144" t="inlineStr">
        <x:is>
          <x:t xml:space="preserve">12</x:t>
        </x:is>
      </x:c>
      <x:c r="H17" s="144" t="inlineStr">
        <x:is>
          <x:t xml:space="preserve"/>
        </x:is>
      </x:c>
      <x:c r="I17" s="144" t="inlineStr">
        <x:is>
          <x:t xml:space="preserve"/>
        </x:is>
      </x:c>
      <x:c r="J17" s="144" t="inlineStr">
        <x:is>
          <x:t xml:space="preserve"/>
        </x:is>
      </x:c>
      <x:c r="K17" s="144" t="inlineStr">
        <x:is>
          <x:t xml:space="preserve">La mesure seule ne clôt aucune cible source.</x:t>
        </x:is>
      </x:c>
    </x:row>
    <x:row r="18" ht="64" customHeight="1">
      <x:c r="A18" s="144" t="inlineStr">
        <x:is>
          <x:t xml:space="preserve">pitForwardVictimFeralDrawings</x:t>
        </x:is>
      </x:c>
      <x:c r="B18" s="144" t="inlineStr">
        <x:is>
          <x:t xml:space="preserve">Mesure du code courant</x:t>
        </x:is>
      </x:c>
      <x:c r="C18" s="144" t="inlineStr">
        <x:is>
          <x:t xml:space="preserve">pitForwardVictimFeralDrawings</x:t>
        </x:is>
      </x:c>
      <x:c r="D18" s="144" t="inlineStr">
        <x:is>
          <x:t xml:space="preserve">docs/v109-workstreams-source.json · factProbes</x:t>
        </x:is>
      </x:c>
      <x:c r="E18" s="144" t="inlineStr">
        <x:is>
          <x:t xml:space="preserve">DEFINITION_MESUREE</x:t>
        </x:is>
      </x:c>
      <x:c r="F18" s="144" t="inlineStr">
        <x:is>
          <x:t xml:space="preserve">Valeur mesurée dans les véritables exports du jeu courant.</x:t>
        </x:is>
      </x:c>
      <x:c r="G18" s="144" t="inlineStr">
        <x:is>
          <x:t xml:space="preserve">12</x:t>
        </x:is>
      </x:c>
      <x:c r="H18" s="144" t="inlineStr">
        <x:is>
          <x:t xml:space="preserve"/>
        </x:is>
      </x:c>
      <x:c r="I18" s="144" t="inlineStr">
        <x:is>
          <x:t xml:space="preserve"/>
        </x:is>
      </x:c>
      <x:c r="J18" s="144" t="inlineStr">
        <x:is>
          <x:t xml:space="preserve"/>
        </x:is>
      </x:c>
      <x:c r="K18" s="144" t="inlineStr">
        <x:is>
          <x:t xml:space="preserve">La mesure seule ne clôt aucune cible source.</x:t>
        </x:is>
      </x:c>
    </x:row>
    <x:row r="19" ht="64" customHeight="1">
      <x:c r="A19" s="144" t="inlineStr">
        <x:is>
          <x:t xml:space="preserve">pitForwardVictimScarDrawings</x:t>
        </x:is>
      </x:c>
      <x:c r="B19" s="144" t="inlineStr">
        <x:is>
          <x:t xml:space="preserve">Mesure du code courant</x:t>
        </x:is>
      </x:c>
      <x:c r="C19" s="144" t="inlineStr">
        <x:is>
          <x:t xml:space="preserve">pitForwardVictimScarDrawings</x:t>
        </x:is>
      </x:c>
      <x:c r="D19" s="144" t="inlineStr">
        <x:is>
          <x:t xml:space="preserve">docs/v109-workstreams-source.json · factProbes</x:t>
        </x:is>
      </x:c>
      <x:c r="E19" s="144" t="inlineStr">
        <x:is>
          <x:t xml:space="preserve">DEFINITION_MESUREE</x:t>
        </x:is>
      </x:c>
      <x:c r="F19" s="144" t="inlineStr">
        <x:is>
          <x:t xml:space="preserve">Valeur mesurée dans les véritables exports du jeu courant.</x:t>
        </x:is>
      </x:c>
      <x:c r="G19" s="144" t="inlineStr">
        <x:is>
          <x:t xml:space="preserve">12</x:t>
        </x:is>
      </x:c>
      <x:c r="H19" s="144" t="inlineStr">
        <x:is>
          <x:t xml:space="preserve"/>
        </x:is>
      </x:c>
      <x:c r="I19" s="144" t="inlineStr">
        <x:is>
          <x:t xml:space="preserve"/>
        </x:is>
      </x:c>
      <x:c r="J19" s="144" t="inlineStr">
        <x:is>
          <x:t xml:space="preserve"/>
        </x:is>
      </x:c>
      <x:c r="K19" s="144" t="inlineStr">
        <x:is>
          <x:t xml:space="preserve">La mesure seule ne clôt aucune cible source.</x:t>
        </x:is>
      </x:c>
    </x:row>
  </x:sheetData>
  <x:autoFilter ref="A4:K19"/>
  <x:mergeCells count="3">
    <x:mergeCell ref="A1:K1"/>
    <x:mergeCell ref="A2:K2"/>
    <x:mergeCell ref="A3:K3"/>
  </x:mergeCells>
  <x:hyperlinks>
    <x:hyperlink ref="A3" location="'SyntheseV109'!A1" display="Retour à la synthèse"/>
  </x:hyperlinks>
  <x:pageMargins left="0.25" right="0.25" top="0.5" bottom="0.5" header="0.3" footer="0.3"/>
</x:worksheet>
</file>

<file path=xl/worksheets/v109-sheet-91.xml><?xml version="1.0" encoding="utf-8"?>
<x:worksheet xmlns:x="http://schemas.openxmlformats.org/spreadsheetml/2006/main">
  <x:dimension ref="A1:K10"/>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10" customWidth="1"/>
    <x:col min="7" max="7" width="145" customWidth="1"/>
    <x:col min="8" max="8" width="120" customWidth="1"/>
    <x:col min="9" max="9" width="120" customWidth="1"/>
    <x:col min="10" max="10" width="145" customWidth="1"/>
    <x:col min="11" max="11" width="145" customWidth="1"/>
  </x:cols>
  <x:sheetData>
    <x:row r="1" ht="31" customHeight="1">
      <x:c r="A1" s="146" t="inlineStr">
        <x:is>
          <x:t xml:space="preserve">Plaque et empreinte ROLE03, navigation physique</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c r="H1" s="146" t="inlineStr">
        <x:is>
          <x:t xml:space="preserve"/>
        </x:is>
      </x:c>
      <x:c r="I1" s="146" t="inlineStr">
        <x:is>
          <x:t xml:space="preserve"/>
        </x:is>
      </x:c>
      <x:c r="J1" s="146" t="inlineStr">
        <x:is>
          <x:t xml:space="preserve"/>
        </x:is>
      </x:c>
      <x:c r="K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c r="H2" s="147" t="inlineStr">
        <x:is>
          <x:t xml:space="preserve"/>
        </x:is>
      </x:c>
      <x:c r="I2" s="147" t="inlineStr">
        <x:is>
          <x:t xml:space="preserve"/>
        </x:is>
      </x:c>
      <x:c r="J2" s="147" t="inlineStr">
        <x:is>
          <x:t xml:space="preserve"/>
        </x:is>
      </x:c>
      <x:c r="K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c r="H3" s="147" t="inlineStr">
        <x:is>
          <x:t xml:space="preserve"/>
        </x:is>
      </x:c>
      <x:c r="I3" s="147" t="inlineStr">
        <x:is>
          <x:t xml:space="preserve"/>
        </x:is>
      </x:c>
      <x:c r="J3" s="147" t="inlineStr">
        <x:is>
          <x:t xml:space="preserve"/>
        </x:is>
      </x:c>
      <x:c r="K3" s="147" t="inlineStr">
        <x:is>
          <x:t xml:space="preserve"/>
        </x:is>
      </x:c>
    </x:row>
    <x:row r="4" ht="34" customHeight="1">
      <x:c r="A4" s="145" t="inlineStr">
        <x:is>
          <x:t xml:space="preserve">ID</x:t>
        </x:is>
      </x:c>
      <x:c r="B4" s="145" t="inlineStr">
        <x:is>
          <x:t xml:space="preserve">Domaine</x:t>
        </x:is>
      </x:c>
      <x:c r="C4" s="145" t="inlineStr">
        <x:is>
          <x:t xml:space="preserve">Chantier</x:t>
        </x:is>
      </x:c>
      <x:c r="D4" s="145" t="inlineStr">
        <x:is>
          <x:t xml:space="preserve">Sources exactes</x:t>
        </x:is>
      </x:c>
      <x:c r="E4" s="145" t="inlineStr">
        <x:is>
          <x:t xml:space="preserve">État</x:t>
        </x:is>
      </x:c>
      <x:c r="F4" s="145" t="inlineStr">
        <x:is>
          <x:t xml:space="preserve">Périmètre</x:t>
        </x:is>
      </x:c>
      <x:c r="G4" s="145" t="inlineStr">
        <x:is>
          <x:t xml:space="preserve">ProgrèsV109</x:t>
        </x:is>
      </x:c>
      <x:c r="H4" s="145" t="inlineStr">
        <x:is>
          <x:t xml:space="preserve">Tests exécutés</x:t>
        </x:is>
      </x:c>
      <x:c r="I4" s="145" t="inlineStr">
        <x:is>
          <x:t xml:space="preserve">Production réelle</x:t>
        </x:is>
      </x:c>
      <x:c r="J4" s="145" t="inlineStr">
        <x:is>
          <x:t xml:space="preserve">Preuves SHA</x:t>
        </x:is>
      </x:c>
      <x:c r="K4" s="145" t="inlineStr">
        <x:is>
          <x:t xml:space="preserve">Reste ouvert</x:t>
        </x:is>
      </x:c>
    </x:row>
    <x:row r="5" ht="64" customHeight="1">
      <x:c r="A5" s="144" t="inlineStr">
        <x:is>
          <x:t xml:space="preserve">homeworld-cargo</x:t>
        </x:is>
      </x:c>
      <x:c r="B5" s="144" t="inlineStr">
        <x:is>
          <x:t xml:space="preserve">Homeworld</x:t>
        </x:is>
      </x:c>
      <x:c r="C5" s="144" t="inlineStr">
        <x:is>
          <x:t xml:space="preserve">Plaque et empreinte ROLE03 ; guidage des charges</x:t>
        </x:is>
      </x:c>
      <x:c r="D5" s="144" t="inlineStr">
        <x:is>
          <x:t xml:space="preserve">ROLE03 V6 : Scènes de dialogue383 ; Choix et actions788/789 ; Répliques3183–3190. ROLE19 hérité distinct : scène398, choix818/819, répliques3303–3310.</x:t>
        </x:is>
      </x:c>
      <x:c r="E5" s="150" t="inlineStr">
        <x:is>
          <x:t xml:space="preserve">VALIDE_CIBLE</x:t>
        </x:is>
      </x:c>
      <x:c r="F5" s="144" t="inlineStr">
        <x:is>
          <x:t xml:space="preserve">Deux checkpoints initiaux vides jouent ROLE03 A/B par marche native, accord, lieux copiés, portages séparés, comparaison, échec/reprise et rapport. Un troisième joue l’Atlas autour de lots initiaux puis d’un lot réellement porté/posé/recalculé ; il ne prouve pas une nouvelle livraison ROLE19 complète.</x:t>
        </x:is>
      </x:c>
      <x:c r="G5" s="144" t="inlineStr">
        <x:is>
          <x:t xml:space="preserve">Scène ROLE03 : trois objets natifs distincts plaque/empreinte/fragment candidat, trois surfaces, accord, observation, lieux copiés, portage séparé, comparaison sans pression, échec/reprise et rapport. L’Atlas tient compte des lots ROLE19 existants puis réellement portés/posés ; déplacement d’une cible invalide le trajet. Aucun geste BODY du PNJ, réparation ou lignée admis.</x:t>
        </x:is>
      </x:c>
      <x:c r="H5" s="144" t="inlineStr">
        <x:is>
          <x:t xml:space="preserve">PASS_LOCAL : carnetROLE03, propriété/choix/transport/refus, Atlas/Worker aux collisions cargo réelles, invalidation de cible déplacée, retours multiétages et point d’étude interrompu. Groupe courant50tests et135régressions d’entrées épinglés.</x:t>
        </x:is>
      </x:c>
      <x:c r="I5" s="144" t="inlineStr">
        <x:is>
          <x:t xml:space="preserve">PASS_CIBLE_PRODUCTION : 55 contrôles, 11 captures toutes inspectées ; build pVNPLCZV9ZFtFCd87NSTa, runtime c97c7d903486ed2c7cb2529ac27f713c0aba8987.</x:t>
        </x:is>
      </x:c>
      <x:c r="J5" s="144" t="inlineStr">
        <x:is>
          <x:t xml:space="preserve">[{"path":"docs/v109-validation-summary.json","sha256":"476c039ab05d05218a68f6cdc272be6261f27321ca96beb5d4177149645e855a","bytes":17959},{"path":"docs/v109-homeworld-validation.json","sha256":"d899f03817cd74e5e6726b1777de4f5f7f70b6d6def3b9cf0ce90664d7f002ae","bytes":23496},{"path":"docs/qa/v109-homeworld/visual-inspection.json","sha256":"919d126bf2e3df2f9b2b02ceb8d3b15ccd59152d213e6b9c1637638337a0f5f8","bytes":6601},{"path":"docs/qa/v109-validation/homeworld-browser-r3.log","sha256":"89ad8cc0acc32dde14a0b121637e945a1d4184bb5ce4f3b07439a82cb51f937b","bytes":3637},{"path":"docs/qa/v109-validation/unit-tests.log","sha256":"ad51723c8277d92f7edc9aa7144efdd8d62c6e03746a5d5e49dbd27c771576ea","bytes":12263}]</x:t>
        </x:is>
      </x:c>
      <x:c r="K5" s="144" t="inlineStr">
        <x:is>
          <x:t xml:space="preserve">Gestes BODY du PNJ, réparation effective du bord, attribution de l’empreinte, lignée et récompenses restent non livrés. ROLE03 (383/788–789/3183–3190) et ROLE19 (398/818–819/3303–3310) gardent leurs corpus, objets et états séparés.</x:t>
        </x:is>
      </x:c>
    </x:row>
    <x:row r="6" ht="64" customHeight="1">
      <x:c r="A6" s="144" t="inlineStr">
        <x:is>
          <x:t xml:space="preserve">homeworldPlaqueSceneId</x:t>
        </x:is>
      </x:c>
      <x:c r="B6" s="144" t="inlineStr">
        <x:is>
          <x:t xml:space="preserve">Mesure du code courant</x:t>
        </x:is>
      </x:c>
      <x:c r="C6" s="144" t="inlineStr">
        <x:is>
          <x:t xml:space="preserve">homeworldPlaqueSceneId</x:t>
        </x:is>
      </x:c>
      <x:c r="D6" s="144" t="inlineStr">
        <x:is>
          <x:t xml:space="preserve">docs/v109-workstreams-source.json · factProbes</x:t>
        </x:is>
      </x:c>
      <x:c r="E6" s="144" t="inlineStr">
        <x:is>
          <x:t xml:space="preserve">DEFINITION_MESUREE</x:t>
        </x:is>
      </x:c>
      <x:c r="F6" s="144" t="inlineStr">
        <x:is>
          <x:t xml:space="preserve">Valeur mesurée dans les véritables exports du jeu courant.</x:t>
        </x:is>
      </x:c>
      <x:c r="G6" s="144" t="inlineStr">
        <x:is>
          <x:t xml:space="preserve">D6-W-PNJ-ROLE-03</x:t>
        </x:is>
      </x:c>
      <x:c r="H6" s="144" t="inlineStr">
        <x:is>
          <x:t xml:space="preserve"/>
        </x:is>
      </x:c>
      <x:c r="I6" s="144" t="inlineStr">
        <x:is>
          <x:t xml:space="preserve"/>
        </x:is>
      </x:c>
      <x:c r="J6" s="144" t="inlineStr">
        <x:is>
          <x:t xml:space="preserve"/>
        </x:is>
      </x:c>
      <x:c r="K6" s="144" t="inlineStr">
        <x:is>
          <x:t xml:space="preserve">La mesure seule ne clôt aucune cible source.</x:t>
        </x:is>
      </x:c>
    </x:row>
    <x:row r="7" ht="64" customHeight="1">
      <x:c r="A7" s="144" t="inlineStr">
        <x:is>
          <x:t xml:space="preserve">homeworldPlaqueObjects</x:t>
        </x:is>
      </x:c>
      <x:c r="B7" s="144" t="inlineStr">
        <x:is>
          <x:t xml:space="preserve">Mesure du code courant</x:t>
        </x:is>
      </x:c>
      <x:c r="C7" s="144" t="inlineStr">
        <x:is>
          <x:t xml:space="preserve">homeworldPlaqueObjects</x:t>
        </x:is>
      </x:c>
      <x:c r="D7" s="144" t="inlineStr">
        <x:is>
          <x:t xml:space="preserve">docs/v109-workstreams-source.json · factProbes</x:t>
        </x:is>
      </x:c>
      <x:c r="E7" s="144" t="inlineStr">
        <x:is>
          <x:t xml:space="preserve">DEFINITION_MESUREE</x:t>
        </x:is>
      </x:c>
      <x:c r="F7" s="144" t="inlineStr">
        <x:is>
          <x:t xml:space="preserve">Valeur mesurée dans les véritables exports du jeu courant.</x:t>
        </x:is>
      </x:c>
      <x:c r="G7" s="144" t="inlineStr">
        <x:is>
          <x:t xml:space="preserve">3</x:t>
        </x:is>
      </x:c>
      <x:c r="H7" s="144" t="inlineStr">
        <x:is>
          <x:t xml:space="preserve"/>
        </x:is>
      </x:c>
      <x:c r="I7" s="144" t="inlineStr">
        <x:is>
          <x:t xml:space="preserve"/>
        </x:is>
      </x:c>
      <x:c r="J7" s="144" t="inlineStr">
        <x:is>
          <x:t xml:space="preserve"/>
        </x:is>
      </x:c>
      <x:c r="K7" s="144" t="inlineStr">
        <x:is>
          <x:t xml:space="preserve">La mesure seule ne clôt aucune cible source.</x:t>
        </x:is>
      </x:c>
    </x:row>
    <x:row r="8" ht="64" customHeight="1">
      <x:c r="A8" s="144" t="inlineStr">
        <x:is>
          <x:t xml:space="preserve">homeworldPlaqueSupports</x:t>
        </x:is>
      </x:c>
      <x:c r="B8" s="144" t="inlineStr">
        <x:is>
          <x:t xml:space="preserve">Mesure du code courant</x:t>
        </x:is>
      </x:c>
      <x:c r="C8" s="144" t="inlineStr">
        <x:is>
          <x:t xml:space="preserve">homeworldPlaqueSupports</x:t>
        </x:is>
      </x:c>
      <x:c r="D8" s="144" t="inlineStr">
        <x:is>
          <x:t xml:space="preserve">docs/v109-workstreams-source.json · factProbes</x:t>
        </x:is>
      </x:c>
      <x:c r="E8" s="144" t="inlineStr">
        <x:is>
          <x:t xml:space="preserve">DEFINITION_MESUREE</x:t>
        </x:is>
      </x:c>
      <x:c r="F8" s="144" t="inlineStr">
        <x:is>
          <x:t xml:space="preserve">Valeur mesurée dans les véritables exports du jeu courant.</x:t>
        </x:is>
      </x:c>
      <x:c r="G8" s="144" t="inlineStr">
        <x:is>
          <x:t xml:space="preserve">3</x:t>
        </x:is>
      </x:c>
      <x:c r="H8" s="144" t="inlineStr">
        <x:is>
          <x:t xml:space="preserve"/>
        </x:is>
      </x:c>
      <x:c r="I8" s="144" t="inlineStr">
        <x:is>
          <x:t xml:space="preserve"/>
        </x:is>
      </x:c>
      <x:c r="J8" s="144" t="inlineStr">
        <x:is>
          <x:t xml:space="preserve"/>
        </x:is>
      </x:c>
      <x:c r="K8" s="144" t="inlineStr">
        <x:is>
          <x:t xml:space="preserve">La mesure seule ne clôt aucune cible source.</x:t>
        </x:is>
      </x:c>
    </x:row>
    <x:row r="9" ht="64" customHeight="1">
      <x:c r="A9" s="144" t="inlineStr">
        <x:is>
          <x:t xml:space="preserve">homeworldPlaqueSourceLines</x:t>
        </x:is>
      </x:c>
      <x:c r="B9" s="144" t="inlineStr">
        <x:is>
          <x:t xml:space="preserve">Mesure du code courant</x:t>
        </x:is>
      </x:c>
      <x:c r="C9" s="144" t="inlineStr">
        <x:is>
          <x:t xml:space="preserve">homeworldPlaqueSourceLines</x:t>
        </x:is>
      </x:c>
      <x:c r="D9" s="144" t="inlineStr">
        <x:is>
          <x:t xml:space="preserve">docs/v109-workstreams-source.json · factProbes</x:t>
        </x:is>
      </x:c>
      <x:c r="E9" s="144" t="inlineStr">
        <x:is>
          <x:t xml:space="preserve">DEFINITION_MESUREE</x:t>
        </x:is>
      </x:c>
      <x:c r="F9" s="144" t="inlineStr">
        <x:is>
          <x:t xml:space="preserve">Valeur mesurée dans les véritables exports du jeu courant.</x:t>
        </x:is>
      </x:c>
      <x:c r="G9" s="144" t="inlineStr">
        <x:is>
          <x:t xml:space="preserve">8</x:t>
        </x:is>
      </x:c>
      <x:c r="H9" s="144" t="inlineStr">
        <x:is>
          <x:t xml:space="preserve"/>
        </x:is>
      </x:c>
      <x:c r="I9" s="144" t="inlineStr">
        <x:is>
          <x:t xml:space="preserve"/>
        </x:is>
      </x:c>
      <x:c r="J9" s="144" t="inlineStr">
        <x:is>
          <x:t xml:space="preserve"/>
        </x:is>
      </x:c>
      <x:c r="K9" s="144" t="inlineStr">
        <x:is>
          <x:t xml:space="preserve">La mesure seule ne clôt aucune cible source.</x:t>
        </x:is>
      </x:c>
    </x:row>
    <x:row r="10" ht="64" customHeight="1">
      <x:c r="A10" s="144" t="inlineStr">
        <x:is>
          <x:t xml:space="preserve">homeworldPlaqueNativeArtAdmitted</x:t>
        </x:is>
      </x:c>
      <x:c r="B10" s="144" t="inlineStr">
        <x:is>
          <x:t xml:space="preserve">Mesure du code courant</x:t>
        </x:is>
      </x:c>
      <x:c r="C10" s="144" t="inlineStr">
        <x:is>
          <x:t xml:space="preserve">homeworldPlaqueNativeArtAdmitted</x:t>
        </x:is>
      </x:c>
      <x:c r="D10" s="144" t="inlineStr">
        <x:is>
          <x:t xml:space="preserve">docs/v109-workstreams-source.json · factProbes</x:t>
        </x:is>
      </x:c>
      <x:c r="E10" s="144" t="inlineStr">
        <x:is>
          <x:t xml:space="preserve">DEFINITION_MESUREE</x:t>
        </x:is>
      </x:c>
      <x:c r="F10" s="144" t="inlineStr">
        <x:is>
          <x:t xml:space="preserve">Valeur mesurée dans les véritables exports du jeu courant.</x:t>
        </x:is>
      </x:c>
      <x:c r="G10" s="144" t="inlineStr">
        <x:is>
          <x:t xml:space="preserve">true</x:t>
        </x:is>
      </x:c>
      <x:c r="H10" s="144" t="inlineStr">
        <x:is>
          <x:t xml:space="preserve"/>
        </x:is>
      </x:c>
      <x:c r="I10" s="144" t="inlineStr">
        <x:is>
          <x:t xml:space="preserve"/>
        </x:is>
      </x:c>
      <x:c r="J10" s="144" t="inlineStr">
        <x:is>
          <x:t xml:space="preserve"/>
        </x:is>
      </x:c>
      <x:c r="K10" s="144" t="inlineStr">
        <x:is>
          <x:t xml:space="preserve">La mesure seule ne clôt aucune cible source.</x:t>
        </x:is>
      </x:c>
    </x:row>
  </x:sheetData>
  <x:autoFilter ref="A4:K10"/>
  <x:mergeCells count="3">
    <x:mergeCell ref="A1:K1"/>
    <x:mergeCell ref="A2:K2"/>
    <x:mergeCell ref="A3:K3"/>
  </x:mergeCells>
  <x:hyperlinks>
    <x:hyperlink ref="A3" location="'SyntheseV109'!A1" display="Retour à la synthèse"/>
  </x:hyperlinks>
  <x:pageMargins left="0.25" right="0.25" top="0.5" bottom="0.5" header="0.3" footer="0.3"/>
</x:worksheet>
</file>

<file path=xl/worksheets/v109-sheet-92.xml><?xml version="1.0" encoding="utf-8"?>
<x:worksheet xmlns:x="http://schemas.openxmlformats.org/spreadsheetml/2006/main">
  <x:dimension ref="A1:K10"/>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10" customWidth="1"/>
    <x:col min="7" max="7" width="145" customWidth="1"/>
    <x:col min="8" max="8" width="120" customWidth="1"/>
    <x:col min="9" max="9" width="120" customWidth="1"/>
    <x:col min="10" max="10" width="145" customWidth="1"/>
    <x:col min="11" max="11" width="145" customWidth="1"/>
  </x:cols>
  <x:sheetData>
    <x:row r="1" ht="31" customHeight="1">
      <x:c r="A1" s="146" t="inlineStr">
        <x:is>
          <x:t xml:space="preserve">Tournée physique de ravitaillement et montures</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c r="H1" s="146" t="inlineStr">
        <x:is>
          <x:t xml:space="preserve"/>
        </x:is>
      </x:c>
      <x:c r="I1" s="146" t="inlineStr">
        <x:is>
          <x:t xml:space="preserve"/>
        </x:is>
      </x:c>
      <x:c r="J1" s="146" t="inlineStr">
        <x:is>
          <x:t xml:space="preserve"/>
        </x:is>
      </x:c>
      <x:c r="K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c r="H2" s="147" t="inlineStr">
        <x:is>
          <x:t xml:space="preserve"/>
        </x:is>
      </x:c>
      <x:c r="I2" s="147" t="inlineStr">
        <x:is>
          <x:t xml:space="preserve"/>
        </x:is>
      </x:c>
      <x:c r="J2" s="147" t="inlineStr">
        <x:is>
          <x:t xml:space="preserve"/>
        </x:is>
      </x:c>
      <x:c r="K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c r="H3" s="147" t="inlineStr">
        <x:is>
          <x:t xml:space="preserve"/>
        </x:is>
      </x:c>
      <x:c r="I3" s="147" t="inlineStr">
        <x:is>
          <x:t xml:space="preserve"/>
        </x:is>
      </x:c>
      <x:c r="J3" s="147" t="inlineStr">
        <x:is>
          <x:t xml:space="preserve"/>
        </x:is>
      </x:c>
      <x:c r="K3" s="147" t="inlineStr">
        <x:is>
          <x:t xml:space="preserve"/>
        </x:is>
      </x:c>
    </x:row>
    <x:row r="4" ht="34" customHeight="1">
      <x:c r="A4" s="145" t="inlineStr">
        <x:is>
          <x:t xml:space="preserve">ID</x:t>
        </x:is>
      </x:c>
      <x:c r="B4" s="145" t="inlineStr">
        <x:is>
          <x:t xml:space="preserve">Domaine</x:t>
        </x:is>
      </x:c>
      <x:c r="C4" s="145" t="inlineStr">
        <x:is>
          <x:t xml:space="preserve">Chantier</x:t>
        </x:is>
      </x:c>
      <x:c r="D4" s="145" t="inlineStr">
        <x:is>
          <x:t xml:space="preserve">Sources exactes</x:t>
        </x:is>
      </x:c>
      <x:c r="E4" s="145" t="inlineStr">
        <x:is>
          <x:t xml:space="preserve">État</x:t>
        </x:is>
      </x:c>
      <x:c r="F4" s="145" t="inlineStr">
        <x:is>
          <x:t xml:space="preserve">Périmètre</x:t>
        </x:is>
      </x:c>
      <x:c r="G4" s="145" t="inlineStr">
        <x:is>
          <x:t xml:space="preserve">ProgrèsV109</x:t>
        </x:is>
      </x:c>
      <x:c r="H4" s="145" t="inlineStr">
        <x:is>
          <x:t xml:space="preserve">Tests exécutés</x:t>
        </x:is>
      </x:c>
      <x:c r="I4" s="145" t="inlineStr">
        <x:is>
          <x:t xml:space="preserve">Production réelle</x:t>
        </x:is>
      </x:c>
      <x:c r="J4" s="145" t="inlineStr">
        <x:is>
          <x:t xml:space="preserve">Preuves SHA</x:t>
        </x:is>
      </x:c>
      <x:c r="K4" s="145" t="inlineStr">
        <x:is>
          <x:t xml:space="preserve">Reste ouvert</x:t>
        </x:is>
      </x:c>
    </x:row>
    <x:row r="5" ht="64" customHeight="1">
      <x:c r="A5" s="144" t="inlineStr">
        <x:is>
          <x:t xml:space="preserve">war-structures</x:t>
        </x:is>
      </x:c>
      <x:c r="B5" s="144" t="inlineStr">
        <x:is>
          <x:t xml:space="preserve">Guerre de clans</x:t>
        </x:is>
      </x:c>
      <x:c r="C5" s="144" t="inlineStr">
        <x:is>
          <x:t xml:space="preserve">Tournée physique de ravitaillement entre ouvrages</x:t>
        </x:is>
      </x:c>
      <x:c r="D5" s="144" t="inlineStr">
        <x:is>
          <x:t xml:space="preserve">Quai, montures, confinement, duel consenti, sons situés et navire orbital.</x:t>
        </x:is>
      </x:c>
      <x:c r="E5" s="150" t="inlineStr">
        <x:is>
          <x:t xml:space="preserve">VALIDE_CIBLE</x:t>
        </x:is>
      </x:c>
      <x:c r="F5" s="144" t="inlineStr">
        <x:is>
          <x:t xml:space="preserve">Depuis un checkpoint V108 préparé et explicitement déclaré, le navigateur joue les six livraisons ordonnées, le même skiff, le rechargement physique, le retour au dépôt et la séparation des deux montures. Les six constructions et soins antérieurs appartiennent à la fixture.</x:t>
        </x:is>
      </x:c>
      <x:c r="G5"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5" s="144" t="inlineStr">
        <x:is>
          <x:t xml:space="preserve">PASS_LOCAL : tournée réellement simulée, RAV finis, mêmeU19/skiff, navette/retour, refus géométriques, migration atomique, quota, conflits et archives différées. Groupe courant50tests inter-domaines épinglé.</x:t>
        </x:is>
      </x:c>
      <x:c r="I5" s="144" t="inlineStr">
        <x:is>
          <x:t xml:space="preserve">PASS_CIBLE_PRODUCTION : 38 contrôles, 8 captures toutes inspectées ; build pVNPLCZV9ZFtFCd87NSTa, runtime c97c7d903486ed2c7cb2529ac27f713c0aba8987.</x:t>
        </x:is>
      </x:c>
      <x:c r="J5"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c r="K5"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row>
    <x:row r="6" ht="64" customHeight="1">
      <x:c r="A6" s="144" t="inlineStr">
        <x:is>
          <x:t xml:space="preserve">clanSupplyArchiveVersion</x:t>
        </x:is>
      </x:c>
      <x:c r="B6" s="144" t="inlineStr">
        <x:is>
          <x:t xml:space="preserve">Mesure du code courant</x:t>
        </x:is>
      </x:c>
      <x:c r="C6" s="144" t="inlineStr">
        <x:is>
          <x:t xml:space="preserve">clanSupplyArchiveVersion</x:t>
        </x:is>
      </x:c>
      <x:c r="D6" s="144" t="inlineStr">
        <x:is>
          <x:t xml:space="preserve">docs/v109-workstreams-source.json · factProbes</x:t>
        </x:is>
      </x:c>
      <x:c r="E6" s="144" t="inlineStr">
        <x:is>
          <x:t xml:space="preserve">DEFINITION_MESUREE</x:t>
        </x:is>
      </x:c>
      <x:c r="F6" s="144" t="inlineStr">
        <x:is>
          <x:t xml:space="preserve">Valeur mesurée dans les véritables exports du jeu courant.</x:t>
        </x:is>
      </x:c>
      <x:c r="G6" s="144" t="inlineStr">
        <x:is>
          <x:t xml:space="preserve">2</x:t>
        </x:is>
      </x:c>
      <x:c r="H6" s="144" t="inlineStr">
        <x:is>
          <x:t xml:space="preserve"/>
        </x:is>
      </x:c>
      <x:c r="I6" s="144" t="inlineStr">
        <x:is>
          <x:t xml:space="preserve"/>
        </x:is>
      </x:c>
      <x:c r="J6" s="144" t="inlineStr">
        <x:is>
          <x:t xml:space="preserve"/>
        </x:is>
      </x:c>
      <x:c r="K6" s="144" t="inlineStr">
        <x:is>
          <x:t xml:space="preserve">La mesure seule ne clôt aucune cible source.</x:t>
        </x:is>
      </x:c>
    </x:row>
    <x:row r="7" ht="64" customHeight="1">
      <x:c r="A7" s="144" t="inlineStr">
        <x:is>
          <x:t xml:space="preserve">clanSupplyContext</x:t>
        </x:is>
      </x:c>
      <x:c r="B7" s="144" t="inlineStr">
        <x:is>
          <x:t xml:space="preserve">Mesure du code courant</x:t>
        </x:is>
      </x:c>
      <x:c r="C7" s="144" t="inlineStr">
        <x:is>
          <x:t xml:space="preserve">clanSupplyContext</x:t>
        </x:is>
      </x:c>
      <x:c r="D7" s="144" t="inlineStr">
        <x:is>
          <x:t xml:space="preserve">docs/v109-workstreams-source.json · factProbes</x:t>
        </x:is>
      </x:c>
      <x:c r="E7" s="144" t="inlineStr">
        <x:is>
          <x:t xml:space="preserve">DEFINITION_MESUREE</x:t>
        </x:is>
      </x:c>
      <x:c r="F7" s="144" t="inlineStr">
        <x:is>
          <x:t xml:space="preserve">Valeur mesurée dans les véritables exports du jeu courant.</x:t>
        </x:is>
      </x:c>
      <x:c r="G7" s="144" t="inlineStr">
        <x:is>
          <x:t xml:space="preserve">physical-supply-route-v109</x:t>
        </x:is>
      </x:c>
      <x:c r="H7" s="144" t="inlineStr">
        <x:is>
          <x:t xml:space="preserve"/>
        </x:is>
      </x:c>
      <x:c r="I7" s="144" t="inlineStr">
        <x:is>
          <x:t xml:space="preserve"/>
        </x:is>
      </x:c>
      <x:c r="J7" s="144" t="inlineStr">
        <x:is>
          <x:t xml:space="preserve"/>
        </x:is>
      </x:c>
      <x:c r="K7" s="144" t="inlineStr">
        <x:is>
          <x:t xml:space="preserve">La mesure seule ne clôt aucune cible source.</x:t>
        </x:is>
      </x:c>
    </x:row>
    <x:row r="8" ht="64" customHeight="1">
      <x:c r="A8" s="144" t="inlineStr">
        <x:is>
          <x:t xml:space="preserve">clanSupplyMountParkingCount</x:t>
        </x:is>
      </x:c>
      <x:c r="B8" s="144" t="inlineStr">
        <x:is>
          <x:t xml:space="preserve">Mesure du code courant</x:t>
        </x:is>
      </x:c>
      <x:c r="C8" s="144" t="inlineStr">
        <x:is>
          <x:t xml:space="preserve">clanSupplyMountParkingCount</x:t>
        </x:is>
      </x:c>
      <x:c r="D8" s="144" t="inlineStr">
        <x:is>
          <x:t xml:space="preserve">docs/v109-workstreams-source.json · factProbes</x:t>
        </x:is>
      </x:c>
      <x:c r="E8" s="144" t="inlineStr">
        <x:is>
          <x:t xml:space="preserve">DEFINITION_MESUREE</x:t>
        </x:is>
      </x:c>
      <x:c r="F8" s="144" t="inlineStr">
        <x:is>
          <x:t xml:space="preserve">Valeur mesurée dans les véritables exports du jeu courant.</x:t>
        </x:is>
      </x:c>
      <x:c r="G8" s="144" t="inlineStr">
        <x:is>
          <x:t xml:space="preserve">2</x:t>
        </x:is>
      </x:c>
      <x:c r="H8" s="144" t="inlineStr">
        <x:is>
          <x:t xml:space="preserve"/>
        </x:is>
      </x:c>
      <x:c r="I8" s="144" t="inlineStr">
        <x:is>
          <x:t xml:space="preserve"/>
        </x:is>
      </x:c>
      <x:c r="J8" s="144" t="inlineStr">
        <x:is>
          <x:t xml:space="preserve"/>
        </x:is>
      </x:c>
      <x:c r="K8" s="144" t="inlineStr">
        <x:is>
          <x:t xml:space="preserve">La mesure seule ne clôt aucune cible source.</x:t>
        </x:is>
      </x:c>
    </x:row>
    <x:row r="9" ht="64" customHeight="1">
      <x:c r="A9" s="144" t="inlineStr">
        <x:is>
          <x:t xml:space="preserve">clanSupplyMountClearance</x:t>
        </x:is>
      </x:c>
      <x:c r="B9" s="144" t="inlineStr">
        <x:is>
          <x:t xml:space="preserve">Mesure du code courant</x:t>
        </x:is>
      </x:c>
      <x:c r="C9" s="144" t="inlineStr">
        <x:is>
          <x:t xml:space="preserve">clanSupplyMountClearance</x:t>
        </x:is>
      </x:c>
      <x:c r="D9" s="144" t="inlineStr">
        <x:is>
          <x:t xml:space="preserve">docs/v109-workstreams-source.json · factProbes</x:t>
        </x:is>
      </x:c>
      <x:c r="E9" s="144" t="inlineStr">
        <x:is>
          <x:t xml:space="preserve">DEFINITION_MESUREE</x:t>
        </x:is>
      </x:c>
      <x:c r="F9" s="144" t="inlineStr">
        <x:is>
          <x:t xml:space="preserve">Valeur mesurée dans les véritables exports du jeu courant.</x:t>
        </x:is>
      </x:c>
      <x:c r="G9" s="144" t="inlineStr">
        <x:is>
          <x:t xml:space="preserve">56</x:t>
        </x:is>
      </x:c>
      <x:c r="H9" s="144" t="inlineStr">
        <x:is>
          <x:t xml:space="preserve"/>
        </x:is>
      </x:c>
      <x:c r="I9" s="144" t="inlineStr">
        <x:is>
          <x:t xml:space="preserve"/>
        </x:is>
      </x:c>
      <x:c r="J9" s="144" t="inlineStr">
        <x:is>
          <x:t xml:space="preserve"/>
        </x:is>
      </x:c>
      <x:c r="K9" s="144" t="inlineStr">
        <x:is>
          <x:t xml:space="preserve">La mesure seule ne clôt aucune cible source.</x:t>
        </x:is>
      </x:c>
    </x:row>
    <x:row r="10" ht="64" customHeight="1">
      <x:c r="A10" s="144" t="inlineStr">
        <x:is>
          <x:t xml:space="preserve">clanSupplyInitialConservation</x:t>
        </x:is>
      </x:c>
      <x:c r="B10" s="144" t="inlineStr">
        <x:is>
          <x:t xml:space="preserve">Mesure du code courant</x:t>
        </x:is>
      </x:c>
      <x:c r="C10" s="144" t="inlineStr">
        <x:is>
          <x:t xml:space="preserve">clanSupplyInitialConservation</x:t>
        </x:is>
      </x:c>
      <x:c r="D10" s="144" t="inlineStr">
        <x:is>
          <x:t xml:space="preserve">docs/v109-workstreams-source.json · factProbes</x:t>
        </x:is>
      </x:c>
      <x:c r="E10" s="144" t="inlineStr">
        <x:is>
          <x:t xml:space="preserve">DEFINITION_MESUREE</x:t>
        </x:is>
      </x:c>
      <x:c r="F10" s="144" t="inlineStr">
        <x:is>
          <x:t xml:space="preserve">Valeur mesurée dans les véritables exports du jeu courant.</x:t>
        </x:is>
      </x:c>
      <x:c r="G10" s="144" t="inlineStr">
        <x:is>
          <x:t xml:space="preserve">true</x:t>
        </x:is>
      </x:c>
      <x:c r="H10" s="144" t="inlineStr">
        <x:is>
          <x:t xml:space="preserve"/>
        </x:is>
      </x:c>
      <x:c r="I10" s="144" t="inlineStr">
        <x:is>
          <x:t xml:space="preserve"/>
        </x:is>
      </x:c>
      <x:c r="J10" s="144" t="inlineStr">
        <x:is>
          <x:t xml:space="preserve"/>
        </x:is>
      </x:c>
      <x:c r="K10" s="144" t="inlineStr">
        <x:is>
          <x:t xml:space="preserve">La mesure seule ne clôt aucune cible source.</x:t>
        </x:is>
      </x:c>
    </x:row>
  </x:sheetData>
  <x:autoFilter ref="A4:K10"/>
  <x:mergeCells count="3">
    <x:mergeCell ref="A1:K1"/>
    <x:mergeCell ref="A2:K2"/>
    <x:mergeCell ref="A3:K3"/>
  </x:mergeCells>
  <x:hyperlinks>
    <x:hyperlink ref="A3" location="'SyntheseV109'!A1" display="Retour à la synthèse"/>
  </x:hyperlinks>
  <x:pageMargins left="0.25" right="0.25" top="0.5" bottom="0.5" header="0.3" footer="0.3"/>
</x:worksheet>
</file>

<file path=xl/worksheets/v109-sheet-93.xml><?xml version="1.0" encoding="utf-8"?>
<x:worksheet xmlns:x="http://schemas.openxmlformats.org/spreadsheetml/2006/main">
  <x:dimension ref="A1:K16"/>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10" customWidth="1"/>
    <x:col min="7" max="7" width="145" customWidth="1"/>
    <x:col min="8" max="8" width="120" customWidth="1"/>
    <x:col min="9" max="9" width="120" customWidth="1"/>
    <x:col min="10" max="10" width="145" customWidth="1"/>
    <x:col min="11" max="11" width="145" customWidth="1"/>
  </x:cols>
  <x:sheetData>
    <x:row r="1" ht="31" customHeight="1">
      <x:c r="A1" s="146" t="inlineStr">
        <x:is>
          <x:t xml:space="preserve">Géographies désert et glace, objectifs physiques</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c r="H1" s="146" t="inlineStr">
        <x:is>
          <x:t xml:space="preserve"/>
        </x:is>
      </x:c>
      <x:c r="I1" s="146" t="inlineStr">
        <x:is>
          <x:t xml:space="preserve"/>
        </x:is>
      </x:c>
      <x:c r="J1" s="146" t="inlineStr">
        <x:is>
          <x:t xml:space="preserve"/>
        </x:is>
      </x:c>
      <x:c r="K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c r="H2" s="147" t="inlineStr">
        <x:is>
          <x:t xml:space="preserve"/>
        </x:is>
      </x:c>
      <x:c r="I2" s="147" t="inlineStr">
        <x:is>
          <x:t xml:space="preserve"/>
        </x:is>
      </x:c>
      <x:c r="J2" s="147" t="inlineStr">
        <x:is>
          <x:t xml:space="preserve"/>
        </x:is>
      </x:c>
      <x:c r="K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c r="H3" s="147" t="inlineStr">
        <x:is>
          <x:t xml:space="preserve"/>
        </x:is>
      </x:c>
      <x:c r="I3" s="147" t="inlineStr">
        <x:is>
          <x:t xml:space="preserve"/>
        </x:is>
      </x:c>
      <x:c r="J3" s="147" t="inlineStr">
        <x:is>
          <x:t xml:space="preserve"/>
        </x:is>
      </x:c>
      <x:c r="K3" s="147" t="inlineStr">
        <x:is>
          <x:t xml:space="preserve"/>
        </x:is>
      </x:c>
    </x:row>
    <x:row r="4" ht="34" customHeight="1">
      <x:c r="A4" s="145" t="inlineStr">
        <x:is>
          <x:t xml:space="preserve">ID</x:t>
        </x:is>
      </x:c>
      <x:c r="B4" s="145" t="inlineStr">
        <x:is>
          <x:t xml:space="preserve">Domaine</x:t>
        </x:is>
      </x:c>
      <x:c r="C4" s="145" t="inlineStr">
        <x:is>
          <x:t xml:space="preserve">Chantier</x:t>
        </x:is>
      </x:c>
      <x:c r="D4" s="145" t="inlineStr">
        <x:is>
          <x:t xml:space="preserve">Sources exactes</x:t>
        </x:is>
      </x:c>
      <x:c r="E4" s="145" t="inlineStr">
        <x:is>
          <x:t xml:space="preserve">État</x:t>
        </x:is>
      </x:c>
      <x:c r="F4" s="145" t="inlineStr">
        <x:is>
          <x:t xml:space="preserve">Périmètre</x:t>
        </x:is>
      </x:c>
      <x:c r="G4" s="145" t="inlineStr">
        <x:is>
          <x:t xml:space="preserve">ProgrèsV109</x:t>
        </x:is>
      </x:c>
      <x:c r="H4" s="145" t="inlineStr">
        <x:is>
          <x:t xml:space="preserve">Tests exécutés</x:t>
        </x:is>
      </x:c>
      <x:c r="I4" s="145" t="inlineStr">
        <x:is>
          <x:t xml:space="preserve">Production réelle</x:t>
        </x:is>
      </x:c>
      <x:c r="J4" s="145" t="inlineStr">
        <x:is>
          <x:t xml:space="preserve">Preuves SHA</x:t>
        </x:is>
      </x:c>
      <x:c r="K4" s="145" t="inlineStr">
        <x:is>
          <x:t xml:space="preserve">Reste ouvert</x:t>
        </x:is>
      </x:c>
    </x:row>
    <x:row r="5" ht="64" customHeight="1">
      <x:c r="A5" s="144" t="inlineStr">
        <x:is>
          <x:t xml:space="preserve">preserve-expansion</x:t>
        </x:is>
      </x:c>
      <x:c r="B5" s="144" t="inlineStr">
        <x:is>
          <x:t xml:space="preserve">Preserve Hunt</x:t>
        </x:is>
      </x:c>
      <x:c r="C5" s="144" t="inlineStr">
        <x:is>
          <x:t xml:space="preserve">Deux géographies adaptées : désert et glace</x:t>
        </x:is>
      </x:c>
      <x:c r="D5" s="144" t="inlineStr">
        <x:is>
          <x:t xml:space="preserve">4/80 secteurs et8/100 combattants hérités :76 secteurs et92 combattants restent visés, sans noms source inventés.</x:t>
        </x:is>
      </x:c>
      <x:c r="E5" s="150" t="inlineStr">
        <x:is>
          <x:t xml:space="preserve">VALIDE_CIBLE</x:t>
        </x:is>
      </x:c>
      <x:c r="F5" s="144" t="inlineStr">
        <x:is>
          <x:t xml:space="preserve">Deux entrées publiques V5 neuves à seize adultes sains chacune, un combat/prélèvement réel par biome, clavier/tactile, entrée de campagne, stocks/travaux vivants. Les trajets terrain/quatre postes/caches/retour utilisent des fixtures déclarées à seize adultes déjà neutralisés. Les objectifs mécaniciens/interception Iskhel ne sont pas crédités par ce trajet préparé.</x:t>
        </x:is>
      </x:c>
      <x:c r="G5" s="144" t="inlineStr">
        <x:is>
          <x:t xml:space="preserve">Deux réserves V5 distinctes : Khar-Duun désertique et Iskhel glacée, huit secteurs et seize adultes chacune. Les quatre réserves donnent 32 secteurs et 64 adultes aux IDs uniques ; huit nouveaux relevés, caches et objectifs d’interception physiques. Les sprites humains sont réutilisés.</x:t>
        </x:is>
      </x:c>
      <x:c r="H5" s="144" t="inlineStr">
        <x:is>
          <x:t xml:space="preserve">PASS_LOCAL :19scénarios métier/persistance/rendu, quatre postes par réserve par marche/sauts/canaux, caches distinctes,12 000ticks vivants par réserve, interception réellement préparée, tracesV1–V4 et protections des archives. Groupe courant50tests inter-domaines épinglé.</x:t>
        </x:is>
      </x:c>
      <x:c r="I5" s="144" t="inlineStr">
        <x:is>
          <x:t xml:space="preserve">PASS_CIBLE_PRODUCTION : 50 contrôles, 27 captures toutes inspectées ; build pVNPLCZV9ZFtFCd87NSTa, runtime c97c7d903486ed2c7cb2529ac27f713c0aba8987.</x:t>
        </x:is>
      </x:c>
      <x:c r="J5" s="144" t="inlineStr">
        <x:is>
          <x:t xml:space="preserve">[{"path":"docs/v109-validation-summary.json","sha256":"476c039ab05d05218a68f6cdc272be6261f27321ca96beb5d4177149645e855a","bytes":17959},{"path":"docs/v109-preserve-validation.json","sha256":"c578a4290e2a6dbf49d8426d5c0a96d0637e62fc5e8568e0b086fad2eb415d38","bytes":30489},{"path":"docs/qa/v109-preserve/visual-inspection.json","sha256":"3b82b2ef9ba97058363abe0487e20b74bccd2bf8869bad1ef599ea35d2e1e3e4","bytes":740},{"path":"docs/qa/v109-validation/preserve-browser-r3.log","sha256":"24400628327d9fe2c5c606008c23d15fa1f7a986e553f141c72cdf3236b0d7a6","bytes":3164},{"path":"docs/qa/v109-validation/unit-tests.log","sha256":"ad51723c8277d92f7edc9aa7144efdd8d62c6e03746a5d5e49dbd27c771576ea","bytes":12263},{"path":"docs/v109-preserve-public-inputs.json","sha256":"b6c4ce01157802ec1fb12cf1240c3a53b30ec9f573e8d2365f20c22a84443ffc","bytes":3291}]</x:t>
        </x:is>
      </x:c>
      <x:c r="K5" s="144" t="inlineStr">
        <x:is>
          <x:t xml:space="preserve">Les cibles de 80 secteurs et 100 adultes restent ouvertes : 48 secteurs et 36 adultes à définir. Les trois atlas partagés ne livrent pas les fiches H001–H100 ; aucune canonicité 1:1 admise.</x:t>
        </x:is>
      </x:c>
    </x:row>
    <x:row r="6" ht="64" customHeight="1">
      <x:c r="A6" s="144" t="inlineStr">
        <x:is>
          <x:t xml:space="preserve">preserveCurrentVersion</x:t>
        </x:is>
      </x:c>
      <x:c r="B6" s="144" t="inlineStr">
        <x:is>
          <x:t xml:space="preserve">Mesure du code courant</x:t>
        </x:is>
      </x:c>
      <x:c r="C6" s="144" t="inlineStr">
        <x:is>
          <x:t xml:space="preserve">preserveCurrentVersion</x:t>
        </x:is>
      </x:c>
      <x:c r="D6" s="144" t="inlineStr">
        <x:is>
          <x:t xml:space="preserve">docs/v109-workstreams-source.json · factProbes</x:t>
        </x:is>
      </x:c>
      <x:c r="E6" s="144" t="inlineStr">
        <x:is>
          <x:t xml:space="preserve">DEFINITION_MESUREE</x:t>
        </x:is>
      </x:c>
      <x:c r="F6" s="144" t="inlineStr">
        <x:is>
          <x:t xml:space="preserve">Valeur mesurée dans les véritables exports du jeu courant.</x:t>
        </x:is>
      </x:c>
      <x:c r="G6" s="144" t="inlineStr">
        <x:is>
          <x:t xml:space="preserve">5</x:t>
        </x:is>
      </x:c>
      <x:c r="H6" s="144" t="inlineStr">
        <x:is>
          <x:t xml:space="preserve"/>
        </x:is>
      </x:c>
      <x:c r="I6" s="144" t="inlineStr">
        <x:is>
          <x:t xml:space="preserve"/>
        </x:is>
      </x:c>
      <x:c r="J6" s="144" t="inlineStr">
        <x:is>
          <x:t xml:space="preserve"/>
        </x:is>
      </x:c>
      <x:c r="K6" s="144" t="inlineStr">
        <x:is>
          <x:t xml:space="preserve">La mesure seule ne clôt aucune cible source.</x:t>
        </x:is>
      </x:c>
    </x:row>
    <x:row r="7" ht="64" customHeight="1">
      <x:c r="A7" s="144" t="inlineStr">
        <x:is>
          <x:t xml:space="preserve">preserveNewReserveIds</x:t>
        </x:is>
      </x:c>
      <x:c r="B7" s="144" t="inlineStr">
        <x:is>
          <x:t xml:space="preserve">Mesure du code courant</x:t>
        </x:is>
      </x:c>
      <x:c r="C7" s="144" t="inlineStr">
        <x:is>
          <x:t xml:space="preserve">preserveNewReserveIds</x:t>
        </x:is>
      </x:c>
      <x:c r="D7" s="144" t="inlineStr">
        <x:is>
          <x:t xml:space="preserve">docs/v109-workstreams-source.json · factProbes</x:t>
        </x:is>
      </x:c>
      <x:c r="E7" s="144" t="inlineStr">
        <x:is>
          <x:t xml:space="preserve">DEFINITION_MESUREE</x:t>
        </x:is>
      </x:c>
      <x:c r="F7" s="144" t="inlineStr">
        <x:is>
          <x:t xml:space="preserve">Valeur mesurée dans les véritables exports du jeu courant.</x:t>
        </x:is>
      </x:c>
      <x:c r="G7" s="144" t="inlineStr">
        <x:is>
          <x:t xml:space="preserve">iskhel-ice-expedition,khar-duun-canyon-expedition</x:t>
        </x:is>
      </x:c>
      <x:c r="H7" s="144" t="inlineStr">
        <x:is>
          <x:t xml:space="preserve"/>
        </x:is>
      </x:c>
      <x:c r="I7" s="144" t="inlineStr">
        <x:is>
          <x:t xml:space="preserve"/>
        </x:is>
      </x:c>
      <x:c r="J7" s="144" t="inlineStr">
        <x:is>
          <x:t xml:space="preserve"/>
        </x:is>
      </x:c>
      <x:c r="K7" s="144" t="inlineStr">
        <x:is>
          <x:t xml:space="preserve">La mesure seule ne clôt aucune cible source.</x:t>
        </x:is>
      </x:c>
    </x:row>
    <x:row r="8" ht="64" customHeight="1">
      <x:c r="A8" s="144" t="inlineStr">
        <x:is>
          <x:t xml:space="preserve">preserveNewReserves</x:t>
        </x:is>
      </x:c>
      <x:c r="B8" s="144" t="inlineStr">
        <x:is>
          <x:t xml:space="preserve">Mesure du code courant</x:t>
        </x:is>
      </x:c>
      <x:c r="C8" s="144" t="inlineStr">
        <x:is>
          <x:t xml:space="preserve">preserveNewReserves</x:t>
        </x:is>
      </x:c>
      <x:c r="D8" s="144" t="inlineStr">
        <x:is>
          <x:t xml:space="preserve">docs/v109-workstreams-source.json · factProbes</x:t>
        </x:is>
      </x:c>
      <x:c r="E8" s="144" t="inlineStr">
        <x:is>
          <x:t xml:space="preserve">DEFINITION_MESUREE</x:t>
        </x:is>
      </x:c>
      <x:c r="F8" s="144" t="inlineStr">
        <x:is>
          <x:t xml:space="preserve">Valeur mesurée dans les véritables exports du jeu courant.</x:t>
        </x:is>
      </x:c>
      <x:c r="G8" s="144" t="inlineStr">
        <x:is>
          <x:t xml:space="preserve">2</x:t>
        </x:is>
      </x:c>
      <x:c r="H8" s="144" t="inlineStr">
        <x:is>
          <x:t xml:space="preserve"/>
        </x:is>
      </x:c>
      <x:c r="I8" s="144" t="inlineStr">
        <x:is>
          <x:t xml:space="preserve"/>
        </x:is>
      </x:c>
      <x:c r="J8" s="144" t="inlineStr">
        <x:is>
          <x:t xml:space="preserve"/>
        </x:is>
      </x:c>
      <x:c r="K8" s="144" t="inlineStr">
        <x:is>
          <x:t xml:space="preserve">La mesure seule ne clôt aucune cible source.</x:t>
        </x:is>
      </x:c>
    </x:row>
    <x:row r="9" ht="64" customHeight="1">
      <x:c r="A9" s="144" t="inlineStr">
        <x:is>
          <x:t xml:space="preserve">preserveUniqueSectors</x:t>
        </x:is>
      </x:c>
      <x:c r="B9" s="144" t="inlineStr">
        <x:is>
          <x:t xml:space="preserve">Mesure du code courant</x:t>
        </x:is>
      </x:c>
      <x:c r="C9" s="144" t="inlineStr">
        <x:is>
          <x:t xml:space="preserve">preserveUniqueSectors</x:t>
        </x:is>
      </x:c>
      <x:c r="D9" s="144" t="inlineStr">
        <x:is>
          <x:t xml:space="preserve">docs/v109-workstreams-source.json · factProbes</x:t>
        </x:is>
      </x:c>
      <x:c r="E9" s="144" t="inlineStr">
        <x:is>
          <x:t xml:space="preserve">DEFINITION_MESUREE</x:t>
        </x:is>
      </x:c>
      <x:c r="F9" s="144" t="inlineStr">
        <x:is>
          <x:t xml:space="preserve">Valeur mesurée dans les véritables exports du jeu courant.</x:t>
        </x:is>
      </x:c>
      <x:c r="G9" s="144" t="inlineStr">
        <x:is>
          <x:t xml:space="preserve">32</x:t>
        </x:is>
      </x:c>
      <x:c r="H9" s="144" t="inlineStr">
        <x:is>
          <x:t xml:space="preserve"/>
        </x:is>
      </x:c>
      <x:c r="I9" s="144" t="inlineStr">
        <x:is>
          <x:t xml:space="preserve"/>
        </x:is>
      </x:c>
      <x:c r="J9" s="144" t="inlineStr">
        <x:is>
          <x:t xml:space="preserve"/>
        </x:is>
      </x:c>
      <x:c r="K9" s="144" t="inlineStr">
        <x:is>
          <x:t xml:space="preserve">La mesure seule ne clôt aucune cible source.</x:t>
        </x:is>
      </x:c>
    </x:row>
    <x:row r="10" ht="64" customHeight="1">
      <x:c r="A10" s="144" t="inlineStr">
        <x:is>
          <x:t xml:space="preserve">preserveNewSectors</x:t>
        </x:is>
      </x:c>
      <x:c r="B10" s="144" t="inlineStr">
        <x:is>
          <x:t xml:space="preserve">Mesure du code courant</x:t>
        </x:is>
      </x:c>
      <x:c r="C10" s="144" t="inlineStr">
        <x:is>
          <x:t xml:space="preserve">preserveNewSectors</x:t>
        </x:is>
      </x:c>
      <x:c r="D10" s="144" t="inlineStr">
        <x:is>
          <x:t xml:space="preserve">docs/v109-workstreams-source.json · factProbes</x:t>
        </x:is>
      </x:c>
      <x:c r="E10" s="144" t="inlineStr">
        <x:is>
          <x:t xml:space="preserve">DEFINITION_MESUREE</x:t>
        </x:is>
      </x:c>
      <x:c r="F10" s="144" t="inlineStr">
        <x:is>
          <x:t xml:space="preserve">Valeur mesurée dans les véritables exports du jeu courant.</x:t>
        </x:is>
      </x:c>
      <x:c r="G10" s="144" t="inlineStr">
        <x:is>
          <x:t xml:space="preserve">16</x:t>
        </x:is>
      </x:c>
      <x:c r="H10" s="144" t="inlineStr">
        <x:is>
          <x:t xml:space="preserve"/>
        </x:is>
      </x:c>
      <x:c r="I10" s="144" t="inlineStr">
        <x:is>
          <x:t xml:space="preserve"/>
        </x:is>
      </x:c>
      <x:c r="J10" s="144" t="inlineStr">
        <x:is>
          <x:t xml:space="preserve"/>
        </x:is>
      </x:c>
      <x:c r="K10" s="144" t="inlineStr">
        <x:is>
          <x:t xml:space="preserve">La mesure seule ne clôt aucune cible source.</x:t>
        </x:is>
      </x:c>
    </x:row>
    <x:row r="11" ht="64" customHeight="1">
      <x:c r="A11" s="144" t="inlineStr">
        <x:is>
          <x:t xml:space="preserve">preserveUniqueAdults</x:t>
        </x:is>
      </x:c>
      <x:c r="B11" s="144" t="inlineStr">
        <x:is>
          <x:t xml:space="preserve">Mesure du code courant</x:t>
        </x:is>
      </x:c>
      <x:c r="C11" s="144" t="inlineStr">
        <x:is>
          <x:t xml:space="preserve">preserveUniqueAdults</x:t>
        </x:is>
      </x:c>
      <x:c r="D11" s="144" t="inlineStr">
        <x:is>
          <x:t xml:space="preserve">docs/v109-workstreams-source.json · factProbes</x:t>
        </x:is>
      </x:c>
      <x:c r="E11" s="144" t="inlineStr">
        <x:is>
          <x:t xml:space="preserve">DEFINITION_MESUREE</x:t>
        </x:is>
      </x:c>
      <x:c r="F11" s="144" t="inlineStr">
        <x:is>
          <x:t xml:space="preserve">Valeur mesurée dans les véritables exports du jeu courant.</x:t>
        </x:is>
      </x:c>
      <x:c r="G11" s="144" t="inlineStr">
        <x:is>
          <x:t xml:space="preserve">64</x:t>
        </x:is>
      </x:c>
      <x:c r="H11" s="144" t="inlineStr">
        <x:is>
          <x:t xml:space="preserve"/>
        </x:is>
      </x:c>
      <x:c r="I11" s="144" t="inlineStr">
        <x:is>
          <x:t xml:space="preserve"/>
        </x:is>
      </x:c>
      <x:c r="J11" s="144" t="inlineStr">
        <x:is>
          <x:t xml:space="preserve"/>
        </x:is>
      </x:c>
      <x:c r="K11" s="144" t="inlineStr">
        <x:is>
          <x:t xml:space="preserve">La mesure seule ne clôt aucune cible source.</x:t>
        </x:is>
      </x:c>
    </x:row>
    <x:row r="12" ht="64" customHeight="1">
      <x:c r="A12" s="144" t="inlineStr">
        <x:is>
          <x:t xml:space="preserve">preserveNewAdults</x:t>
        </x:is>
      </x:c>
      <x:c r="B12" s="144" t="inlineStr">
        <x:is>
          <x:t xml:space="preserve">Mesure du code courant</x:t>
        </x:is>
      </x:c>
      <x:c r="C12" s="144" t="inlineStr">
        <x:is>
          <x:t xml:space="preserve">preserveNewAdults</x:t>
        </x:is>
      </x:c>
      <x:c r="D12" s="144" t="inlineStr">
        <x:is>
          <x:t xml:space="preserve">docs/v109-workstreams-source.json · factProbes</x:t>
        </x:is>
      </x:c>
      <x:c r="E12" s="144" t="inlineStr">
        <x:is>
          <x:t xml:space="preserve">DEFINITION_MESUREE</x:t>
        </x:is>
      </x:c>
      <x:c r="F12" s="144" t="inlineStr">
        <x:is>
          <x:t xml:space="preserve">Valeur mesurée dans les véritables exports du jeu courant.</x:t>
        </x:is>
      </x:c>
      <x:c r="G12" s="144" t="inlineStr">
        <x:is>
          <x:t xml:space="preserve">32</x:t>
        </x:is>
      </x:c>
      <x:c r="H12" s="144" t="inlineStr">
        <x:is>
          <x:t xml:space="preserve"/>
        </x:is>
      </x:c>
      <x:c r="I12" s="144" t="inlineStr">
        <x:is>
          <x:t xml:space="preserve"/>
        </x:is>
      </x:c>
      <x:c r="J12" s="144" t="inlineStr">
        <x:is>
          <x:t xml:space="preserve"/>
        </x:is>
      </x:c>
      <x:c r="K12" s="144" t="inlineStr">
        <x:is>
          <x:t xml:space="preserve">La mesure seule ne clôt aucune cible source.</x:t>
        </x:is>
      </x:c>
    </x:row>
    <x:row r="13" ht="64" customHeight="1">
      <x:c r="A13" s="144" t="inlineStr">
        <x:is>
          <x:t xml:space="preserve">preserveUniqueShips</x:t>
        </x:is>
      </x:c>
      <x:c r="B13" s="144" t="inlineStr">
        <x:is>
          <x:t xml:space="preserve">Mesure du code courant</x:t>
        </x:is>
      </x:c>
      <x:c r="C13" s="144" t="inlineStr">
        <x:is>
          <x:t xml:space="preserve">preserveUniqueShips</x:t>
        </x:is>
      </x:c>
      <x:c r="D13" s="144" t="inlineStr">
        <x:is>
          <x:t xml:space="preserve">docs/v109-workstreams-source.json · factProbes</x:t>
        </x:is>
      </x:c>
      <x:c r="E13" s="144" t="inlineStr">
        <x:is>
          <x:t xml:space="preserve">DEFINITION_MESUREE</x:t>
        </x:is>
      </x:c>
      <x:c r="F13" s="144" t="inlineStr">
        <x:is>
          <x:t xml:space="preserve">Valeur mesurée dans les véritables exports du jeu courant.</x:t>
        </x:is>
      </x:c>
      <x:c r="G13" s="144" t="inlineStr">
        <x:is>
          <x:t xml:space="preserve">16</x:t>
        </x:is>
      </x:c>
      <x:c r="H13" s="144" t="inlineStr">
        <x:is>
          <x:t xml:space="preserve"/>
        </x:is>
      </x:c>
      <x:c r="I13" s="144" t="inlineStr">
        <x:is>
          <x:t xml:space="preserve"/>
        </x:is>
      </x:c>
      <x:c r="J13" s="144" t="inlineStr">
        <x:is>
          <x:t xml:space="preserve"/>
        </x:is>
      </x:c>
      <x:c r="K13" s="144" t="inlineStr">
        <x:is>
          <x:t xml:space="preserve">La mesure seule ne clôt aucune cible source.</x:t>
        </x:is>
      </x:c>
    </x:row>
    <x:row r="14" ht="64" customHeight="1">
      <x:c r="A14" s="144" t="inlineStr">
        <x:is>
          <x:t xml:space="preserve">preserveNewShips</x:t>
        </x:is>
      </x:c>
      <x:c r="B14" s="144" t="inlineStr">
        <x:is>
          <x:t xml:space="preserve">Mesure du code courant</x:t>
        </x:is>
      </x:c>
      <x:c r="C14" s="144" t="inlineStr">
        <x:is>
          <x:t xml:space="preserve">preserveNewShips</x:t>
        </x:is>
      </x:c>
      <x:c r="D14" s="144" t="inlineStr">
        <x:is>
          <x:t xml:space="preserve">docs/v109-workstreams-source.json · factProbes</x:t>
        </x:is>
      </x:c>
      <x:c r="E14" s="144" t="inlineStr">
        <x:is>
          <x:t xml:space="preserve">DEFINITION_MESUREE</x:t>
        </x:is>
      </x:c>
      <x:c r="F14" s="144" t="inlineStr">
        <x:is>
          <x:t xml:space="preserve">Valeur mesurée dans les véritables exports du jeu courant.</x:t>
        </x:is>
      </x:c>
      <x:c r="G14" s="144" t="inlineStr">
        <x:is>
          <x:t xml:space="preserve">8</x:t>
        </x:is>
      </x:c>
      <x:c r="H14" s="144" t="inlineStr">
        <x:is>
          <x:t xml:space="preserve"/>
        </x:is>
      </x:c>
      <x:c r="I14" s="144" t="inlineStr">
        <x:is>
          <x:t xml:space="preserve"/>
        </x:is>
      </x:c>
      <x:c r="J14" s="144" t="inlineStr">
        <x:is>
          <x:t xml:space="preserve"/>
        </x:is>
      </x:c>
      <x:c r="K14" s="144" t="inlineStr">
        <x:is>
          <x:t xml:space="preserve">La mesure seule ne clôt aucune cible source.</x:t>
        </x:is>
      </x:c>
    </x:row>
    <x:row r="15" ht="64" customHeight="1">
      <x:c r="A15" s="144" t="inlineStr">
        <x:is>
          <x:t xml:space="preserve">preserveUniqueSurveyPosts</x:t>
        </x:is>
      </x:c>
      <x:c r="B15" s="144" t="inlineStr">
        <x:is>
          <x:t xml:space="preserve">Mesure du code courant</x:t>
        </x:is>
      </x:c>
      <x:c r="C15" s="144" t="inlineStr">
        <x:is>
          <x:t xml:space="preserve">preserveUniqueSurveyPosts</x:t>
        </x:is>
      </x:c>
      <x:c r="D15" s="144" t="inlineStr">
        <x:is>
          <x:t xml:space="preserve">docs/v109-workstreams-source.json · factProbes</x:t>
        </x:is>
      </x:c>
      <x:c r="E15" s="144" t="inlineStr">
        <x:is>
          <x:t xml:space="preserve">DEFINITION_MESUREE</x:t>
        </x:is>
      </x:c>
      <x:c r="F15" s="144" t="inlineStr">
        <x:is>
          <x:t xml:space="preserve">Valeur mesurée dans les véritables exports du jeu courant.</x:t>
        </x:is>
      </x:c>
      <x:c r="G15" s="144" t="inlineStr">
        <x:is>
          <x:t xml:space="preserve">16</x:t>
        </x:is>
      </x:c>
      <x:c r="H15" s="144" t="inlineStr">
        <x:is>
          <x:t xml:space="preserve"/>
        </x:is>
      </x:c>
      <x:c r="I15" s="144" t="inlineStr">
        <x:is>
          <x:t xml:space="preserve"/>
        </x:is>
      </x:c>
      <x:c r="J15" s="144" t="inlineStr">
        <x:is>
          <x:t xml:space="preserve"/>
        </x:is>
      </x:c>
      <x:c r="K15" s="144" t="inlineStr">
        <x:is>
          <x:t xml:space="preserve">La mesure seule ne clôt aucune cible source.</x:t>
        </x:is>
      </x:c>
    </x:row>
    <x:row r="16" ht="64" customHeight="1">
      <x:c r="A16" s="144" t="inlineStr">
        <x:is>
          <x:t xml:space="preserve">preserveNewSurveyPosts</x:t>
        </x:is>
      </x:c>
      <x:c r="B16" s="144" t="inlineStr">
        <x:is>
          <x:t xml:space="preserve">Mesure du code courant</x:t>
        </x:is>
      </x:c>
      <x:c r="C16" s="144" t="inlineStr">
        <x:is>
          <x:t xml:space="preserve">preserveNewSurveyPosts</x:t>
        </x:is>
      </x:c>
      <x:c r="D16" s="144" t="inlineStr">
        <x:is>
          <x:t xml:space="preserve">docs/v109-workstreams-source.json · factProbes</x:t>
        </x:is>
      </x:c>
      <x:c r="E16" s="144" t="inlineStr">
        <x:is>
          <x:t xml:space="preserve">DEFINITION_MESUREE</x:t>
        </x:is>
      </x:c>
      <x:c r="F16" s="144" t="inlineStr">
        <x:is>
          <x:t xml:space="preserve">Valeur mesurée dans les véritables exports du jeu courant.</x:t>
        </x:is>
      </x:c>
      <x:c r="G16" s="144" t="inlineStr">
        <x:is>
          <x:t xml:space="preserve">8</x:t>
        </x:is>
      </x:c>
      <x:c r="H16" s="144" t="inlineStr">
        <x:is>
          <x:t xml:space="preserve"/>
        </x:is>
      </x:c>
      <x:c r="I16" s="144" t="inlineStr">
        <x:is>
          <x:t xml:space="preserve"/>
        </x:is>
      </x:c>
      <x:c r="J16" s="144" t="inlineStr">
        <x:is>
          <x:t xml:space="preserve"/>
        </x:is>
      </x:c>
      <x:c r="K16" s="144" t="inlineStr">
        <x:is>
          <x:t xml:space="preserve">La mesure seule ne clôt aucune cible source.</x:t>
        </x:is>
      </x:c>
    </x:row>
  </x:sheetData>
  <x:autoFilter ref="A4:K16"/>
  <x:mergeCells count="3">
    <x:mergeCell ref="A1:K1"/>
    <x:mergeCell ref="A2:K2"/>
    <x:mergeCell ref="A3:K3"/>
  </x:mergeCells>
  <x:hyperlinks>
    <x:hyperlink ref="A3" location="'SyntheseV109'!A1" display="Retour à la synthèse"/>
  </x:hyperlinks>
  <x:pageMargins left="0.25" right="0.25" top="0.5" bottom="0.5" header="0.3" footer="0.3"/>
</x:worksheet>
</file>

<file path=xl/worksheets/v109-sheet-94.xml><?xml version="1.0" encoding="utf-8"?>
<x:worksheet xmlns:x="http://schemas.openxmlformats.org/spreadsheetml/2006/main">
  <x:dimension ref="A1:K15"/>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10" customWidth="1"/>
    <x:col min="7" max="7" width="145" customWidth="1"/>
    <x:col min="8" max="8" width="120" customWidth="1"/>
    <x:col min="9" max="9" width="120" customWidth="1"/>
    <x:col min="10" max="10" width="145" customWidth="1"/>
    <x:col min="11" max="11" width="145" customWidth="1"/>
  </x:cols>
  <x:sheetData>
    <x:row r="1" ht="31" customHeight="1">
      <x:c r="A1" s="146" t="inlineStr">
        <x:is>
          <x:t xml:space="preserve">Art natif, admissions et provenance</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c r="H1" s="146" t="inlineStr">
        <x:is>
          <x:t xml:space="preserve"/>
        </x:is>
      </x:c>
      <x:c r="I1" s="146" t="inlineStr">
        <x:is>
          <x:t xml:space="preserve"/>
        </x:is>
      </x:c>
      <x:c r="J1" s="146" t="inlineStr">
        <x:is>
          <x:t xml:space="preserve"/>
        </x:is>
      </x:c>
      <x:c r="K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c r="H2" s="147" t="inlineStr">
        <x:is>
          <x:t xml:space="preserve"/>
        </x:is>
      </x:c>
      <x:c r="I2" s="147" t="inlineStr">
        <x:is>
          <x:t xml:space="preserve"/>
        </x:is>
      </x:c>
      <x:c r="J2" s="147" t="inlineStr">
        <x:is>
          <x:t xml:space="preserve"/>
        </x:is>
      </x:c>
      <x:c r="K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c r="H3" s="147" t="inlineStr">
        <x:is>
          <x:t xml:space="preserve"/>
        </x:is>
      </x:c>
      <x:c r="I3" s="147" t="inlineStr">
        <x:is>
          <x:t xml:space="preserve"/>
        </x:is>
      </x:c>
      <x:c r="J3" s="147" t="inlineStr">
        <x:is>
          <x:t xml:space="preserve"/>
        </x:is>
      </x:c>
      <x:c r="K3" s="147" t="inlineStr">
        <x:is>
          <x:t xml:space="preserve"/>
        </x:is>
      </x:c>
    </x:row>
    <x:row r="4" ht="34" customHeight="1">
      <x:c r="A4" s="145" t="inlineStr">
        <x:is>
          <x:t xml:space="preserve">ID</x:t>
        </x:is>
      </x:c>
      <x:c r="B4" s="145" t="inlineStr">
        <x:is>
          <x:t xml:space="preserve">Domaine</x:t>
        </x:is>
      </x:c>
      <x:c r="C4" s="145" t="inlineStr">
        <x:is>
          <x:t xml:space="preserve">Chantier</x:t>
        </x:is>
      </x:c>
      <x:c r="D4" s="145" t="inlineStr">
        <x:is>
          <x:t xml:space="preserve">Sources exactes</x:t>
        </x:is>
      </x:c>
      <x:c r="E4" s="145" t="inlineStr">
        <x:is>
          <x:t xml:space="preserve">État</x:t>
        </x:is>
      </x:c>
      <x:c r="F4" s="145" t="inlineStr">
        <x:is>
          <x:t xml:space="preserve">Périmètre</x:t>
        </x:is>
      </x:c>
      <x:c r="G4" s="145" t="inlineStr">
        <x:is>
          <x:t xml:space="preserve">ProgrèsV109</x:t>
        </x:is>
      </x:c>
      <x:c r="H4" s="145" t="inlineStr">
        <x:is>
          <x:t xml:space="preserve">Tests exécutés</x:t>
        </x:is>
      </x:c>
      <x:c r="I4" s="145" t="inlineStr">
        <x:is>
          <x:t xml:space="preserve">Production réelle</x:t>
        </x:is>
      </x:c>
      <x:c r="J4" s="145" t="inlineStr">
        <x:is>
          <x:t xml:space="preserve">Preuves SHA</x:t>
        </x:is>
      </x:c>
      <x:c r="K4" s="145" t="inlineStr">
        <x:is>
          <x:t xml:space="preserve">Reste ouvert</x:t>
        </x:is>
      </x:c>
    </x:row>
    <x:row r="5" ht="64" customHeight="1">
      <x:c r="A5" s="144" t="inlineStr">
        <x:is>
          <x:t xml:space="preserve">enforcer-pngs</x:t>
        </x:is>
      </x:c>
      <x:c r="B5" s="144" t="inlineStr">
        <x:is>
          <x:t xml:space="preserve">Enforcers</x:t>
        </x:is>
      </x:c>
      <x:c r="C5" s="144" t="inlineStr">
        <x:is>
          <x:t xml:space="preserve">Enforcers : dixième variante de18 groupes</x:t>
        </x:is>
      </x:c>
      <x:c r="D5" s="144" t="inlineStr">
        <x:is>
          <x:t xml:space="preserve">18 PNG de variante10 réellement absents de la ligne suivie ; une fiche n’est pas une soumission image.</x:t>
        </x:is>
      </x:c>
      <x:c r="E5" s="144" t="inlineStr">
        <x:is>
          <x:t xml:space="preserve">HERITE_STATIQUE</x:t>
        </x:is>
      </x:c>
      <x:c r="F5" s="144" t="inlineStr">
        <x:is>
          <x:t xml:space="preserve">Portée historique explicitement héritée, sans nouvelle récupération ni nouvelle admission V109.</x:t>
        </x:is>
      </x:c>
      <x:c r="G5" s="144" t="inlineStr">
        <x:is>
          <x:t xml:space="preserve">Héritage V108 uniquement. Les 18 PNG source réconciliés V107 restent conservés ; les 18 poses alternatives gardent leurs identités stables.</x:t>
        </x:is>
      </x:c>
      <x:c r="H5" s="144" t="inlineStr">
        <x:is>
          <x:t xml:space="preserve">Héritage ou contrôle de cohérence indépendant du gameplay.</x:t>
        </x:is>
      </x:c>
      <x:c r="I5" s="144" t="inlineStr">
        <x:is>
          <x:t xml:space="preserve">HERITE_V108 : aucune nouvelle recette de provenance V109.</x:t>
        </x:is>
      </x:c>
      <x:c r="J5" s="144" t="inlineStr">
        <x:is>
          <x:t xml:space="preserve">[]</x:t>
        </x:is>
      </x:c>
      <x:c r="K5" s="144" t="inlineStr">
        <x:is>
          <x:t xml:space="preserve">Aucune animation complète ou fidélité canonique certifiée par une pose.</x:t>
        </x:is>
      </x:c>
    </x:row>
    <x:row r="6" ht="64" customHeight="1">
      <x:c r="A6" s="144" t="inlineStr">
        <x:is>
          <x:t xml:space="preserve">enforcer-provenance</x:t>
        </x:is>
      </x:c>
      <x:c r="B6" s="144" t="inlineStr">
        <x:is>
          <x:t xml:space="preserve">Provenance Enforcers</x:t>
        </x:is>
      </x:c>
      <x:c r="C6" s="144" t="inlineStr">
        <x:is>
          <x:t xml:space="preserve">Provenance Enforcers : reçus et traces</x:t>
        </x:is>
      </x:c>
      <x:c r="D6" s="144" t="inlineStr">
        <x:is>
          <x:t xml:space="preserve">21 reçus finaux V6.13 non retrouvés ;36 traces V6.10 sans PNG récupéré.</x:t>
        </x:is>
      </x:c>
      <x:c r="E6" s="151" t="inlineStr">
        <x:is>
          <x:t xml:space="preserve">LIVRE_PARTIEL</x:t>
        </x:is>
      </x:c>
      <x:c r="F6" s="144" t="inlineStr">
        <x:is>
          <x:t xml:space="preserve">Portée historique explicitement héritée, sans nouvelle récupération ni nouvelle admission V109.</x:t>
        </x:is>
      </x:c>
      <x:c r="G6" s="144" t="inlineStr">
        <x:is>
          <x:t xml:space="preserve">Héritage V108 uniquement. Outil en lecture seule d’admission des preuves PNG/reçus fournis : SHA, tentative sélectionnée, prompt effectivement soumis et limites alpha. Vérification de deux lots distincts de 18 fichiers chacun.</x:t>
        </x:is>
      </x:c>
      <x:c r="H6" s="144" t="inlineStr">
        <x:is>
          <x:t xml:space="preserve">PASS_COHERENCE_LOCALE : huit cas de test, incluant la régénération des 36 résultats publiés depuis leurs vrais PNG et reçus épinglés. Aucune origine externe authentifiée.</x:t>
        </x:is>
      </x:c>
      <x:c r="I6" s="144" t="inlineStr">
        <x:is>
          <x:t xml:space="preserve">HERITE_V108 : aucune nouvelle recette de provenance V109.</x:t>
        </x:is>
      </x:c>
      <x:c r="J6" s="144"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c r="K6" s="144" t="inlineStr">
        <x:is>
          <x:t xml:space="preserve">Les 21 reçus V6.13 et 36 traces/PNG V6.10 historiques restent non récupérés ; contrôle de cohérence sans certification de provenance externe.</x:t>
        </x:is>
      </x:c>
    </x:row>
    <x:row r="7" ht="64" customHeight="1">
      <x:c r="A7" s="144" t="inlineStr">
        <x:is>
          <x:t xml:space="preserve">pit-actions</x:t>
        </x:is>
      </x:c>
      <x:c r="B7" s="144" t="inlineStr">
        <x:is>
          <x:t xml:space="preserve">The Pit · action</x:t>
        </x:is>
      </x:c>
      <x:c r="C7" s="144" t="inlineStr">
        <x:is>
          <x:t xml:space="preserve">Projections avant avec deux acteurs natifs indépendants</x:t>
        </x:is>
      </x:c>
      <x:c r="D7" s="144" t="inlineStr">
        <x:is>
          <x:t xml:space="preserve">4 projections,2 spéciaux à entités (mine/shuriken),6 conclusions avec partenaire.</x:t>
        </x:is>
      </x:c>
      <x:c r="E7" s="150" t="inlineStr">
        <x:is>
          <x:t xml:space="preserve">VALIDE_CIBLE</x:t>
        </x:is>
      </x:c>
      <x:c r="F7" s="144" t="inlineStr">
        <x:is>
          <x:t xml:space="preserve">Duo Feral/Scar sans costume, deux ordres, deux sens natifs : saisie, vol, impact, déchoppe fraîche, échec, commandes clavier/manette/bouton, victoire réellement jouée et replay V16 exporté/public. Les neuf actions source restent ouvertes.</x:t>
        </x:is>
      </x:c>
      <x:c r="G7"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7" s="144" t="inlineStr">
        <x:is>
          <x:t xml:space="preserve">PASS_LOCAL :34tests Pit physique/PNG/UV/replay et compatibilité V11–V15 repassés après correction ; six cas Python spatiaux supplémentaires. Les95tests V109 antérieurs restent épinglés séparément. Recette compilée65contrôles.</x:t>
        </x:is>
      </x:c>
      <x:c r="I7" s="144" t="inlineStr">
        <x:is>
          <x:t xml:space="preserve">PASS_CIBLE_PRODUCTION : 65 contrôles, 19 captures toutes inspectées ; build pVNPLCZV9ZFtFCd87NSTa, runtime c97c7d903486ed2c7cb2529ac27f713c0aba8987.</x:t>
        </x:is>
      </x:c>
      <x:c r="J7"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c r="K7"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row>
    <x:row r="8" ht="64" customHeight="1">
      <x:c r="A8" s="144" t="inlineStr">
        <x:is>
          <x:t xml:space="preserve">homeworld-cargo</x:t>
        </x:is>
      </x:c>
      <x:c r="B8" s="144" t="inlineStr">
        <x:is>
          <x:t xml:space="preserve">Homeworld</x:t>
        </x:is>
      </x:c>
      <x:c r="C8" s="144" t="inlineStr">
        <x:is>
          <x:t xml:space="preserve">Plaque et empreinte ROLE03 ; guidage des charges</x:t>
        </x:is>
      </x:c>
      <x:c r="D8" s="144" t="inlineStr">
        <x:is>
          <x:t xml:space="preserve">ROLE03 V6 : Scènes de dialogue383 ; Choix et actions788/789 ; Répliques3183–3190. ROLE19 hérité distinct : scène398, choix818/819, répliques3303–3310.</x:t>
        </x:is>
      </x:c>
      <x:c r="E8" s="150" t="inlineStr">
        <x:is>
          <x:t xml:space="preserve">VALIDE_CIBLE</x:t>
        </x:is>
      </x:c>
      <x:c r="F8" s="144" t="inlineStr">
        <x:is>
          <x:t xml:space="preserve">Deux checkpoints initiaux vides jouent ROLE03 A/B par marche native, accord, lieux copiés, portages séparés, comparaison, échec/reprise et rapport. Un troisième joue l’Atlas autour de lots initiaux puis d’un lot réellement porté/posé/recalculé ; il ne prouve pas une nouvelle livraison ROLE19 complète.</x:t>
        </x:is>
      </x:c>
      <x:c r="G8" s="144" t="inlineStr">
        <x:is>
          <x:t xml:space="preserve">Scène ROLE03 : trois objets natifs distincts plaque/empreinte/fragment candidat, trois surfaces, accord, observation, lieux copiés, portage séparé, comparaison sans pression, échec/reprise et rapport. L’Atlas tient compte des lots ROLE19 existants puis réellement portés/posés ; déplacement d’une cible invalide le trajet. Aucun geste BODY du PNJ, réparation ou lignée admis.</x:t>
        </x:is>
      </x:c>
      <x:c r="H8" s="144" t="inlineStr">
        <x:is>
          <x:t xml:space="preserve">PASS_LOCAL : carnetROLE03, propriété/choix/transport/refus, Atlas/Worker aux collisions cargo réelles, invalidation de cible déplacée, retours multiétages et point d’étude interrompu. Groupe courant50tests et135régressions d’entrées épinglés.</x:t>
        </x:is>
      </x:c>
      <x:c r="I8" s="144" t="inlineStr">
        <x:is>
          <x:t xml:space="preserve">PASS_CIBLE_PRODUCTION : 55 contrôles, 11 captures toutes inspectées ; build pVNPLCZV9ZFtFCd87NSTa, runtime c97c7d903486ed2c7cb2529ac27f713c0aba8987.</x:t>
        </x:is>
      </x:c>
      <x:c r="J8" s="144" t="inlineStr">
        <x:is>
          <x:t xml:space="preserve">[{"path":"docs/v109-validation-summary.json","sha256":"476c039ab05d05218a68f6cdc272be6261f27321ca96beb5d4177149645e855a","bytes":17959},{"path":"docs/v109-homeworld-validation.json","sha256":"d899f03817cd74e5e6726b1777de4f5f7f70b6d6def3b9cf0ce90664d7f002ae","bytes":23496},{"path":"docs/qa/v109-homeworld/visual-inspection.json","sha256":"919d126bf2e3df2f9b2b02ceb8d3b15ccd59152d213e6b9c1637638337a0f5f8","bytes":6601},{"path":"docs/qa/v109-validation/homeworld-browser-r3.log","sha256":"89ad8cc0acc32dde14a0b121637e945a1d4184bb5ce4f3b07439a82cb51f937b","bytes":3637},{"path":"docs/qa/v109-validation/unit-tests.log","sha256":"ad51723c8277d92f7edc9aa7144efdd8d62c6e03746a5d5e49dbd27c771576ea","bytes":12263}]</x:t>
        </x:is>
      </x:c>
      <x:c r="K8" s="144" t="inlineStr">
        <x:is>
          <x:t xml:space="preserve">Gestes BODY du PNJ, réparation effective du bord, attribution de l’empreinte, lignée et récompenses restent non livrés. ROLE03 (383/788–789/3183–3190) et ROLE19 (398/818–819/3303–3310) gardent leurs corpus, objets et états séparés.</x:t>
        </x:is>
      </x:c>
    </x:row>
    <x:row r="9" ht="64" customHeight="1">
      <x:c r="A9" s="144" t="inlineStr">
        <x:is>
          <x:t xml:space="preserve">pitForwardNativeBodyDrawings</x:t>
        </x:is>
      </x:c>
      <x:c r="B9" s="144" t="inlineStr">
        <x:is>
          <x:t xml:space="preserve">Mesure du code courant</x:t>
        </x:is>
      </x:c>
      <x:c r="C9" s="144" t="inlineStr">
        <x:is>
          <x:t xml:space="preserve">pitForwardNativeBodyDrawings</x:t>
        </x:is>
      </x:c>
      <x:c r="D9" s="144" t="inlineStr">
        <x:is>
          <x:t xml:space="preserve">docs/v109-workstreams-source.json · factProbes</x:t>
        </x:is>
      </x:c>
      <x:c r="E9" s="144" t="inlineStr">
        <x:is>
          <x:t xml:space="preserve">DEFINITION_MESUREE</x:t>
        </x:is>
      </x:c>
      <x:c r="F9" s="144" t="inlineStr">
        <x:is>
          <x:t xml:space="preserve">Valeur mesurée dans les véritables exports du jeu courant.</x:t>
        </x:is>
      </x:c>
      <x:c r="G9" s="144" t="inlineStr">
        <x:is>
          <x:t xml:space="preserve">48</x:t>
        </x:is>
      </x:c>
      <x:c r="H9" s="144" t="inlineStr">
        <x:is>
          <x:t xml:space="preserve"/>
        </x:is>
      </x:c>
      <x:c r="I9" s="144" t="inlineStr">
        <x:is>
          <x:t xml:space="preserve"/>
        </x:is>
      </x:c>
      <x:c r="J9" s="144" t="inlineStr">
        <x:is>
          <x:t xml:space="preserve"/>
        </x:is>
      </x:c>
      <x:c r="K9" s="144" t="inlineStr">
        <x:is>
          <x:t xml:space="preserve">La mesure seule ne clôt aucune cible source.</x:t>
        </x:is>
      </x:c>
    </x:row>
    <x:row r="10" ht="64" customHeight="1">
      <x:c r="A10" s="144" t="inlineStr">
        <x:is>
          <x:t xml:space="preserve">homeworldPlaqueNativeArtAdmitted</x:t>
        </x:is>
      </x:c>
      <x:c r="B10" s="144" t="inlineStr">
        <x:is>
          <x:t xml:space="preserve">Mesure du code courant</x:t>
        </x:is>
      </x:c>
      <x:c r="C10" s="144" t="inlineStr">
        <x:is>
          <x:t xml:space="preserve">homeworldPlaqueNativeArtAdmitted</x:t>
        </x:is>
      </x:c>
      <x:c r="D10" s="144" t="inlineStr">
        <x:is>
          <x:t xml:space="preserve">docs/v109-workstreams-source.json · factProbes</x:t>
        </x:is>
      </x:c>
      <x:c r="E10" s="144" t="inlineStr">
        <x:is>
          <x:t xml:space="preserve">DEFINITION_MESUREE</x:t>
        </x:is>
      </x:c>
      <x:c r="F10" s="144" t="inlineStr">
        <x:is>
          <x:t xml:space="preserve">Valeur mesurée dans les véritables exports du jeu courant.</x:t>
        </x:is>
      </x:c>
      <x:c r="G10" s="144" t="inlineStr">
        <x:is>
          <x:t xml:space="preserve">true</x:t>
        </x:is>
      </x:c>
      <x:c r="H10" s="144" t="inlineStr">
        <x:is>
          <x:t xml:space="preserve"/>
        </x:is>
      </x:c>
      <x:c r="I10" s="144" t="inlineStr">
        <x:is>
          <x:t xml:space="preserve"/>
        </x:is>
      </x:c>
      <x:c r="J10" s="144" t="inlineStr">
        <x:is>
          <x:t xml:space="preserve"/>
        </x:is>
      </x:c>
      <x:c r="K10" s="144" t="inlineStr">
        <x:is>
          <x:t xml:space="preserve">La mesure seule ne clôt aucune cible source.</x:t>
        </x:is>
      </x:c>
    </x:row>
    <x:row r="11" ht="64" customHeight="1">
      <x:c r="A11" s="144" t="inlineStr">
        <x:is>
          <x:t xml:space="preserve">pitForwardNativeAdmittedRoles</x:t>
        </x:is>
      </x:c>
      <x:c r="B11" s="144" t="inlineStr">
        <x:is>
          <x:t xml:space="preserve">Mesure du code courant</x:t>
        </x:is>
      </x:c>
      <x:c r="C11" s="144" t="inlineStr">
        <x:is>
          <x:t xml:space="preserve">pitForwardNativeAdmittedRoles</x:t>
        </x:is>
      </x:c>
      <x:c r="D11" s="144" t="inlineStr">
        <x:is>
          <x:t xml:space="preserve">docs/v109-workstreams-source.json · factProbes</x:t>
        </x:is>
      </x:c>
      <x:c r="E11" s="144" t="inlineStr">
        <x:is>
          <x:t xml:space="preserve">DEFINITION_MESUREE</x:t>
        </x:is>
      </x:c>
      <x:c r="F11" s="144" t="inlineStr">
        <x:is>
          <x:t xml:space="preserve">Valeur mesurée dans les véritables exports du jeu courant.</x:t>
        </x:is>
      </x:c>
      <x:c r="G11" s="144" t="inlineStr">
        <x:is>
          <x:t xml:space="preserve">8</x:t>
        </x:is>
      </x:c>
      <x:c r="H11" s="144" t="inlineStr">
        <x:is>
          <x:t xml:space="preserve"/>
        </x:is>
      </x:c>
      <x:c r="I11" s="144" t="inlineStr">
        <x:is>
          <x:t xml:space="preserve"/>
        </x:is>
      </x:c>
      <x:c r="J11" s="144" t="inlineStr">
        <x:is>
          <x:t xml:space="preserve"/>
        </x:is>
      </x:c>
      <x:c r="K11" s="144" t="inlineStr">
        <x:is>
          <x:t xml:space="preserve">La mesure seule ne clôt aucune cible source.</x:t>
        </x:is>
      </x:c>
    </x:row>
    <x:row r="12" ht="64" customHeight="1">
      <x:c r="A12" s="144" t="inlineStr">
        <x:is>
          <x:t xml:space="preserve">pitForwardAttackerFeralDrawings</x:t>
        </x:is>
      </x:c>
      <x:c r="B12" s="144" t="inlineStr">
        <x:is>
          <x:t xml:space="preserve">Mesure du code courant</x:t>
        </x:is>
      </x:c>
      <x:c r="C12" s="144" t="inlineStr">
        <x:is>
          <x:t xml:space="preserve">pitForwardAttackerFeralDrawings</x:t>
        </x:is>
      </x:c>
      <x:c r="D12" s="144" t="inlineStr">
        <x:is>
          <x:t xml:space="preserve">docs/v109-workstreams-source.json · factProbes</x:t>
        </x:is>
      </x:c>
      <x:c r="E12" s="144" t="inlineStr">
        <x:is>
          <x:t xml:space="preserve">DEFINITION_MESUREE</x:t>
        </x:is>
      </x:c>
      <x:c r="F12" s="144" t="inlineStr">
        <x:is>
          <x:t xml:space="preserve">Valeur mesurée dans les véritables exports du jeu courant.</x:t>
        </x:is>
      </x:c>
      <x:c r="G12" s="144" t="inlineStr">
        <x:is>
          <x:t xml:space="preserve">12</x:t>
        </x:is>
      </x:c>
      <x:c r="H12" s="144" t="inlineStr">
        <x:is>
          <x:t xml:space="preserve"/>
        </x:is>
      </x:c>
      <x:c r="I12" s="144" t="inlineStr">
        <x:is>
          <x:t xml:space="preserve"/>
        </x:is>
      </x:c>
      <x:c r="J12" s="144" t="inlineStr">
        <x:is>
          <x:t xml:space="preserve"/>
        </x:is>
      </x:c>
      <x:c r="K12" s="144" t="inlineStr">
        <x:is>
          <x:t xml:space="preserve">La mesure seule ne clôt aucune cible source.</x:t>
        </x:is>
      </x:c>
    </x:row>
    <x:row r="13" ht="64" customHeight="1">
      <x:c r="A13" s="144" t="inlineStr">
        <x:is>
          <x:t xml:space="preserve">pitForwardAttackerScarDrawings</x:t>
        </x:is>
      </x:c>
      <x:c r="B13" s="144" t="inlineStr">
        <x:is>
          <x:t xml:space="preserve">Mesure du code courant</x:t>
        </x:is>
      </x:c>
      <x:c r="C13" s="144" t="inlineStr">
        <x:is>
          <x:t xml:space="preserve">pitForwardAttackerScarDrawings</x:t>
        </x:is>
      </x:c>
      <x:c r="D13" s="144" t="inlineStr">
        <x:is>
          <x:t xml:space="preserve">docs/v109-workstreams-source.json · factProbes</x:t>
        </x:is>
      </x:c>
      <x:c r="E13" s="144" t="inlineStr">
        <x:is>
          <x:t xml:space="preserve">DEFINITION_MESUREE</x:t>
        </x:is>
      </x:c>
      <x:c r="F13" s="144" t="inlineStr">
        <x:is>
          <x:t xml:space="preserve">Valeur mesurée dans les véritables exports du jeu courant.</x:t>
        </x:is>
      </x:c>
      <x:c r="G13" s="144" t="inlineStr">
        <x:is>
          <x:t xml:space="preserve">12</x:t>
        </x:is>
      </x:c>
      <x:c r="H13" s="144" t="inlineStr">
        <x:is>
          <x:t xml:space="preserve"/>
        </x:is>
      </x:c>
      <x:c r="I13" s="144" t="inlineStr">
        <x:is>
          <x:t xml:space="preserve"/>
        </x:is>
      </x:c>
      <x:c r="J13" s="144" t="inlineStr">
        <x:is>
          <x:t xml:space="preserve"/>
        </x:is>
      </x:c>
      <x:c r="K13" s="144" t="inlineStr">
        <x:is>
          <x:t xml:space="preserve">La mesure seule ne clôt aucune cible source.</x:t>
        </x:is>
      </x:c>
    </x:row>
    <x:row r="14" ht="64" customHeight="1">
      <x:c r="A14" s="144" t="inlineStr">
        <x:is>
          <x:t xml:space="preserve">pitForwardVictimFeralDrawings</x:t>
        </x:is>
      </x:c>
      <x:c r="B14" s="144" t="inlineStr">
        <x:is>
          <x:t xml:space="preserve">Mesure du code courant</x:t>
        </x:is>
      </x:c>
      <x:c r="C14" s="144" t="inlineStr">
        <x:is>
          <x:t xml:space="preserve">pitForwardVictimFeralDrawings</x:t>
        </x:is>
      </x:c>
      <x:c r="D14" s="144" t="inlineStr">
        <x:is>
          <x:t xml:space="preserve">docs/v109-workstreams-source.json · factProbes</x:t>
        </x:is>
      </x:c>
      <x:c r="E14" s="144" t="inlineStr">
        <x:is>
          <x:t xml:space="preserve">DEFINITION_MESUREE</x:t>
        </x:is>
      </x:c>
      <x:c r="F14" s="144" t="inlineStr">
        <x:is>
          <x:t xml:space="preserve">Valeur mesurée dans les véritables exports du jeu courant.</x:t>
        </x:is>
      </x:c>
      <x:c r="G14" s="144" t="inlineStr">
        <x:is>
          <x:t xml:space="preserve">12</x:t>
        </x:is>
      </x:c>
      <x:c r="H14" s="144" t="inlineStr">
        <x:is>
          <x:t xml:space="preserve"/>
        </x:is>
      </x:c>
      <x:c r="I14" s="144" t="inlineStr">
        <x:is>
          <x:t xml:space="preserve"/>
        </x:is>
      </x:c>
      <x:c r="J14" s="144" t="inlineStr">
        <x:is>
          <x:t xml:space="preserve"/>
        </x:is>
      </x:c>
      <x:c r="K14" s="144" t="inlineStr">
        <x:is>
          <x:t xml:space="preserve">La mesure seule ne clôt aucune cible source.</x:t>
        </x:is>
      </x:c>
    </x:row>
    <x:row r="15" ht="64" customHeight="1">
      <x:c r="A15" s="144" t="inlineStr">
        <x:is>
          <x:t xml:space="preserve">pitForwardVictimScarDrawings</x:t>
        </x:is>
      </x:c>
      <x:c r="B15" s="144" t="inlineStr">
        <x:is>
          <x:t xml:space="preserve">Mesure du code courant</x:t>
        </x:is>
      </x:c>
      <x:c r="C15" s="144" t="inlineStr">
        <x:is>
          <x:t xml:space="preserve">pitForwardVictimScarDrawings</x:t>
        </x:is>
      </x:c>
      <x:c r="D15" s="144" t="inlineStr">
        <x:is>
          <x:t xml:space="preserve">docs/v109-workstreams-source.json · factProbes</x:t>
        </x:is>
      </x:c>
      <x:c r="E15" s="144" t="inlineStr">
        <x:is>
          <x:t xml:space="preserve">DEFINITION_MESUREE</x:t>
        </x:is>
      </x:c>
      <x:c r="F15" s="144" t="inlineStr">
        <x:is>
          <x:t xml:space="preserve">Valeur mesurée dans les véritables exports du jeu courant.</x:t>
        </x:is>
      </x:c>
      <x:c r="G15" s="144" t="inlineStr">
        <x:is>
          <x:t xml:space="preserve">12</x:t>
        </x:is>
      </x:c>
      <x:c r="H15" s="144" t="inlineStr">
        <x:is>
          <x:t xml:space="preserve"/>
        </x:is>
      </x:c>
      <x:c r="I15" s="144" t="inlineStr">
        <x:is>
          <x:t xml:space="preserve"/>
        </x:is>
      </x:c>
      <x:c r="J15" s="144" t="inlineStr">
        <x:is>
          <x:t xml:space="preserve"/>
        </x:is>
      </x:c>
      <x:c r="K15" s="144" t="inlineStr">
        <x:is>
          <x:t xml:space="preserve">La mesure seule ne clôt aucune cible source.</x:t>
        </x:is>
      </x:c>
    </x:row>
  </x:sheetData>
  <x:autoFilter ref="A4:K15"/>
  <x:mergeCells count="3">
    <x:mergeCell ref="A1:K1"/>
    <x:mergeCell ref="A2:K2"/>
    <x:mergeCell ref="A3:K3"/>
  </x:mergeCells>
  <x:hyperlinks>
    <x:hyperlink ref="A3" location="'SyntheseV109'!A1" display="Retour à la synthèse"/>
  </x:hyperlinks>
  <x:pageMargins left="0.25" right="0.25" top="0.5" bottom="0.5" header="0.3" footer="0.3"/>
</x:worksheet>
</file>

<file path=xl/worksheets/v109-sheet-95.xml><?xml version="1.0" encoding="utf-8"?>
<x:worksheet xmlns:x="http://schemas.openxmlformats.org/spreadsheetml/2006/main">
  <x:dimension ref="A1:C504"/>
  <x:sheetViews>
    <x:sheetView workbookViewId="0" showGridLines="0">
      <x:pane ySplit="4" topLeftCell="A5" activePane="bottomLeft" state="frozen"/>
      <x:selection pane="bottomLeft" activeCell="A5" sqref="A5"/>
    </x:sheetView>
  </x:sheetViews>
  <x:sheetFormatPr defaultRowHeight="32"/>
  <x:cols>
    <x:col min="1" max="1" width="125" customWidth="1"/>
    <x:col min="2" max="2" width="72" customWidth="1"/>
    <x:col min="3" max="3" width="22" customWidth="1"/>
  </x:cols>
  <x:sheetData>
    <x:row r="1" ht="31" customHeight="1">
      <x:c r="A1" s="146" t="inlineStr">
        <x:is>
          <x:t xml:space="preserve">Entrées vérifiées du suivi courant</x:t>
        </x:is>
      </x:c>
      <x:c r="B1" s="146" t="inlineStr">
        <x:is>
          <x:t xml:space="preserve"/>
        </x:is>
      </x:c>
      <x:c r="C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row>
    <x:row r="4" ht="34" customHeight="1">
      <x:c r="A4" s="145" t="inlineStr">
        <x:is>
          <x:t xml:space="preserve">Chemin</x:t>
        </x:is>
      </x:c>
      <x:c r="B4" s="145" t="inlineStr">
        <x:is>
          <x:t xml:space="preserve">SHA256</x:t>
        </x:is>
      </x:c>
      <x:c r="C4" s="145" t="inlineStr">
        <x:is>
          <x:t xml:space="preserve">Octets</x:t>
        </x:is>
      </x:c>
    </x:row>
    <x:row r="5" ht="50" customHeight="1">
      <x:c r="A5" s="144" t="inlineStr">
        <x:is>
          <x:t xml:space="preserve">app/game/ClanChroniclePanel.tsx</x:t>
        </x:is>
      </x:c>
      <x:c r="B5" s="144" t="inlineStr">
        <x:is>
          <x:t xml:space="preserve">4512720dfd5898afbdbfb98aa5e417744eed3f48adcbd35b9e5b53353db4ea99</x:t>
        </x:is>
      </x:c>
      <x:c r="C5" s="148">
        <x:v>12467</x:v>
      </x:c>
    </x:row>
    <x:row r="6" ht="50" customHeight="1">
      <x:c r="A6" s="144" t="inlineStr">
        <x:is>
          <x:t xml:space="preserve">app/game/ClanLogisticsV108.module.css</x:t>
        </x:is>
      </x:c>
      <x:c r="B6" s="144" t="inlineStr">
        <x:is>
          <x:t xml:space="preserve">00dd97b435e7cb2ced371fc17ee641d96b290718b5cd8dba960044c437324e05</x:t>
        </x:is>
      </x:c>
      <x:c r="C6" s="148">
        <x:v>2221</x:v>
      </x:c>
    </x:row>
    <x:row r="7" ht="50" customHeight="1">
      <x:c r="A7" s="144" t="inlineStr">
        <x:is>
          <x:t xml:space="preserve">app/game/ClanSupplyRouteV109.module.css</x:t>
        </x:is>
      </x:c>
      <x:c r="B7" s="144" t="inlineStr">
        <x:is>
          <x:t xml:space="preserve">22925f657bc54483a5ce20a154505ee3e9487a3f156fea2e7196bba321cc9a60</x:t>
        </x:is>
      </x:c>
      <x:c r="C7" s="148">
        <x:v>1287</x:v>
      </x:c>
    </x:row>
    <x:row r="8" ht="50" customHeight="1">
      <x:c r="A8" s="144" t="inlineStr">
        <x:is>
          <x:t xml:space="preserve">app/game/ClanSupplyRouteV109.tsx</x:t>
        </x:is>
      </x:c>
      <x:c r="B8" s="144" t="inlineStr">
        <x:is>
          <x:t xml:space="preserve">4d6c76f78dd5cc86cf7c93fcad2f79bf5093dae72b800bc20ef46c3e5225c35f</x:t>
        </x:is>
      </x:c>
      <x:c r="C8" s="148">
        <x:v>39155</x:v>
      </x:c>
    </x:row>
    <x:row r="9" ht="50" customHeight="1">
      <x:c r="A9" s="144" t="inlineStr">
        <x:is>
          <x:t xml:space="preserve">app/game/ClanWarBibleV6Panel.tsx</x:t>
        </x:is>
      </x:c>
      <x:c r="B9" s="144" t="inlineStr">
        <x:is>
          <x:t xml:space="preserve">15e11fcae50ee228edea67a5c4b182b09c9a05d459c72563fb6f2c9167eb8116</x:t>
        </x:is>
      </x:c>
      <x:c r="C9" s="148">
        <x:v>19794</x:v>
      </x:c>
    </x:row>
    <x:row r="10" ht="50" customHeight="1">
      <x:c r="A10" s="144" t="inlineStr">
        <x:is>
          <x:t xml:space="preserve">app/game/ClanWarSpecializedV107.tsx</x:t>
        </x:is>
      </x:c>
      <x:c r="B10" s="144" t="inlineStr">
        <x:is>
          <x:t xml:space="preserve">9ad47974359e52d231b12f49bb3fa3d4439706b4f550ef86bf618fcaddc7d244</x:t>
        </x:is>
      </x:c>
      <x:c r="C10" s="148">
        <x:v>30687</x:v>
      </x:c>
    </x:row>
    <x:row r="11" ht="50" customHeight="1">
      <x:c r="A11" s="144" t="inlineStr">
        <x:is>
          <x:t xml:space="preserve">app/game/GameClient.tsx</x:t>
        </x:is>
      </x:c>
      <x:c r="B11" s="144" t="inlineStr">
        <x:is>
          <x:t xml:space="preserve">a20b1ec8363b727882a68380b193a0a6924adf5b79405cb7f3134fbc3891bcdb</x:t>
        </x:is>
      </x:c>
      <x:c r="C11" s="148">
        <x:v>280343</x:v>
      </x:c>
    </x:row>
    <x:row r="12" ht="50" customHeight="1">
      <x:c r="A12" s="144" t="inlineStr">
        <x:is>
          <x:t xml:space="preserve">app/game/GameReserveEntryV104.module.css</x:t>
        </x:is>
      </x:c>
      <x:c r="B12" s="144" t="inlineStr">
        <x:is>
          <x:t xml:space="preserve">670e0f1ebca8bd823ac05fab0988e717a9d41ba23fcb05ee13e6456bdfbdbb4c</x:t>
        </x:is>
      </x:c>
      <x:c r="C12" s="148">
        <x:v>380</x:v>
      </x:c>
    </x:row>
    <x:row r="13" ht="50" customHeight="1">
      <x:c r="A13" s="144" t="inlineStr">
        <x:is>
          <x:t xml:space="preserve">app/game/GameReserveEntryV66.tsx</x:t>
        </x:is>
      </x:c>
      <x:c r="B13" s="144" t="inlineStr">
        <x:is>
          <x:t xml:space="preserve">59701fe1532d9ef17c0cd15d381dd56dc490e6d0903fa60b4231d0040c4ea9a9</x:t>
        </x:is>
      </x:c>
      <x:c r="C13" s="148">
        <x:v>5656</x:v>
      </x:c>
    </x:row>
    <x:row r="14" ht="50" customHeight="1">
      <x:c r="A14" s="144" t="inlineStr">
        <x:is>
          <x:t xml:space="preserve">app/game/GameReserveTacticalV98.tsx</x:t>
        </x:is>
      </x:c>
      <x:c r="B14" s="144" t="inlineStr">
        <x:is>
          <x:t xml:space="preserve">f749e46edd4c5d813a507504591327f8173e550e65c8fc90f0b1f47f1958858d</x:t>
        </x:is>
      </x:c>
      <x:c r="C14" s="148">
        <x:v>10564</x:v>
      </x:c>
    </x:row>
    <x:row r="15" ht="50" customHeight="1">
      <x:c r="A15" s="144" t="inlineStr">
        <x:is>
          <x:t xml:space="preserve">app/game/GameReserveV66.module.css</x:t>
        </x:is>
      </x:c>
      <x:c r="B15" s="144" t="inlineStr">
        <x:is>
          <x:t xml:space="preserve">a119b98893d28290a6f15834b4871f34c9677adb82a0ee84766dfc316bce976d</x:t>
        </x:is>
      </x:c>
      <x:c r="C15" s="148">
        <x:v>8614</x:v>
      </x:c>
    </x:row>
    <x:row r="16" ht="50" customHeight="1">
      <x:c r="A16" s="144" t="inlineStr">
        <x:is>
          <x:t xml:space="preserve">app/game/GameReserveV66.tsx</x:t>
        </x:is>
      </x:c>
      <x:c r="B16" s="144" t="inlineStr">
        <x:is>
          <x:t xml:space="preserve">9cbc427119142d64f63e002f73851eeb70f20ee0f4141b281d006b4ab4d928e9</x:t>
        </x:is>
      </x:c>
      <x:c r="C16" s="148">
        <x:v>27075</x:v>
      </x:c>
    </x:row>
    <x:row r="17" ht="50" customHeight="1">
      <x:c r="A17" s="144" t="inlineStr">
        <x:is>
          <x:t xml:space="preserve">app/game/HomeworldArchivePlaqueV109.module.css</x:t>
        </x:is>
      </x:c>
      <x:c r="B17" s="144" t="inlineStr">
        <x:is>
          <x:t xml:space="preserve">487c7dfbbceb5d3acce3306545144d98c5a53b9776f3db10ac179e7202ae87fa</x:t>
        </x:is>
      </x:c>
      <x:c r="C17" s="148">
        <x:v>2167</x:v>
      </x:c>
    </x:row>
    <x:row r="18" ht="50" customHeight="1">
      <x:c r="A18" s="144" t="inlineStr">
        <x:is>
          <x:t xml:space="preserve">app/game/HomeworldArchivePlaqueV109.tsx</x:t>
        </x:is>
      </x:c>
      <x:c r="B18" s="144" t="inlineStr">
        <x:is>
          <x:t xml:space="preserve">ab6222b169c5ba58a1289686c2e3511f316f1ba0a6d7664a29fd182fa447d7e8</x:t>
        </x:is>
      </x:c>
      <x:c r="C18" s="148">
        <x:v>10020</x:v>
      </x:c>
    </x:row>
    <x:row r="19" ht="50" customHeight="1">
      <x:c r="A19" s="144" t="inlineStr">
        <x:is>
          <x:t xml:space="preserve">app/game/HomeworldArchivePlaqueWorldV109.tsx</x:t>
        </x:is>
      </x:c>
      <x:c r="B19" s="144" t="inlineStr">
        <x:is>
          <x:t xml:space="preserve">56cc6a0e67bf9135fd74ae6ed9d93cd46f41da7817c57565a4e00f3b6a0c85ba</x:t>
        </x:is>
      </x:c>
      <x:c r="C19" s="148">
        <x:v>2984</x:v>
      </x:c>
    </x:row>
    <x:row r="20" ht="50" customHeight="1">
      <x:c r="A20" s="144" t="inlineStr">
        <x:is>
          <x:t xml:space="preserve">app/game/HomeworldHub.tsx</x:t>
        </x:is>
      </x:c>
      <x:c r="B20" s="144" t="inlineStr">
        <x:is>
          <x:t xml:space="preserve">e36e3745941d03ca72d44ea7f3ea58296588a359ac51f171d0d4cff3ab45d23b</x:t>
        </x:is>
      </x:c>
      <x:c r="C20" s="148">
        <x:v>153844</x:v>
      </x:c>
    </x:row>
    <x:row r="21" ht="50" customHeight="1">
      <x:c r="A21" s="144" t="inlineStr">
        <x:is>
          <x:t xml:space="preserve">app/game/HomeworldRouteGuideV109.tsx</x:t>
        </x:is>
      </x:c>
      <x:c r="B21" s="144" t="inlineStr">
        <x:is>
          <x:t xml:space="preserve">e77395167b1376ca19223d2435e963bad81f1eba1da90e84a5800738509a5ceb</x:t>
        </x:is>
      </x:c>
      <x:c r="C21" s="148">
        <x:v>1917</x:v>
      </x:c>
    </x:row>
    <x:row r="22" ht="50" customHeight="1">
      <x:c r="A22" s="144" t="inlineStr">
        <x:is>
          <x:t xml:space="preserve">app/game/HomeworldWorldMapV77.tsx</x:t>
        </x:is>
      </x:c>
      <x:c r="B22" s="144" t="inlineStr">
        <x:is>
          <x:t xml:space="preserve">b192b6da5e2386f7b5108160b32e30a9e939b2f2d9f073512ede49aa05986130</x:t>
        </x:is>
      </x:c>
      <x:c r="C22" s="148">
        <x:v>25504</x:v>
      </x:c>
    </x:row>
    <x:row r="23" ht="50" customHeight="1">
      <x:c r="A23" s="144" t="inlineStr">
        <x:is>
          <x:t xml:space="preserve">app/game/HomeworldWorldSceneV77.tsx</x:t>
        </x:is>
      </x:c>
      <x:c r="B23" s="144" t="inlineStr">
        <x:is>
          <x:t xml:space="preserve">e054fe121a3b2c145cc631411622dbbcdf98191f5eb87cfa5d27586b6199ff65</x:t>
        </x:is>
      </x:c>
      <x:c r="C23" s="148">
        <x:v>23799</x:v>
      </x:c>
    </x:row>
    <x:row r="24" ht="50" customHeight="1">
      <x:c r="A24" s="144" t="inlineStr">
        <x:is>
          <x:t xml:space="preserve">app/game/MainMenuBonusModesV81.tsx</x:t>
        </x:is>
      </x:c>
      <x:c r="B24" s="144" t="inlineStr">
        <x:is>
          <x:t xml:space="preserve">28db02e8ddb4c9dbd50e680d2e3182efc827a3010c6c62dfcd61e4cac4cab010</x:t>
        </x:is>
      </x:c>
      <x:c r="C24" s="148">
        <x:v>17155</x:v>
      </x:c>
    </x:row>
    <x:row r="25" ht="50" customHeight="1">
      <x:c r="A25" s="144" t="inlineStr">
        <x:is>
          <x:t xml:space="preserve">app/game/PitCanvas.tsx</x:t>
        </x:is>
      </x:c>
      <x:c r="B25" s="144" t="inlineStr">
        <x:is>
          <x:t xml:space="preserve">985a12c3831c983542b9e1d79fb525a58d50e9a45c7a8f09878179cac270e398</x:t>
        </x:is>
      </x:c>
      <x:c r="C25" s="148">
        <x:v>290831</x:v>
      </x:c>
    </x:row>
    <x:row r="26" ht="50" customHeight="1">
      <x:c r="A26" s="144" t="inlineStr">
        <x:is>
          <x:t xml:space="preserve">app/game/PitExperienceV79.tsx</x:t>
        </x:is>
      </x:c>
      <x:c r="B26" s="144" t="inlineStr">
        <x:is>
          <x:t xml:space="preserve">2f938301d497eb58b826d3e941eb2496a821f2a04b2f138f1035053510e96074</x:t>
        </x:is>
      </x:c>
      <x:c r="C26" s="148">
        <x:v>24829</x:v>
      </x:c>
    </x:row>
    <x:row r="27" ht="50" customHeight="1">
      <x:c r="A27" s="144" t="inlineStr">
        <x:is>
          <x:t xml:space="preserve">app/game/buildInfo.ts</x:t>
        </x:is>
      </x:c>
      <x:c r="B27" s="144" t="inlineStr">
        <x:is>
          <x:t xml:space="preserve">73b38b865e54cec63e31e5a898167a9c8a241c682cd830d72a5eea946fd47fc4</x:t>
        </x:is>
      </x:c>
      <x:c r="C27" s="148">
        <x:v>268</x:v>
      </x:c>
    </x:row>
    <x:row r="28" ht="50" customHeight="1">
      <x:c r="A28" s="144" t="inlineStr">
        <x:is>
          <x:t xml:space="preserve">app/game/clanWarBibleV6Source.json</x:t>
        </x:is>
      </x:c>
      <x:c r="B28" s="144" t="inlineStr">
        <x:is>
          <x:t xml:space="preserve">ce27085c44196fefa600407f0bc46cbb74934eb5437126b29d03d35a1e7a751d</x:t>
        </x:is>
      </x:c>
      <x:c r="C28" s="148">
        <x:v>1362699</x:v>
      </x:c>
    </x:row>
    <x:row r="29" ht="50" customHeight="1">
      <x:c r="A29" s="144" t="inlineStr">
        <x:is>
          <x:t xml:space="preserve">app/game/data/bibleArchiveSceneV106.json</x:t>
        </x:is>
      </x:c>
      <x:c r="B29" s="144" t="inlineStr">
        <x:is>
          <x:t xml:space="preserve">1460ecc3362a9ba4da794762e64dc36a110fade7233298808eafb23e8f6857f4</x:t>
        </x:is>
      </x:c>
      <x:c r="C29" s="148">
        <x:v>19332</x:v>
      </x:c>
    </x:row>
    <x:row r="30" ht="50" customHeight="1">
      <x:c r="A30" s="144" t="inlineStr">
        <x:is>
          <x:t xml:space="preserve">app/game/data/homeworldArchivePlaqueArtV109.json</x:t>
        </x:is>
      </x:c>
      <x:c r="B30" s="144" t="inlineStr">
        <x:is>
          <x:t xml:space="preserve">2335dfc4586fac84f22fe18c6073fd46887d552ee80ef30338123d8516be9ec1</x:t>
        </x:is>
      </x:c>
      <x:c r="C30" s="148">
        <x:v>1273</x:v>
      </x:c>
    </x:row>
    <x:row r="31" ht="50" customHeight="1">
      <x:c r="A31" s="144" t="inlineStr">
        <x:is>
          <x:t xml:space="preserve">app/game/data/pitLifecycleAnimationsV93.json</x:t>
        </x:is>
      </x:c>
      <x:c r="B31" s="144" t="inlineStr">
        <x:is>
          <x:t xml:space="preserve">8dd16050d6faf8b1803e0d6fdc52990970d4072a95a66525423de80a8242c10b</x:t>
        </x:is>
      </x:c>
      <x:c r="C31" s="148">
        <x:v>50610</x:v>
      </x:c>
    </x:row>
    <x:row r="32" ht="50" customHeight="1">
      <x:c r="A32" s="144" t="inlineStr">
        <x:is>
          <x:t xml:space="preserve">app/game/data/pitLifecycleBerserkerV94.json</x:t>
        </x:is>
      </x:c>
      <x:c r="B32" s="144" t="inlineStr">
        <x:is>
          <x:t xml:space="preserve">3075aaa1c52d050a5774922ba87b6ea0380cc51e9df92f2f99b987f9db5e9b44</x:t>
        </x:is>
      </x:c>
      <x:c r="C32" s="148">
        <x:v>25936</x:v>
      </x:c>
    </x:row>
    <x:row r="33" ht="50" customHeight="1">
      <x:c r="A33" s="144" t="inlineStr">
        <x:is>
          <x:t xml:space="preserve">app/game/data/pitLifecycleCelticV94.json</x:t>
        </x:is>
      </x:c>
      <x:c r="B33" s="144" t="inlineStr">
        <x:is>
          <x:t xml:space="preserve">f000e99af2f9783073adc542150220b3d83e3625cc2161368c632a32d12004db</x:t>
        </x:is>
      </x:c>
      <x:c r="C33" s="148">
        <x:v>60695</x:v>
      </x:c>
    </x:row>
    <x:row r="34" ht="50" customHeight="1">
      <x:c r="A34" s="144" t="inlineStr">
        <x:is>
          <x:t xml:space="preserve">app/game/data/pitLifecycleGreybackV94.json</x:t>
        </x:is>
      </x:c>
      <x:c r="B34" s="144" t="inlineStr">
        <x:is>
          <x:t xml:space="preserve">4fb090529bf87c5a7ec79c3e404a8d4f5ea1d2e3cf9cf5d8f5050366bcaa4822</x:t>
        </x:is>
      </x:c>
      <x:c r="C34" s="148">
        <x:v>4725</x:v>
      </x:c>
    </x:row>
    <x:row r="35" ht="50" customHeight="1">
      <x:c r="A35" s="144" t="inlineStr">
        <x:is>
          <x:t xml:space="preserve">app/game/data/pitLifecycleWolfV94.json</x:t>
        </x:is>
      </x:c>
      <x:c r="B35" s="144" t="inlineStr">
        <x:is>
          <x:t xml:space="preserve">d80f38ec583d340bc4eada8d4fd590e772dca4030863f43d63bcbe8ba63ff188</x:t>
        </x:is>
      </x:c>
      <x:c r="C35" s="148">
        <x:v>9296</x:v>
      </x:c>
    </x:row>
    <x:row r="36" ht="50" customHeight="1">
      <x:c r="A36" s="144" t="inlineStr">
        <x:is>
          <x:t xml:space="preserve">app/game/data/pitUserAnimationsV62.json</x:t>
        </x:is>
      </x:c>
      <x:c r="B36" s="144" t="inlineStr">
        <x:is>
          <x:t xml:space="preserve">59ecd85923bb8bf95e88ab5dbb443844c1502a46832aa14579005f0b0e36efb7</x:t>
        </x:is>
      </x:c>
      <x:c r="C36" s="148">
        <x:v>10236</x:v>
      </x:c>
    </x:row>
    <x:row r="37" ht="50" customHeight="1">
      <x:c r="A37" s="144" t="inlineStr">
        <x:is>
          <x:t xml:space="preserve">app/game/data/pitUserAnimationsV63.json</x:t>
        </x:is>
      </x:c>
      <x:c r="B37" s="144" t="inlineStr">
        <x:is>
          <x:t xml:space="preserve">77f8511a1147df28e1305bb8151088498d77754503e692a3edaeead4c26218e7</x:t>
        </x:is>
      </x:c>
      <x:c r="C37" s="148">
        <x:v>20409</x:v>
      </x:c>
    </x:row>
    <x:row r="38" ht="50" customHeight="1">
      <x:c r="A38" s="144" t="inlineStr">
        <x:is>
          <x:t xml:space="preserve">app/game/data/pitUserAnimationsV91.json</x:t>
        </x:is>
      </x:c>
      <x:c r="B38" s="144" t="inlineStr">
        <x:is>
          <x:t xml:space="preserve">82f5332c4deba5cfdda4cc55019cb636f54414e7011714556bd9c38744ad410f</x:t>
        </x:is>
      </x:c>
      <x:c r="C38" s="148">
        <x:v>20976</x:v>
      </x:c>
    </x:row>
    <x:row r="39" ht="50" customHeight="1">
      <x:c r="A39" s="144" t="inlineStr">
        <x:is>
          <x:t xml:space="preserve">app/game/data/pitUserAnimationsV92.json</x:t>
        </x:is>
      </x:c>
      <x:c r="B39" s="144" t="inlineStr">
        <x:is>
          <x:t xml:space="preserve">a7f2aea2bacd2cf540a8dad4db8215304e7c6be1a9419170ea7afa793b309f26</x:t>
        </x:is>
      </x:c>
      <x:c r="C39" s="148">
        <x:v>27484</x:v>
      </x:c>
    </x:row>
    <x:row r="40" ht="50" customHeight="1">
      <x:c r="A40" s="144" t="inlineStr">
        <x:is>
          <x:t xml:space="preserve">app/game/data/pitUserHuntersV44.json</x:t>
        </x:is>
      </x:c>
      <x:c r="B40" s="144" t="inlineStr">
        <x:is>
          <x:t xml:space="preserve">dbdb6d2dc993a93481d2d96a4dbe99bd75f0e37f3a1b70a7e4124feae79af7d7</x:t>
        </x:is>
      </x:c>
      <x:c r="C40" s="148">
        <x:v>752312</x:v>
      </x:c>
    </x:row>
    <x:row r="41" ht="50" customHeight="1">
      <x:c r="A41" s="144" t="inlineStr">
        <x:is>
          <x:t xml:space="preserve">app/game/data/pitUserHuntersV62.json</x:t>
        </x:is>
      </x:c>
      <x:c r="B41" s="144" t="inlineStr">
        <x:is>
          <x:t xml:space="preserve">3a860e299afd833d2fc32af5395ad9397a960ff9b4956776ba67ab620e259c52</x:t>
        </x:is>
      </x:c>
      <x:c r="C41" s="148">
        <x:v>2592</x:v>
      </x:c>
    </x:row>
    <x:row r="42" ht="50" customHeight="1">
      <x:c r="A42" s="144" t="inlineStr">
        <x:is>
          <x:t xml:space="preserve">app/game/data/pitUserHuntersV79.json</x:t>
        </x:is>
      </x:c>
      <x:c r="B42" s="144" t="inlineStr">
        <x:is>
          <x:t xml:space="preserve">dd16fed6bbcf2227281e20b62214731347bdb4a4dbd7a5739e7f5bc7eca88247</x:t>
        </x:is>
      </x:c>
      <x:c r="C42" s="148">
        <x:v>4895</x:v>
      </x:c>
    </x:row>
    <x:row r="43" ht="50" customHeight="1">
      <x:c r="A43" s="144" t="inlineStr">
        <x:is>
          <x:t xml:space="preserve">app/game/data/pitUserVariantsV63.json</x:t>
        </x:is>
      </x:c>
      <x:c r="B43" s="144" t="inlineStr">
        <x:is>
          <x:t xml:space="preserve">9cbef2a8938f7d766b6dc90bd99f0d89c86d305c080d9d3afe3dd1ee0844f3be</x:t>
        </x:is>
      </x:c>
      <x:c r="C43" s="148">
        <x:v>3914</x:v>
      </x:c>
    </x:row>
    <x:row r="44" ht="50" customHeight="1">
      <x:c r="A44" s="144" t="inlineStr">
        <x:is>
          <x:t xml:space="preserve">app/game/data/pitWorkbookAnimationPlanV100.json</x:t>
        </x:is>
      </x:c>
      <x:c r="B44" s="144" t="inlineStr">
        <x:is>
          <x:t xml:space="preserve">e320476807a1e5c36bb82202d243761097497e48b4d893884a8771bbf01f3141</x:t>
        </x:is>
      </x:c>
      <x:c r="C44" s="148">
        <x:v>56186</x:v>
      </x:c>
    </x:row>
    <x:row r="45" ht="50" customHeight="1">
      <x:c r="A45" s="144" t="inlineStr">
        <x:is>
          <x:t xml:space="preserve">app/game/data/pitWorkbookAnimationsV100.json</x:t>
        </x:is>
      </x:c>
      <x:c r="B45" s="144" t="inlineStr">
        <x:is>
          <x:t xml:space="preserve">5de70a8a5a08ac1c2bbe56f11fddfac52b6285cde4e606970141e74b8cc21956</x:t>
        </x:is>
      </x:c>
      <x:c r="C45" s="148">
        <x:v>476546</x:v>
      </x:c>
    </x:row>
    <x:row r="46" ht="50" customHeight="1">
      <x:c r="A46" s="144" t="inlineStr">
        <x:is>
          <x:t xml:space="preserve">app/game/data/pitWorkbookDeviceAnchorsV107.json</x:t>
        </x:is>
      </x:c>
      <x:c r="B46" s="144" t="inlineStr">
        <x:is>
          <x:t xml:space="preserve">3f49077ad185ba14614b8928742fa9ab0074faa04800d082b7e201863c99cf54</x:t>
        </x:is>
      </x:c>
      <x:c r="C46" s="148">
        <x:v>4002</x:v>
      </x:c>
    </x:row>
    <x:row r="47" ht="50" customHeight="1">
      <x:c r="A47" s="144" t="inlineStr">
        <x:is>
          <x:t xml:space="preserve">app/game/data/pitWorkbookEntityAnchorsV106.json</x:t>
        </x:is>
      </x:c>
      <x:c r="B47" s="144" t="inlineStr">
        <x:is>
          <x:t xml:space="preserve">3bc39ef4742cc9a818cdcb43c2b90bf3d6abefd4b985af059236e61c8715c65c</x:t>
        </x:is>
      </x:c>
      <x:c r="C47" s="148">
        <x:v>13764</x:v>
      </x:c>
    </x:row>
    <x:row r="48" ht="50" customHeight="1">
      <x:c r="A48" s="144" t="inlineStr">
        <x:is>
          <x:t xml:space="preserve">app/game/data/pitWorkbookSuperAnchorsV106.json</x:t>
        </x:is>
      </x:c>
      <x:c r="B48" s="144" t="inlineStr">
        <x:is>
          <x:t xml:space="preserve">bcebc17f8c25a37f504bf80761a577648088b7314976ed1c16cf23b2512d3921</x:t>
        </x:is>
      </x:c>
      <x:c r="C48" s="148">
        <x:v>24556</x:v>
      </x:c>
    </x:row>
    <x:row r="49" ht="50" customHeight="1">
      <x:c r="A49" s="144" t="inlineStr">
        <x:is>
          <x:t xml:space="preserve">app/game/data/pitWorkbookThrowsV109.json</x:t>
        </x:is>
      </x:c>
      <x:c r="B49" s="144" t="inlineStr">
        <x:is>
          <x:t xml:space="preserve">0560d64c106375fdc578856e6f87bfcb863b0843dd54404bdb7a3b6e251097f3</x:t>
        </x:is>
      </x:c>
      <x:c r="C49" s="148">
        <x:v>73747</x:v>
      </x:c>
    </x:row>
    <x:row r="50" ht="50" customHeight="1">
      <x:c r="A50" s="144" t="inlineStr">
        <x:is>
          <x:t xml:space="preserve">app/game/gameReserveV66Rendering.ts</x:t>
        </x:is>
      </x:c>
      <x:c r="B50" s="144" t="inlineStr">
        <x:is>
          <x:t xml:space="preserve">112530576ceb396d9cfee9cd13d2cfa21d6b8cc2864fc96715417fb526c10a13</x:t>
        </x:is>
      </x:c>
      <x:c r="C50" s="148">
        <x:v>16060</x:v>
      </x:c>
    </x:row>
    <x:row r="51" ht="50" customHeight="1">
      <x:c r="A51" s="144" t="inlineStr">
        <x:is>
          <x:t xml:space="preserve">app/game/homeworldRouteWorkerV109.ts</x:t>
        </x:is>
      </x:c>
      <x:c r="B51" s="144" t="inlineStr">
        <x:is>
          <x:t xml:space="preserve">8cc3e7be1cabcf0df8fd0e60a1f2f3549e6b1510cd2001b3416201f8ca5b9c8d</x:t>
        </x:is>
      </x:c>
      <x:c r="C51" s="148">
        <x:v>791</x:v>
      </x:c>
    </x:row>
    <x:row r="52" ht="50" customHeight="1">
      <x:c r="A52" s="144" t="inlineStr">
        <x:is>
          <x:t xml:space="preserve">app/game/hunterSpriteAtlas.ts</x:t>
        </x:is>
      </x:c>
      <x:c r="B52" s="144" t="inlineStr">
        <x:is>
          <x:t xml:space="preserve">be0c4d820b2900708a3391a546269fa1c9bdd6b27f4f9a610d6ed43ce4ad606e</x:t>
        </x:is>
      </x:c>
      <x:c r="C52" s="148">
        <x:v>32604</x:v>
      </x:c>
    </x:row>
    <x:row r="53" ht="50" customHeight="1">
      <x:c r="A53" s="144" t="inlineStr">
        <x:is>
          <x:t xml:space="preserve">app/game/hunterSpriteMotion.ts</x:t>
        </x:is>
      </x:c>
      <x:c r="B53" s="144" t="inlineStr">
        <x:is>
          <x:t xml:space="preserve">11852e3170e8a3cbd82e289de3b9c3779430e3770a68e62b1cb3efeac2d01658</x:t>
        </x:is>
      </x:c>
      <x:c r="C53" s="148">
        <x:v>19041</x:v>
      </x:c>
    </x:row>
    <x:row r="54" ht="50" customHeight="1">
      <x:c r="A54" s="144" t="inlineStr">
        <x:is>
          <x:t xml:space="preserve">app/game/pitArenaProductionData.generated.json</x:t>
        </x:is>
      </x:c>
      <x:c r="B54" s="144" t="inlineStr">
        <x:is>
          <x:t xml:space="preserve">c07d5d314269548b50f7a4d564fd6e9c6583d2ac5d6033c56254340909d01f5b</x:t>
        </x:is>
      </x:c>
      <x:c r="C54" s="148">
        <x:v>1758885</x:v>
      </x:c>
    </x:row>
    <x:row r="55" ht="50" customHeight="1">
      <x:c r="A55" s="144" t="inlineStr">
        <x:is>
          <x:t xml:space="preserve">app/game/pitCombatBitmapArt.ts</x:t>
        </x:is>
      </x:c>
      <x:c r="B55" s="144" t="inlineStr">
        <x:is>
          <x:t xml:space="preserve">e7cc545d20865be7ff2ea5c38ecbfd7016783627fd369d7089bc775dfdb581d9</x:t>
        </x:is>
      </x:c>
      <x:c r="C55" s="148">
        <x:v>22279</x:v>
      </x:c>
    </x:row>
    <x:row r="56" ht="50" customHeight="1">
      <x:c r="A56" s="144" t="inlineStr">
        <x:is>
          <x:t xml:space="preserve">app/game/pitFighterPresentation.ts</x:t>
        </x:is>
      </x:c>
      <x:c r="B56" s="144" t="inlineStr">
        <x:is>
          <x:t xml:space="preserve">b060f231cb63384657e47072ee17c9ab9caf718d4b216b18413dc4c3fa475b59</x:t>
        </x:is>
      </x:c>
      <x:c r="C56" s="148">
        <x:v>4377</x:v>
      </x:c>
    </x:row>
    <x:row r="57" ht="50" customHeight="1">
      <x:c r="A57" s="144" t="inlineStr">
        <x:is>
          <x:t xml:space="preserve">app/game/pitSpriteSheetAnimation.ts</x:t>
        </x:is>
      </x:c>
      <x:c r="B57" s="144" t="inlineStr">
        <x:is>
          <x:t xml:space="preserve">e6280f97b234e4c4d19ad2aab96ff9ad67c60c7a9bdba880b88a650f57b92f65</x:t>
        </x:is>
      </x:c>
      <x:c r="C57" s="148">
        <x:v>41328</x:v>
      </x:c>
    </x:row>
    <x:row r="58" ht="50" customHeight="1">
      <x:c r="A58" s="144" t="inlineStr">
        <x:is>
          <x:t xml:space="preserve">app/game/pitSpriteSheetRegistry.ts</x:t>
        </x:is>
      </x:c>
      <x:c r="B58" s="144" t="inlineStr">
        <x:is>
          <x:t xml:space="preserve">ccf79d56ec0399e417b57b2406e8de1a785f585054e10b5c50d72e5cb96a5433</x:t>
        </x:is>
      </x:c>
      <x:c r="C58" s="148">
        <x:v>429034</x:v>
      </x:c>
    </x:row>
    <x:row r="59" ht="50" customHeight="1">
      <x:c r="A59" s="144" t="inlineStr">
        <x:is>
          <x:t xml:space="preserve">app/game/pitWorkbookAnimationV100.ts</x:t>
        </x:is>
      </x:c>
      <x:c r="B59" s="144" t="inlineStr">
        <x:is>
          <x:t xml:space="preserve">d1120ca77376b54a3f38a958520e23f58d1f93879fff13cb32161cae4956af6a</x:t>
        </x:is>
      </x:c>
      <x:c r="C59" s="148">
        <x:v>12704</x:v>
      </x:c>
    </x:row>
    <x:row r="60" ht="50" customHeight="1">
      <x:c r="A60" s="144" t="inlineStr">
        <x:is>
          <x:t xml:space="preserve">app/game/pitWorkbookCombatRegistryV100.ts</x:t>
        </x:is>
      </x:c>
      <x:c r="B60" s="144" t="inlineStr">
        <x:is>
          <x:t xml:space="preserve">708e1540d4f805e1293e08f327bcd65582ffead672bd39df845cd40897be9b91</x:t>
        </x:is>
      </x:c>
      <x:c r="C60" s="148">
        <x:v>1239</x:v>
      </x:c>
    </x:row>
    <x:row r="61" ht="50" customHeight="1">
      <x:c r="A61" s="144" t="inlineStr">
        <x:is>
          <x:t xml:space="preserve">app/game/pitWorkbookDeviceRenderingV107.ts</x:t>
        </x:is>
      </x:c>
      <x:c r="B61" s="144" t="inlineStr">
        <x:is>
          <x:t xml:space="preserve">7cf27ee14130863a56d1f5023a6ebf9a44167cb8e3496f6a270ac9ce0916e888</x:t>
        </x:is>
      </x:c>
      <x:c r="C61" s="148">
        <x:v>6658</x:v>
      </x:c>
    </x:row>
    <x:row r="62" ht="50" customHeight="1">
      <x:c r="A62" s="144" t="inlineStr">
        <x:is>
          <x:t xml:space="preserve">app/game/pitWorkbookNormalRegistryV104.ts</x:t>
        </x:is>
      </x:c>
      <x:c r="B62" s="144" t="inlineStr">
        <x:is>
          <x:t xml:space="preserve">f8886674588f3adbe7a034142c5ee462cc6a61a971fe50f7ff95cacf7060268d</x:t>
        </x:is>
      </x:c>
      <x:c r="C62" s="148">
        <x:v>3956</x:v>
      </x:c>
    </x:row>
    <x:row r="63" ht="50" customHeight="1">
      <x:c r="A63" s="144" t="inlineStr">
        <x:is>
          <x:t xml:space="preserve">app/game/pitWorkbookRegistryV105.ts</x:t>
        </x:is>
      </x:c>
      <x:c r="B63" s="144" t="inlineStr">
        <x:is>
          <x:t xml:space="preserve">d78e10da3d70317effc267644e01854f5dd193b11440870751c2dd800524e5d6</x:t>
        </x:is>
      </x:c>
      <x:c r="C63" s="148">
        <x:v>7108</x:v>
      </x:c>
    </x:row>
    <x:row r="64" ht="50" customHeight="1">
      <x:c r="A64" s="144" t="inlineStr">
        <x:is>
          <x:t xml:space="preserve">app/game/pitWorkbookRegistryV106.ts</x:t>
        </x:is>
      </x:c>
      <x:c r="B64" s="144" t="inlineStr">
        <x:is>
          <x:t xml:space="preserve">e47244e587d7c4d2b7802cd7c6869060b2e7a6031f29fefd2a5dc51eec31d330</x:t>
        </x:is>
      </x:c>
      <x:c r="C64" s="148">
        <x:v>7651</x:v>
      </x:c>
    </x:row>
    <x:row r="65" ht="50" customHeight="1">
      <x:c r="A65" s="144" t="inlineStr">
        <x:is>
          <x:t xml:space="preserve">app/game/pitWorkbookRegistryV107.ts</x:t>
        </x:is>
      </x:c>
      <x:c r="B65" s="144" t="inlineStr">
        <x:is>
          <x:t xml:space="preserve">f6bd8c1bda925cc24d6f45d254be77db49bca62090d207a3259b75ad15dae6f5</x:t>
        </x:is>
      </x:c>
      <x:c r="C65" s="148">
        <x:v>5178</x:v>
      </x:c>
    </x:row>
    <x:row r="66" ht="50" customHeight="1">
      <x:c r="A66" s="144" t="inlineStr">
        <x:is>
          <x:t xml:space="preserve">app/game/pitWorkbookRegistryV109.ts</x:t>
        </x:is>
      </x:c>
      <x:c r="B66" s="144" t="inlineStr">
        <x:is>
          <x:t xml:space="preserve">db322c7ada5e25bfa7a971d446994a0b31cd37ea771595d0dc9b44db0cd240bb</x:t>
        </x:is>
      </x:c>
      <x:c r="C66" s="148">
        <x:v>9537</x:v>
      </x:c>
    </x:row>
    <x:row r="67" ht="50" customHeight="1">
      <x:c r="A67" s="144" t="inlineStr">
        <x:is>
          <x:t xml:space="preserve">app/game/save.ts</x:t>
        </x:is>
      </x:c>
      <x:c r="B67" s="144" t="inlineStr">
        <x:is>
          <x:t xml:space="preserve">1543b0520d311fa3aee66a0989991f656db92459f681588714edc73ae3d34e70</x:t>
        </x:is>
      </x:c>
      <x:c r="C67" s="148">
        <x:v>81910</x:v>
      </x:c>
    </x:row>
    <x:row r="68" ht="50" customHeight="1">
      <x:c r="A68" s="144" t="inlineStr">
        <x:is>
          <x:t xml:space="preserve">app/game/spriteContact.ts</x:t>
        </x:is>
      </x:c>
      <x:c r="B68" s="144" t="inlineStr">
        <x:is>
          <x:t xml:space="preserve">3267276073ad8e006dfc9e0aa8a1f4c299287d0c2ab9bec9839e4564b4f53a10</x:t>
        </x:is>
      </x:c>
      <x:c r="C68" s="148">
        <x:v>3886</x:v>
      </x:c>
    </x:row>
    <x:row r="69" ht="50" customHeight="1">
      <x:c r="A69" s="144" t="inlineStr">
        <x:is>
          <x:t xml:space="preserve">app/game/systems/clanLogisticsSessionV108.ts</x:t>
        </x:is>
      </x:c>
      <x:c r="B69" s="144" t="inlineStr">
        <x:is>
          <x:t xml:space="preserve">84cd1bf9fdd2731accc9bf888229971b7ee6671e183e1f9dcde24dcbe232e6bf</x:t>
        </x:is>
      </x:c>
      <x:c r="C69" s="148">
        <x:v>3734</x:v>
      </x:c>
    </x:row>
    <x:row r="70" ht="50" customHeight="1">
      <x:c r="A70" s="144" t="inlineStr">
        <x:is>
          <x:t xml:space="preserve">app/game/systems/clanLogisticsV108.ts</x:t>
        </x:is>
      </x:c>
      <x:c r="B70" s="144" t="inlineStr">
        <x:is>
          <x:t xml:space="preserve">164c846a0cb9c44e826309b0ffd8e4d31a5d2fefc22f17f477de6588578a44dd</x:t>
        </x:is>
      </x:c>
      <x:c r="C70" s="148">
        <x:v>31921</x:v>
      </x:c>
    </x:row>
    <x:row r="71" ht="50" customHeight="1">
      <x:c r="A71" s="144" t="inlineStr">
        <x:is>
          <x:t xml:space="preserve">app/game/systems/clanSupplyRouteV109.ts</x:t>
        </x:is>
      </x:c>
      <x:c r="B71" s="144" t="inlineStr">
        <x:is>
          <x:t xml:space="preserve">8995dd078adb79a03d5c5c0c6a9343e1d0e8aa377287d7ebb77684e41352fb51</x:t>
        </x:is>
      </x:c>
      <x:c r="C71" s="148">
        <x:v>19153</x:v>
      </x:c>
    </x:row>
    <x:row r="72" ht="50" customHeight="1">
      <x:c r="A72" s="144" t="inlineStr">
        <x:is>
          <x:t xml:space="preserve">app/game/systems/clanSupplySessionV109.ts</x:t>
        </x:is>
      </x:c>
      <x:c r="B72" s="144" t="inlineStr">
        <x:is>
          <x:t xml:space="preserve">b8d8f20737418cf51a13ee77c0b9eebd799d5b4bc072f90feb11355aa6c81ede</x:t>
        </x:is>
      </x:c>
      <x:c r="C72" s="148">
        <x:v>5157</x:v>
      </x:c>
    </x:row>
    <x:row r="73" ht="50" customHeight="1">
      <x:c r="A73" s="144" t="inlineStr">
        <x:is>
          <x:t xml:space="preserve">app/game/systems/clanWarBibleV6.ts</x:t>
        </x:is>
      </x:c>
      <x:c r="B73" s="144" t="inlineStr">
        <x:is>
          <x:t xml:space="preserve">66de0c9d66d9f9fffa65fd1037b9f1b428cdbe7545211c08a9afe77162833dab</x:t>
        </x:is>
      </x:c>
      <x:c r="C73" s="148">
        <x:v>22223</x:v>
      </x:c>
    </x:row>
    <x:row r="74" ht="50" customHeight="1">
      <x:c r="A74" s="144" t="inlineStr">
        <x:is>
          <x:t xml:space="preserve">app/game/systems/clanWarSpecializedV107.ts</x:t>
        </x:is>
      </x:c>
      <x:c r="B74" s="144" t="inlineStr">
        <x:is>
          <x:t xml:space="preserve">dd8fc139aab8a20e64e93e00cd78211eb938119a58f6dcc03e13a55b7720410c</x:t>
        </x:is>
      </x:c>
      <x:c r="C74" s="148">
        <x:v>41365</x:v>
      </x:c>
    </x:row>
    <x:row r="75" ht="50" customHeight="1">
      <x:c r="A75" s="144" t="inlineStr">
        <x:is>
          <x:t xml:space="preserve">app/game/systems/controlBindings.ts</x:t>
        </x:is>
      </x:c>
      <x:c r="B75" s="144" t="inlineStr">
        <x:is>
          <x:t xml:space="preserve">75d493beb7c72279152408ab1903d0537c9544ce1fecf23220e7c9d36583a51e</x:t>
        </x:is>
      </x:c>
      <x:c r="C75" s="148">
        <x:v>32661</x:v>
      </x:c>
    </x:row>
    <x:row r="76" ht="50" customHeight="1">
      <x:c r="A76" s="144" t="inlineStr">
        <x:is>
          <x:t xml:space="preserve">app/game/systems/gameReserveExpeditionV107.ts</x:t>
        </x:is>
      </x:c>
      <x:c r="B76" s="144" t="inlineStr">
        <x:is>
          <x:t xml:space="preserve">a7ed34b0c944c490d4e8bc28d1ad3c35901670069e0a116a7137790b9d861b73</x:t>
        </x:is>
      </x:c>
      <x:c r="C76" s="148">
        <x:v>6360</x:v>
      </x:c>
    </x:row>
    <x:row r="77" ht="50" customHeight="1">
      <x:c r="A77" s="144" t="inlineStr">
        <x:is>
          <x:t xml:space="preserve">app/game/systems/gameReserveExpeditionV108.ts</x:t>
        </x:is>
      </x:c>
      <x:c r="B77" s="144" t="inlineStr">
        <x:is>
          <x:t xml:space="preserve">39d81dde822ba02c32ebf7d120fea7996f6125282a5768fb9257f53b0fbdc5bd</x:t>
        </x:is>
      </x:c>
      <x:c r="C77" s="148">
        <x:v>9269</x:v>
      </x:c>
    </x:row>
    <x:row r="78" ht="50" customHeight="1">
      <x:c r="A78" s="144" t="inlineStr">
        <x:is>
          <x:t xml:space="preserve">app/game/systems/gameReserveExpeditionV109.ts</x:t>
        </x:is>
      </x:c>
      <x:c r="B78" s="144" t="inlineStr">
        <x:is>
          <x:t xml:space="preserve">ed0f438354849690a65793986fdc53e99118ddba2a755e710a97b899eac1e208</x:t>
        </x:is>
      </x:c>
      <x:c r="C78" s="148">
        <x:v>11940</x:v>
      </x:c>
    </x:row>
    <x:row r="79" ht="50" customHeight="1">
      <x:c r="A79" s="144" t="inlineStr">
        <x:is>
          <x:t xml:space="preserve">app/game/systems/gameReserveLookoutV104.ts</x:t>
        </x:is>
      </x:c>
      <x:c r="B79" s="144" t="inlineStr">
        <x:is>
          <x:t xml:space="preserve">ca7cff12aa8df630d3e3ea18f9c95d4dcf6aa81030b9ef1aa07f7e9fe6c4d32f</x:t>
        </x:is>
      </x:c>
      <x:c r="C79" s="148">
        <x:v>937</x:v>
      </x:c>
    </x:row>
    <x:row r="80" ht="50" customHeight="1">
      <x:c r="A80" s="144" t="inlineStr">
        <x:is>
          <x:t xml:space="preserve">app/game/systems/gameReserveTacticalV98.ts</x:t>
        </x:is>
      </x:c>
      <x:c r="B80" s="144" t="inlineStr">
        <x:is>
          <x:t xml:space="preserve">fa68d2e3ad1cecf339b97da71b2b1ef023d7d1bcbcb1271310d014220db55eb6</x:t>
        </x:is>
      </x:c>
      <x:c r="C80" s="148">
        <x:v>6307</x:v>
      </x:c>
    </x:row>
    <x:row r="81" ht="50" customHeight="1">
      <x:c r="A81" s="144" t="inlineStr">
        <x:is>
          <x:t xml:space="preserve">app/game/systems/gameReserveV66.ts</x:t>
        </x:is>
      </x:c>
      <x:c r="B81" s="144" t="inlineStr">
        <x:is>
          <x:t xml:space="preserve">fc7427c1c2e4e53ce11344c3823d2ea8e2961f39b0bd18c02db8dba24a9df386</x:t>
        </x:is>
      </x:c>
      <x:c r="C81" s="148">
        <x:v>59161</x:v>
      </x:c>
    </x:row>
    <x:row r="82" ht="50" customHeight="1">
      <x:c r="A82" s="144" t="inlineStr">
        <x:is>
          <x:t xml:space="preserve">app/game/systems/homeworld.ts</x:t>
        </x:is>
      </x:c>
      <x:c r="B82" s="144" t="inlineStr">
        <x:is>
          <x:t xml:space="preserve">240db0472f047ad720527f9ffd0b7a09a31d0f9ac5eea3d2dc26d4cc667f428c</x:t>
        </x:is>
      </x:c>
      <x:c r="C82" s="148">
        <x:v>30471</x:v>
      </x:c>
    </x:row>
    <x:row r="83" ht="50" customHeight="1">
      <x:c r="A83" s="144" t="inlineStr">
        <x:is>
          <x:t xml:space="preserve">app/game/systems/homeworldArchivePlaqueDefinitionV109.ts</x:t>
        </x:is>
      </x:c>
      <x:c r="B83" s="144" t="inlineStr">
        <x:is>
          <x:t xml:space="preserve">271d4b3cba7a61dcfca6ea702a16b72493a7184cab5a324d47068a32860b597f</x:t>
        </x:is>
      </x:c>
      <x:c r="C83" s="148">
        <x:v>2129</x:v>
      </x:c>
    </x:row>
    <x:row r="84" ht="50" customHeight="1">
      <x:c r="A84" s="144" t="inlineStr">
        <x:is>
          <x:t xml:space="preserve">app/game/systems/homeworldArchivePlaqueLandmarksV109.ts</x:t>
        </x:is>
      </x:c>
      <x:c r="B84" s="144" t="inlineStr">
        <x:is>
          <x:t xml:space="preserve">781280a8459eb8df660cdc8a7503e9b37e3eb46eceaa2dd12121462b620c8e77</x:t>
        </x:is>
      </x:c>
      <x:c r="C84" s="148">
        <x:v>2036</x:v>
      </x:c>
    </x:row>
    <x:row r="85" ht="50" customHeight="1">
      <x:c r="A85" s="144" t="inlineStr">
        <x:is>
          <x:t xml:space="preserve">app/game/systems/homeworldArchivePlaqueLedgerV109.ts</x:t>
        </x:is>
      </x:c>
      <x:c r="B85" s="144" t="inlineStr">
        <x:is>
          <x:t xml:space="preserve">0b9fa5793fdace1d3b45ade89882480da55c03f5c4f3c7a59477f29f4e061bf5</x:t>
        </x:is>
      </x:c>
      <x:c r="C85" s="148">
        <x:v>7792</x:v>
      </x:c>
    </x:row>
    <x:row r="86" ht="50" customHeight="1">
      <x:c r="A86" s="144" t="inlineStr">
        <x:is>
          <x:t xml:space="preserve">app/game/systems/homeworldArchivePlaqueV109.ts</x:t>
        </x:is>
      </x:c>
      <x:c r="B86" s="144" t="inlineStr">
        <x:is>
          <x:t xml:space="preserve">2ad8ba3c87bacefead1a5858f87c93cd7e4b0e85222325b8d6db12f52c83c4bb</x:t>
        </x:is>
      </x:c>
      <x:c r="C86" s="148">
        <x:v>12685</x:v>
      </x:c>
    </x:row>
    <x:row r="87" ht="50" customHeight="1">
      <x:c r="A87" s="144" t="inlineStr">
        <x:is>
          <x:t xml:space="preserve">app/game/systems/homeworldAtlasLandmarksV109.ts</x:t>
        </x:is>
      </x:c>
      <x:c r="B87" s="144" t="inlineStr">
        <x:is>
          <x:t xml:space="preserve">c9cd0869c97483afdf3d407f652c5376a0cd54344448800520254bfdb2df6a4e</x:t>
        </x:is>
      </x:c>
      <x:c r="C87" s="148">
        <x:v>1628</x:v>
      </x:c>
    </x:row>
    <x:row r="88" ht="50" customHeight="1">
      <x:c r="A88" s="144" t="inlineStr">
        <x:is>
          <x:t xml:space="preserve">app/game/systems/homeworldCargoLedgerV108.ts</x:t>
        </x:is>
      </x:c>
      <x:c r="B88" s="144" t="inlineStr">
        <x:is>
          <x:t xml:space="preserve">5ace5c6c1e606a74fe9353278e6281179123b9e052ad8b621435a96b83d31451</x:t>
        </x:is>
      </x:c>
      <x:c r="C88" s="148">
        <x:v>5888</x:v>
      </x:c>
    </x:row>
    <x:row r="89" ht="50" customHeight="1">
      <x:c r="A89" s="144" t="inlineStr">
        <x:is>
          <x:t xml:space="preserve">app/game/systems/homeworldCargoSolidsV108.ts</x:t>
        </x:is>
      </x:c>
      <x:c r="B89" s="144" t="inlineStr">
        <x:is>
          <x:t xml:space="preserve">73b6d14139685afe6f78e17b0827f11a1251350aa10e05c61cbda8fd6fdbb96b</x:t>
        </x:is>
      </x:c>
      <x:c r="C89" s="148">
        <x:v>2068</x:v>
      </x:c>
    </x:row>
    <x:row r="90" ht="50" customHeight="1">
      <x:c r="A90" s="144" t="inlineStr">
        <x:is>
          <x:t xml:space="preserve">app/game/systems/homeworldCargoV108.ts</x:t>
        </x:is>
      </x:c>
      <x:c r="B90" s="144" t="inlineStr">
        <x:is>
          <x:t xml:space="preserve">1be8191cd2e4760d268acf04086093bcf1357dcded8faa54141e49ea604fa33b</x:t>
        </x:is>
      </x:c>
      <x:c r="C90" s="148">
        <x:v>15850</x:v>
      </x:c>
    </x:row>
    <x:row r="91" ht="50" customHeight="1">
      <x:c r="A91" s="144" t="inlineStr">
        <x:is>
          <x:t xml:space="preserve">app/game/systems/homeworldCivicWorldV80.ts</x:t>
        </x:is>
      </x:c>
      <x:c r="B91" s="144" t="inlineStr">
        <x:is>
          <x:t xml:space="preserve">02b3461609c7aafb6bafb50443f9af490fc29fb5819323f404d5efc95eebf772</x:t>
        </x:is>
      </x:c>
      <x:c r="C91" s="148">
        <x:v>2315</x:v>
      </x:c>
    </x:row>
    <x:row r="92" ht="50" customHeight="1">
      <x:c r="A92" s="144" t="inlineStr">
        <x:is>
          <x:t xml:space="preserve">app/game/systems/homeworldNavigationV109.ts</x:t>
        </x:is>
      </x:c>
      <x:c r="B92" s="144" t="inlineStr">
        <x:is>
          <x:t xml:space="preserve">8203bed6ba14ae3b15d6eb6b1834eb884ff4804438b079bc6eb7d90bb86863f9</x:t>
        </x:is>
      </x:c>
      <x:c r="C92" s="148">
        <x:v>8669</x:v>
      </x:c>
    </x:row>
    <x:row r="93" ht="50" customHeight="1">
      <x:c r="A93" s="144" t="inlineStr">
        <x:is>
          <x:t xml:space="preserve">app/game/systems/homeworldWayfindingV109.ts</x:t>
        </x:is>
      </x:c>
      <x:c r="B93" s="144" t="inlineStr">
        <x:is>
          <x:t xml:space="preserve">6652acbd6b2302d84c1b1b83e6ad5df938ac97f413aa69c39f679e6dc9f4d7b3</x:t>
        </x:is>
      </x:c>
      <x:c r="C93" s="148">
        <x:v>15970</x:v>
      </x:c>
    </x:row>
    <x:row r="94" ht="50" customHeight="1">
      <x:c r="A94" s="144" t="inlineStr">
        <x:is>
          <x:t xml:space="preserve">app/game/systems/pitArenaCompositionsV42.generated.json</x:t>
        </x:is>
      </x:c>
      <x:c r="B94" s="144" t="inlineStr">
        <x:is>
          <x:t xml:space="preserve">af5b4c285920e3e50ed22c4b53b6d25bebc363bcc85dc9ec214900a4ea284621</x:t>
        </x:is>
      </x:c>
      <x:c r="C94" s="148">
        <x:v>22715</x:v>
      </x:c>
    </x:row>
    <x:row r="95" ht="50" customHeight="1">
      <x:c r="A95" s="144" t="inlineStr">
        <x:is>
          <x:t xml:space="preserve">app/game/systems/pitArenaExtensions.ts</x:t>
        </x:is>
      </x:c>
      <x:c r="B95" s="144" t="inlineStr">
        <x:is>
          <x:t xml:space="preserve">e626bc78f26f1dfe143a0980decac44bf0fa73177f5ca31259440b2056b6cf45</x:t>
        </x:is>
      </x:c>
      <x:c r="C95" s="148">
        <x:v>5885</x:v>
      </x:c>
    </x:row>
    <x:row r="96" ht="50" customHeight="1">
      <x:c r="A96" s="144" t="inlineStr">
        <x:is>
          <x:t xml:space="preserve">app/game/systems/pitAuthoredMovesetsV92.ts</x:t>
        </x:is>
      </x:c>
      <x:c r="B96" s="144" t="inlineStr">
        <x:is>
          <x:t xml:space="preserve">af95ed0c703bb90083433dfd7de4e3af317568ef0e9051c80cd5aba46d378bf7</x:t>
        </x:is>
      </x:c>
      <x:c r="C96" s="148">
        <x:v>5683</x:v>
      </x:c>
    </x:row>
    <x:row r="97" ht="50" customHeight="1">
      <x:c r="A97" s="144" t="inlineStr">
        <x:is>
          <x:t xml:space="preserve">app/game/systems/pitCombat.ts</x:t>
        </x:is>
      </x:c>
      <x:c r="B97" s="144" t="inlineStr">
        <x:is>
          <x:t xml:space="preserve">bbdd29361cc6af081258cf0da2ecfa95c6a2fcc3ee77ea78f03b6105d8766430</x:t>
        </x:is>
      </x:c>
      <x:c r="C97" s="148">
        <x:v>158279</x:v>
      </x:c>
    </x:row>
    <x:row r="98" ht="50" customHeight="1">
      <x:c r="A98" s="144" t="inlineStr">
        <x:is>
          <x:t xml:space="preserve">app/game/systems/pitCompanion.ts</x:t>
        </x:is>
      </x:c>
      <x:c r="B98" s="144" t="inlineStr">
        <x:is>
          <x:t xml:space="preserve">9b18899e3404b93a32efc0dbf74d44771529105d2479b93e0841ae187c4f53bf</x:t>
        </x:is>
      </x:c>
      <x:c r="C98" s="148">
        <x:v>1844</x:v>
      </x:c>
    </x:row>
    <x:row r="99" ht="50" customHeight="1">
      <x:c r="A99" s="144" t="inlineStr">
        <x:is>
          <x:t xml:space="preserve">app/game/systems/pitEquipmentV57.ts</x:t>
        </x:is>
      </x:c>
      <x:c r="B99" s="144" t="inlineStr">
        <x:is>
          <x:t xml:space="preserve">635428df8230f7b523c12724c64ad84daa5889052366fdd3d1e0b0613f5086a6</x:t>
        </x:is>
      </x:c>
      <x:c r="C99" s="148">
        <x:v>634</x:v>
      </x:c>
    </x:row>
    <x:row r="100" ht="50" customHeight="1">
      <x:c r="A100" s="144" t="inlineStr">
        <x:is>
          <x:t xml:space="preserve">app/game/systems/pitFalconerDrone.ts</x:t>
        </x:is>
      </x:c>
      <x:c r="B100" s="144" t="inlineStr">
        <x:is>
          <x:t xml:space="preserve">928f974b54cba2a4b44985003f75c13cd029490bcbdb0d065615a765da470559</x:t>
        </x:is>
      </x:c>
      <x:c r="C100" s="148">
        <x:v>986</x:v>
      </x:c>
    </x:row>
    <x:row r="101" ht="50" customHeight="1">
      <x:c r="A101" s="144" t="inlineStr">
        <x:is>
          <x:t xml:space="preserve">app/game/systems/pitFeralBoltsV58.ts</x:t>
        </x:is>
      </x:c>
      <x:c r="B101" s="144" t="inlineStr">
        <x:is>
          <x:t xml:space="preserve">ee235f354db4a0ee28e0167849f879c5c383fc0cee0419475b570c3ed4dfeda5</x:t>
        </x:is>
      </x:c>
      <x:c r="C101" s="148">
        <x:v>1972</x:v>
      </x:c>
    </x:row>
    <x:row r="102" ht="50" customHeight="1">
      <x:c r="A102" s="144" t="inlineStr">
        <x:is>
          <x:t xml:space="preserve">app/game/systems/pitFeralMuzzleV59.ts</x:t>
        </x:is>
      </x:c>
      <x:c r="B102" s="144" t="inlineStr">
        <x:is>
          <x:t xml:space="preserve">8f13a8f9b1ec1b09bfd4a36f3559d0ef658af00e1ec1ce18ddc2691a3bcde6ff</x:t>
        </x:is>
      </x:c>
      <x:c r="C102" s="148">
        <x:v>2117</x:v>
      </x:c>
    </x:row>
    <x:row r="103" ht="50" customHeight="1">
      <x:c r="A103" s="144" t="inlineStr">
        <x:is>
          <x:t xml:space="preserve">app/game/systems/pitFirstEdition.ts</x:t>
        </x:is>
      </x:c>
      <x:c r="B103" s="144" t="inlineStr">
        <x:is>
          <x:t xml:space="preserve">cabc80517887111f65ae104efd3921fd3570808bae20b3cf02fae5d6191f1b0c</x:t>
        </x:is>
      </x:c>
      <x:c r="C103" s="148">
        <x:v>32857</x:v>
      </x:c>
    </x:row>
    <x:row r="104" ht="50" customHeight="1">
      <x:c r="A104" s="144" t="inlineStr">
        <x:is>
          <x:t xml:space="preserve">app/game/systems/pitForwardThrowControlsV109.ts</x:t>
        </x:is>
      </x:c>
      <x:c r="B104" s="144" t="inlineStr">
        <x:is>
          <x:t xml:space="preserve">92b25f27468676bc3399adceed087e289906f944c702924c480ab5d35b434da9</x:t>
        </x:is>
      </x:c>
      <x:c r="C104" s="148">
        <x:v>1757</x:v>
      </x:c>
    </x:row>
    <x:row r="105" ht="50" customHeight="1">
      <x:c r="A105" s="144" t="inlineStr">
        <x:is>
          <x:t xml:space="preserve">app/game/systems/pitLoreStages.ts</x:t>
        </x:is>
      </x:c>
      <x:c r="B105" s="144" t="inlineStr">
        <x:is>
          <x:t xml:space="preserve">78f46bfe0d473718127d4b9442a841eae445234ac23c4afb16dafab77b68789f</x:t>
        </x:is>
      </x:c>
      <x:c r="C105" s="148">
        <x:v>4221</x:v>
      </x:c>
    </x:row>
    <x:row r="106" ht="50" customHeight="1">
      <x:c r="A106" s="144" t="inlineStr">
        <x:is>
          <x:t xml:space="preserve">app/game/systems/pitLoreStagesV55.generated.json</x:t>
        </x:is>
      </x:c>
      <x:c r="B106" s="144" t="inlineStr">
        <x:is>
          <x:t xml:space="preserve">2ae6736874ba324a79ee2acc9a37f5c7decd2cc4fa8de1a1b2f36a1a4be4affd</x:t>
        </x:is>
      </x:c>
      <x:c r="C106" s="148">
        <x:v>125607</x:v>
      </x:c>
    </x:row>
    <x:row r="107" ht="50" customHeight="1">
      <x:c r="A107" s="144" t="inlineStr">
        <x:is>
          <x:t xml:space="preserve">app/game/systems/pitLoreStagesV60.generated.json</x:t>
        </x:is>
      </x:c>
      <x:c r="B107" s="144" t="inlineStr">
        <x:is>
          <x:t xml:space="preserve">c8a9a86a60a90750136a018327c95f72669a1f8346fdd6f305fbc91d1a650afe</x:t>
        </x:is>
      </x:c>
      <x:c r="C107" s="148">
        <x:v>45626</x:v>
      </x:c>
    </x:row>
    <x:row r="108" ht="50" customHeight="1">
      <x:c r="A108" s="144" t="inlineStr">
        <x:is>
          <x:t xml:space="preserve">app/game/systems/pitLoreStagesV62.generated.json</x:t>
        </x:is>
      </x:c>
      <x:c r="B108" s="144" t="inlineStr">
        <x:is>
          <x:t xml:space="preserve">2f66c149fe9dbbcb326ae3a368f8c8d11a4aef113122828b7dcbfc0648ebee38</x:t>
        </x:is>
      </x:c>
      <x:c r="C108" s="148">
        <x:v>1214</x:v>
      </x:c>
    </x:row>
    <x:row r="109" ht="50" customHeight="1">
      <x:c r="A109" s="144" t="inlineStr">
        <x:is>
          <x:t xml:space="preserve">app/game/systems/pitOriginalFightersV56.ts</x:t>
        </x:is>
      </x:c>
      <x:c r="B109" s="144" t="inlineStr">
        <x:is>
          <x:t xml:space="preserve">33ecf5fe798ba2e2e52b98976ac1359b1ff5c9afddcd91b188247ba67b26728c</x:t>
        </x:is>
      </x:c>
      <x:c r="C109" s="148">
        <x:v>7371</x:v>
      </x:c>
    </x:row>
    <x:row r="110" ht="50" customHeight="1">
      <x:c r="A110" s="144" t="inlineStr">
        <x:is>
          <x:t xml:space="preserve">app/game/systems/pitReplay.ts</x:t>
        </x:is>
      </x:c>
      <x:c r="B110" s="144" t="inlineStr">
        <x:is>
          <x:t xml:space="preserve">ca4bddb62b669c33f5cbd98109a0c794218ed42fe2f9fab1de596f38dde6ab03</x:t>
        </x:is>
      </x:c>
      <x:c r="C110" s="148">
        <x:v>35683</x:v>
      </x:c>
    </x:row>
    <x:row r="111" ht="50" customHeight="1">
      <x:c r="A111" s="144" t="inlineStr">
        <x:is>
          <x:t xml:space="preserve">app/game/systems/pitRosterExpansion.ts</x:t>
        </x:is>
      </x:c>
      <x:c r="B111" s="144" t="inlineStr">
        <x:is>
          <x:t xml:space="preserve">47b631381f375799484441f8406d5708d408b59d0b47a1381a57cf4500287e87</x:t>
        </x:is>
      </x:c>
      <x:c r="C111" s="148">
        <x:v>9615</x:v>
      </x:c>
    </x:row>
    <x:row r="112" ht="50" customHeight="1">
      <x:c r="A112" s="144" t="inlineStr">
        <x:is>
          <x:t xml:space="preserve">app/game/systems/pitRosterIdentityV62.ts</x:t>
        </x:is>
      </x:c>
      <x:c r="B112" s="144" t="inlineStr">
        <x:is>
          <x:t xml:space="preserve">9290654fa1f4a5b443e291e28d842b894bb9fa68939c4b4e453bfad63d514fdc</x:t>
        </x:is>
      </x:c>
      <x:c r="C112" s="148">
        <x:v>3585</x:v>
      </x:c>
    </x:row>
    <x:row r="113" ht="50" customHeight="1">
      <x:c r="A113" s="144" t="inlineStr">
        <x:is>
          <x:t xml:space="preserve">app/game/systems/pitScreenArenas.ts</x:t>
        </x:is>
      </x:c>
      <x:c r="B113" s="144" t="inlineStr">
        <x:is>
          <x:t xml:space="preserve">eeb946235bc150a1d1107eec7baa5a435e5231f7af7a1f4b3339daa548c27b0a</x:t>
        </x:is>
      </x:c>
      <x:c r="C113" s="148">
        <x:v>1291</x:v>
      </x:c>
    </x:row>
    <x:row r="114" ht="50" customHeight="1">
      <x:c r="A114" s="144" t="inlineStr">
        <x:is>
          <x:t xml:space="preserve">app/game/systems/pitScreenArenasV43.generated.json</x:t>
        </x:is>
      </x:c>
      <x:c r="B114" s="144" t="inlineStr">
        <x:is>
          <x:t xml:space="preserve">b407900e0d3d309dc0373e238c1bc4fd7a6c3f4bc1999251209f317da8b33e75</x:t>
        </x:is>
      </x:c>
      <x:c r="C114" s="148">
        <x:v>20977</x:v>
      </x:c>
    </x:row>
    <x:row r="115" ht="50" customHeight="1">
      <x:c r="A115" s="144" t="inlineStr">
        <x:is>
          <x:t xml:space="preserve">app/game/systems/pitStageJourney.ts</x:t>
        </x:is>
      </x:c>
      <x:c r="B115" s="144" t="inlineStr">
        <x:is>
          <x:t xml:space="preserve">dc647d2d9e43d007d4eb9a569449d0e38e1fe370a17c868f77dadf3a570cda2e</x:t>
        </x:is>
      </x:c>
      <x:c r="C115" s="148">
        <x:v>4238</x:v>
      </x:c>
    </x:row>
    <x:row r="116" ht="50" customHeight="1">
      <x:c r="A116" s="144" t="inlineStr">
        <x:is>
          <x:t xml:space="preserve">app/game/systems/pitStageJourneyRoutes.ts</x:t>
        </x:is>
      </x:c>
      <x:c r="B116" s="144" t="inlineStr">
        <x:is>
          <x:t xml:space="preserve">3e3fc473f7a090ff758ab4dd5f90f0c956eaad47e7416b79b1d14c396048ea4d</x:t>
        </x:is>
      </x:c>
      <x:c r="C116" s="148">
        <x:v>4736</x:v>
      </x:c>
    </x:row>
    <x:row r="117" ht="50" customHeight="1">
      <x:c r="A117" s="144" t="inlineStr">
        <x:is>
          <x:t xml:space="preserve">app/game/systems/pitUserRoster.ts</x:t>
        </x:is>
      </x:c>
      <x:c r="B117" s="144" t="inlineStr">
        <x:is>
          <x:t xml:space="preserve">d0c57b7e6072c532b0ccf100205d07226a45f825fed6f083024b3af57083901c</x:t>
        </x:is>
      </x:c>
      <x:c r="C117" s="148">
        <x:v>5846</x:v>
      </x:c>
    </x:row>
    <x:row r="118" ht="50" customHeight="1">
      <x:c r="A118" s="144" t="inlineStr">
        <x:is>
          <x:t xml:space="preserve">app/game/systems/pitWorkbookCombatV105.ts</x:t>
        </x:is>
      </x:c>
      <x:c r="B118" s="144" t="inlineStr">
        <x:is>
          <x:t xml:space="preserve">c388d8f253cd19882fa5da55f2031c853a17dabb875cd4b3f4fa64496b31e1b1</x:t>
        </x:is>
      </x:c>
      <x:c r="C118" s="148">
        <x:v>1383</x:v>
      </x:c>
    </x:row>
    <x:row r="119" ht="50" customHeight="1">
      <x:c r="A119" s="144" t="inlineStr">
        <x:is>
          <x:t xml:space="preserve">app/game/systems/pitWorkbookCombatV106.ts</x:t>
        </x:is>
      </x:c>
      <x:c r="B119" s="144" t="inlineStr">
        <x:is>
          <x:t xml:space="preserve">2d56285fc1a3ec70077adda49e599ad2564235f89858fa39a7d3120239552bbb</x:t>
        </x:is>
      </x:c>
      <x:c r="C119" s="148">
        <x:v>1899</x:v>
      </x:c>
    </x:row>
    <x:row r="120" ht="50" customHeight="1">
      <x:c r="A120" s="144" t="inlineStr">
        <x:is>
          <x:t xml:space="preserve">app/game/systems/pitWorkbookCombatV107.ts</x:t>
        </x:is>
      </x:c>
      <x:c r="B120" s="144" t="inlineStr">
        <x:is>
          <x:t xml:space="preserve">98a9aaf0acd47c0812b0f022c129ae8f085854a3b627747acf063ec0efbf6f3a</x:t>
        </x:is>
      </x:c>
      <x:c r="C120" s="148">
        <x:v>3002</x:v>
      </x:c>
    </x:row>
    <x:row r="121" ht="50" customHeight="1">
      <x:c r="A121" s="144" t="inlineStr">
        <x:is>
          <x:t xml:space="preserve">app/game/systems/pitWorkbookCombatV109.ts</x:t>
        </x:is>
      </x:c>
      <x:c r="B121" s="144" t="inlineStr">
        <x:is>
          <x:t xml:space="preserve">6a714c465921e4eeeed2885a2362cd53e5dbd4d013ee8dd3809fb7b47da78618</x:t>
        </x:is>
      </x:c>
      <x:c r="C121" s="148">
        <x:v>4479</x:v>
      </x:c>
    </x:row>
    <x:row r="122" ht="50" customHeight="1">
      <x:c r="A122" s="144" t="inlineStr">
        <x:is>
          <x:t xml:space="preserve">app/game/systems/pitWorkbookDeviceSourceV107.ts</x:t>
        </x:is>
      </x:c>
      <x:c r="B122" s="144" t="inlineStr">
        <x:is>
          <x:t xml:space="preserve">802812a6eb8339b651e60ff8ef1d9fb53bb735a132434bbbca127c9532594f8d</x:t>
        </x:is>
      </x:c>
      <x:c r="C122" s="148">
        <x:v>1280</x:v>
      </x:c>
    </x:row>
    <x:row r="123" ht="50" customHeight="1">
      <x:c r="A123" s="144" t="inlineStr">
        <x:is>
          <x:t xml:space="preserve">app/game/systems/pitWorkbookMotionV106.ts</x:t>
        </x:is>
      </x:c>
      <x:c r="B123" s="144" t="inlineStr">
        <x:is>
          <x:t xml:space="preserve">480c8d892090cc2f84bd5042ddd1f986d94de11da1e0a7aea554b2302982da7d</x:t>
        </x:is>
      </x:c>
      <x:c r="C123" s="148">
        <x:v>3260</x:v>
      </x:c>
    </x:row>
    <x:row r="124" ht="50" customHeight="1">
      <x:c r="A124" s="144" t="inlineStr">
        <x:is>
          <x:t xml:space="preserve">app/game/systems/pitWorkbookMovesV105.ts</x:t>
        </x:is>
      </x:c>
      <x:c r="B124" s="144" t="inlineStr">
        <x:is>
          <x:t xml:space="preserve">13ed45fac972e76e6491348c2753854c9c3f25f8b5f5f9cefd5d21522440826b</x:t>
        </x:is>
      </x:c>
      <x:c r="C124" s="148">
        <x:v>5371</x:v>
      </x:c>
    </x:row>
    <x:row r="125" ht="50" customHeight="1">
      <x:c r="A125" s="144" t="inlineStr">
        <x:is>
          <x:t xml:space="preserve">app/game/systems/pitWorkbookNormalsV104.ts</x:t>
        </x:is>
      </x:c>
      <x:c r="B125" s="144" t="inlineStr">
        <x:is>
          <x:t xml:space="preserve">d4a79c3a6654cbf9864f6afb7b9a921557cc8f91fccbda6366ca037503b5177e</x:t>
        </x:is>
      </x:c>
      <x:c r="C125" s="148">
        <x:v>3882</x:v>
      </x:c>
    </x:row>
    <x:row r="126" ht="50" customHeight="1">
      <x:c r="A126" s="144" t="inlineStr">
        <x:is>
          <x:t xml:space="preserve">app/game/systems/pitWorkbookPresentationClockV105.ts</x:t>
        </x:is>
      </x:c>
      <x:c r="B126" s="144" t="inlineStr">
        <x:is>
          <x:t xml:space="preserve">6a8d1320cd695566f65f929bcfb59d9a68fe52194cdc8b28e9b5ef0cbf7339fa</x:t>
        </x:is>
      </x:c>
      <x:c r="C126" s="148">
        <x:v>1460</x:v>
      </x:c>
    </x:row>
    <x:row r="127" ht="50" customHeight="1">
      <x:c r="A127" s="144" t="inlineStr">
        <x:is>
          <x:t xml:space="preserve">app/game/systems/pitWorkbookProjectileSourceV106.ts</x:t>
        </x:is>
      </x:c>
      <x:c r="B127" s="144" t="inlineStr">
        <x:is>
          <x:t xml:space="preserve">7966090dc4e86739c943ca63c3a7f84be09cf38389163f5270c776c0e8aa20c3</x:t>
        </x:is>
      </x:c>
      <x:c r="C127" s="148">
        <x:v>5760</x:v>
      </x:c>
    </x:row>
    <x:row r="128" ht="50" customHeight="1">
      <x:c r="A128" s="144" t="inlineStr">
        <x:is>
          <x:t xml:space="preserve">app/game/systems/pitWorkbookSuperSourceV106.ts</x:t>
        </x:is>
      </x:c>
      <x:c r="B128" s="144" t="inlineStr">
        <x:is>
          <x:t xml:space="preserve">062bce6f0615036d68690761452a9205eb8f0ef6570330db6bbbb11cb1122147</x:t>
        </x:is>
      </x:c>
      <x:c r="C128" s="148">
        <x:v>2237</x:v>
      </x:c>
    </x:row>
    <x:row r="129" ht="50" customHeight="1">
      <x:c r="A129" s="144" t="inlineStr">
        <x:is>
          <x:t xml:space="preserve">docs/YAUTJA_V108_SUIVI.xlsx</x:t>
        </x:is>
      </x:c>
      <x:c r="B129" s="144" t="inlineStr">
        <x:is>
          <x:t xml:space="preserve">2a9490d4e37ff63405039f4f7e7b8c473373f15f83414ca5ff46e142ca5cdaba</x:t>
        </x:is>
      </x:c>
      <x:c r="C129" s="148">
        <x:v>4757180</x:v>
      </x:c>
    </x:row>
    <x:row r="130" ht="50" customHeight="1">
      <x:c r="A130" s="144" t="inlineStr">
        <x:is>
          <x:t xml:space="preserve">docs/production-evidence-v108.md</x:t>
        </x:is>
      </x:c>
      <x:c r="B130" s="144" t="inlineStr">
        <x:is>
          <x:t xml:space="preserve">b261474b218832a355955e7f598ccdf3dbcabd6213af795200418c08f1dda063</x:t>
        </x:is>
      </x:c>
      <x:c r="C130" s="148">
        <x:v>1640</x:v>
      </x:c>
    </x:row>
    <x:row r="131" ht="50" customHeight="1">
      <x:c r="A131" s="144" t="inlineStr">
        <x:is>
          <x:t xml:space="preserve">docs/qa/v108-production-evidence/v107-enforcer-poses-input.json</x:t>
        </x:is>
      </x:c>
      <x:c r="B131" s="144" t="inlineStr">
        <x:is>
          <x:t xml:space="preserve">4cd7b3523d87cffd0e788321215a5a22b9c152e9276b16c3fca4d769b4ec8b5c</x:t>
        </x:is>
      </x:c>
      <x:c r="C131" s="148">
        <x:v>8563</x:v>
      </x:c>
    </x:row>
    <x:row r="132" ht="50" customHeight="1">
      <x:c r="A132" s="144" t="inlineStr">
        <x:is>
          <x:t xml:space="preserve">docs/qa/v108-production-evidence/v107-enforcer-poses-report.json</x:t>
        </x:is>
      </x:c>
      <x:c r="B132" s="144" t="inlineStr">
        <x:is>
          <x:t xml:space="preserve">5a6c421a3481bebcf77273d023c9c665af4b8bcaa3713f2db7f0f45514de2ec3</x:t>
        </x:is>
      </x:c>
      <x:c r="C132" s="148">
        <x:v>15464</x:v>
      </x:c>
    </x:row>
    <x:row r="133" ht="50" customHeight="1">
      <x:c r="A133" s="144" t="inlineStr">
        <x:is>
          <x:t xml:space="preserve">docs/qa/v108-production-evidence/v614-input.json</x:t>
        </x:is>
      </x:c>
      <x:c r="B133" s="144" t="inlineStr">
        <x:is>
          <x:t xml:space="preserve">95bca6bb1bde8b1c378a9250db3db93f46ca95b8d38b956b9697de926b23a784</x:t>
        </x:is>
      </x:c>
      <x:c r="C133" s="148">
        <x:v>8077</x:v>
      </x:c>
    </x:row>
    <x:row r="134" ht="50" customHeight="1">
      <x:c r="A134" s="144" t="inlineStr">
        <x:is>
          <x:t xml:space="preserve">docs/qa/v108-production-evidence/v614-report.json</x:t>
        </x:is>
      </x:c>
      <x:c r="B134" s="144" t="inlineStr">
        <x:is>
          <x:t xml:space="preserve">6a4c16bcdc6e39370ab3e75a1583a1b870a31260806de10deeebc6f90317544d</x:t>
        </x:is>
      </x:c>
      <x:c r="C134" s="148">
        <x:v>15364</x:v>
      </x:c>
    </x:row>
    <x:row r="135" ht="50" customHeight="1">
      <x:c r="A135" s="144" t="inlineStr">
        <x:is>
          <x:t xml:space="preserve">docs/qa/v109-clans/01-original-migration-refused.png</x:t>
        </x:is>
      </x:c>
      <x:c r="B135" s="144" t="inlineStr">
        <x:is>
          <x:t xml:space="preserve">a1a2a04d67333dce2662fb3a85dd0afc148773f392b14eeeb49aec9ccc97eabd</x:t>
        </x:is>
      </x:c>
      <x:c r="C135" s="148">
        <x:v>14072</x:v>
      </x:c>
    </x:row>
    <x:row r="136" ht="50" customHeight="1">
      <x:c r="A136" s="144" t="inlineStr">
        <x:is>
          <x:t xml:space="preserve">docs/qa/v109-clans/02-reservation-in-existing-source.png</x:t>
        </x:is>
      </x:c>
      <x:c r="B136" s="144" t="inlineStr">
        <x:is>
          <x:t xml:space="preserve">1fb7b6868bd88f753eae07b2dcdcdadad1146372f7f6f3b0f377f0776de79f88</x:t>
        </x:is>
      </x:c>
      <x:c r="C136" s="148">
        <x:v>253733</x:v>
      </x:c>
    </x:row>
    <x:row r="137" ht="50" customHeight="1">
      <x:c r="A137" s="144" t="inlineStr">
        <x:is>
          <x:t xml:space="preserve">docs/qa/v109-clans/03-same-lot-mid-channel.png</x:t>
        </x:is>
      </x:c>
      <x:c r="B137" s="144" t="inlineStr">
        <x:is>
          <x:t xml:space="preserve">ab1ed73167d43f44532b9fcbcd5dba7b13be5dd0a2e017b09ac8e8074a51a9a1</x:t>
        </x:is>
      </x:c>
      <x:c r="C137" s="148">
        <x:v>252153</x:v>
      </x:c>
    </x:row>
    <x:row r="138" ht="50" customHeight="1">
      <x:c r="A138" s="144" t="inlineStr">
        <x:is>
          <x:t xml:space="preserve">docs/qa/v109-clans/04-six-stops-closed-at-depot.png</x:t>
        </x:is>
      </x:c>
      <x:c r="B138" s="144" t="inlineStr">
        <x:is>
          <x:t xml:space="preserve">fc9d6defdf18c15be0691942a6acddb2c58fcbdb6dfc6774db687e8559a75a1c</x:t>
        </x:is>
      </x:c>
      <x:c r="C138" s="148">
        <x:v>54631</x:v>
      </x:c>
    </x:row>
    <x:row r="139" ht="50" customHeight="1">
      <x:c r="A139" s="144" t="inlineStr">
        <x:is>
          <x:t xml:space="preserve">docs/qa/v109-clans/05-two-mounts-real-distinct-parking.png</x:t>
        </x:is>
      </x:c>
      <x:c r="B139" s="144" t="inlineStr">
        <x:is>
          <x:t xml:space="preserve">ec7f316fb220a5014e4b5e16160d9d5ce287d4c26ade43ed1ce2085c1d2846f4</x:t>
        </x:is>
      </x:c>
      <x:c r="C139" s="148">
        <x:v>254432</x:v>
      </x:c>
    </x:row>
    <x:row r="140" ht="50" customHeight="1">
      <x:c r="A140" s="144" t="inlineStr">
        <x:is>
          <x:t xml:space="preserve">docs/qa/v109-clans/06-current-write-refused.png</x:t>
        </x:is>
      </x:c>
      <x:c r="B140" s="144" t="inlineStr">
        <x:is>
          <x:t xml:space="preserve">1b48a7b6a4c827e4aa0da437ae458d591e72d1fb2e16a01840fb4a7dbaa0b20b</x:t>
        </x:is>
      </x:c>
      <x:c r="C140" s="148">
        <x:v>3924</x:v>
      </x:c>
    </x:row>
    <x:row r="141" ht="50" customHeight="1">
      <x:c r="A141" s="144" t="inlineStr">
        <x:is>
          <x:t xml:space="preserve">docs/qa/v109-clans/07-mobile-terrain-and-zoom.png</x:t>
        </x:is>
      </x:c>
      <x:c r="B141" s="144" t="inlineStr">
        <x:is>
          <x:t xml:space="preserve">061e372e42e2aeadce83350b13d91999a6c9113624929f0198e01827646c21a6</x:t>
        </x:is>
      </x:c>
      <x:c r="C141" s="148">
        <x:v>67003</x:v>
      </x:c>
    </x:row>
    <x:row r="142" ht="50" customHeight="1">
      <x:c r="A142" s="144" t="inlineStr">
        <x:is>
          <x:t xml:space="preserve">docs/qa/v109-clans/08-mobile-actor-selection.png</x:t>
        </x:is>
      </x:c>
      <x:c r="B142" s="144" t="inlineStr">
        <x:is>
          <x:t xml:space="preserve">21387f9cf0d4f7096aeaa4149b55d270c847fd42df47315d20d6d35067daf2bf</x:t>
        </x:is>
      </x:c>
      <x:c r="C142" s="148">
        <x:v>14503</x:v>
      </x:c>
    </x:row>
    <x:row r="143" ht="50" customHeight="1">
      <x:c r="A143" s="144" t="inlineStr">
        <x:is>
          <x:t xml:space="preserve">docs/qa/v109-clans/browser-result.json.gz</x:t>
        </x:is>
      </x:c>
      <x:c r="B143" s="144" t="inlineStr">
        <x:is>
          <x:t xml:space="preserve">70fd0d11c9aff38c7ac508f11f8e76e0194914f529dea9840872ce55b4e790e9</x:t>
        </x:is>
      </x:c>
      <x:c r="C143" s="148">
        <x:v>100874</x:v>
      </x:c>
    </x:row>
    <x:row r="144" ht="50" customHeight="1">
      <x:c r="A144" s="144" t="inlineStr">
        <x:is>
          <x:t xml:space="preserve">docs/qa/v109-clans/visual-inspection.json</x:t>
        </x:is>
      </x:c>
      <x:c r="B144" s="144" t="inlineStr">
        <x:is>
          <x:t xml:space="preserve">725c4c874750285a347494bec463f8086f36514fe2922eda7d2b76dd6a524c8a</x:t>
        </x:is>
      </x:c>
      <x:c r="C144" s="148">
        <x:v>306</x:v>
      </x:c>
    </x:row>
    <x:row r="145" ht="50" customHeight="1">
      <x:c r="A145" s="144" t="inlineStr">
        <x:is>
          <x:t xml:space="preserve">docs/qa/v109-excel-followup/excel-tests-r3.log</x:t>
        </x:is>
      </x:c>
      <x:c r="B145" s="144" t="inlineStr">
        <x:is>
          <x:t xml:space="preserve">4c971d90f09d6ee3c032d95f22ec37b9980edaadd34e27a48d4a1b042f4495cf</x:t>
        </x:is>
      </x:c>
      <x:c r="C145" s="148">
        <x:v>1992</x:v>
      </x:c>
    </x:row>
    <x:row r="146" ht="50" customHeight="1">
      <x:c r="A146" s="144" t="inlineStr">
        <x:is>
          <x:t xml:space="preserve">docs/qa/v109-excel-followup/historical-v108.log</x:t>
        </x:is>
      </x:c>
      <x:c r="B146" s="144" t="inlineStr">
        <x:is>
          <x:t xml:space="preserve">56f4ab935a8ef864ca176f4e5615e6aa6e71729c43974b0a5673a4c8c281fe69</x:t>
        </x:is>
      </x:c>
      <x:c r="C146" s="148">
        <x:v>20591</x:v>
      </x:c>
    </x:row>
    <x:row r="147" ht="50" customHeight="1">
      <x:c r="A147" s="144" t="inlineStr">
        <x:is>
          <x:t xml:space="preserve">docs/qa/v109-homeworld/a-01-opening-native-props.png</x:t>
        </x:is>
      </x:c>
      <x:c r="B147" s="144" t="inlineStr">
        <x:is>
          <x:t xml:space="preserve">b93e933db436d639726e168cfcaa9ff4d24e0d601313974ee6575d38a2da688e</x:t>
        </x:is>
      </x:c>
      <x:c r="C147" s="148">
        <x:v>191275</x:v>
      </x:c>
    </x:row>
    <x:row r="148" ht="50" customHeight="1">
      <x:c r="A148" s="144" t="inlineStr">
        <x:is>
          <x:t xml:space="preserve">docs/qa/v109-homeworld/a-02-carried-native-plaque.png</x:t>
        </x:is>
      </x:c>
      <x:c r="B148" s="144" t="inlineStr">
        <x:is>
          <x:t xml:space="preserve">8ffc81d27acc48c4a9958d14c9439a0984b42042b0212179a871f4822bd0e4a1</x:t>
        </x:is>
      </x:c>
      <x:c r="C148" s="148">
        <x:v>1314598</x:v>
      </x:c>
    </x:row>
    <x:row r="149" ht="50" customHeight="1">
      <x:c r="A149" s="144" t="inlineStr">
        <x:is>
          <x:t xml:space="preserve">docs/qa/v109-homeworld/a-03-confirmed-mismatch.png</x:t>
        </x:is>
      </x:c>
      <x:c r="B149" s="144" t="inlineStr">
        <x:is>
          <x:t xml:space="preserve">6a0348cb176665418f53eeb0b9544f5207176561658744728707b089c211e528</x:t>
        </x:is>
      </x:c>
      <x:c r="C149" s="148">
        <x:v>186842</x:v>
      </x:c>
    </x:row>
    <x:row r="150" ht="50" customHeight="1">
      <x:c r="A150" s="144" t="inlineStr">
        <x:is>
          <x:t xml:space="preserve">docs/qa/v109-homeworld/a-04-voluntary-reprise.png</x:t>
        </x:is>
      </x:c>
      <x:c r="B150" s="144" t="inlineStr">
        <x:is>
          <x:t xml:space="preserve">b5d1b6883ad191060874e3dd9f01ef75274db3fa8fa59656c2fbd14e6b131b64</x:t>
        </x:is>
      </x:c>
      <x:c r="C150" s="148">
        <x:v>189942</x:v>
      </x:c>
    </x:row>
    <x:row r="151" ht="50" customHeight="1">
      <x:c r="A151" s="144" t="inlineStr">
        <x:is>
          <x:t xml:space="preserve">docs/qa/v109-homeworld/a-05-completed-independent-pieces.png</x:t>
        </x:is>
      </x:c>
      <x:c r="B151" s="144" t="inlineStr">
        <x:is>
          <x:t xml:space="preserve">8ea937a5ca1df46e0d1bff4069b5275fb2d7c887ec2c3c6242f3541bab678ccd</x:t>
        </x:is>
      </x:c>
      <x:c r="C151" s="148">
        <x:v>194736</x:v>
      </x:c>
    </x:row>
    <x:row r="152" ht="50" customHeight="1">
      <x:c r="A152" s="144" t="inlineStr">
        <x:is>
          <x:t xml:space="preserve">docs/qa/v109-homeworld/a-06-mobile-confirmed-study.png</x:t>
        </x:is>
      </x:c>
      <x:c r="B152" s="144" t="inlineStr">
        <x:is>
          <x:t xml:space="preserve">41d77175b36ec678c03ec48b988a64b819ae5986d397adb050ce6441946429e9</x:t>
        </x:is>
      </x:c>
      <x:c r="C152" s="148">
        <x:v>122860</x:v>
      </x:c>
    </x:row>
    <x:row r="153" ht="50" customHeight="1">
      <x:c r="A153" s="144" t="inlineStr">
        <x:is>
          <x:t xml:space="preserve">docs/qa/v109-homeworld/b-01-opening-native-props.png</x:t>
        </x:is>
      </x:c>
      <x:c r="B153" s="144" t="inlineStr">
        <x:is>
          <x:t xml:space="preserve">b93e933db436d639726e168cfcaa9ff4d24e0d601313974ee6575d38a2da688e</x:t>
        </x:is>
      </x:c>
      <x:c r="C153" s="148">
        <x:v>191275</x:v>
      </x:c>
    </x:row>
    <x:row r="154" ht="50" customHeight="1">
      <x:c r="A154" s="144" t="inlineStr">
        <x:is>
          <x:t xml:space="preserve">docs/qa/v109-homeworld/b-05-completed-independent-pieces.png</x:t>
        </x:is>
      </x:c>
      <x:c r="B154" s="144" t="inlineStr">
        <x:is>
          <x:t xml:space="preserve">a001754617b6f9fd2d7e77c413ce5b9b582b4e08f387dda00abb41186bfb7cc3</x:t>
        </x:is>
      </x:c>
      <x:c r="C154" s="148">
        <x:v>192349</x:v>
      </x:c>
    </x:row>
    <x:row r="155" ht="50" customHeight="1">
      <x:c r="A155" s="144" t="inlineStr">
        <x:is>
          <x:t xml:space="preserve">docs/qa/v109-homeworld/b-06-mobile-confirmed-study.png</x:t>
        </x:is>
      </x:c>
      <x:c r="B155" s="144" t="inlineStr">
        <x:is>
          <x:t xml:space="preserve">b0344543fd671686faad389129cd6dae09b369541034d4b772768bab98651799</x:t>
        </x:is>
      </x:c>
      <x:c r="C155" s="148">
        <x:v>123507</x:v>
      </x:c>
    </x:row>
    <x:row r="156" ht="50" customHeight="1">
      <x:c r="A156" s="144" t="inlineStr">
        <x:is>
          <x:t xml:space="preserve">docs/qa/v109-homeworld/browser-result.json.gz</x:t>
        </x:is>
      </x:c>
      <x:c r="B156" s="144" t="inlineStr">
        <x:is>
          <x:t xml:space="preserve">7446dda0bd77834939b1d093db27401c0e913d3f3deee054f3a4930947e7dec1</x:t>
        </x:is>
      </x:c>
      <x:c r="C156" s="148">
        <x:v>4981</x:v>
      </x:c>
    </x:row>
    <x:row r="157" ht="50" customHeight="1">
      <x:c r="A157" s="144" t="inlineStr">
        <x:is>
          <x:t xml:space="preserve">docs/qa/v109-homeworld/c-01-real-atlas-initial-obstacles.png</x:t>
        </x:is>
      </x:c>
      <x:c r="B157" s="144" t="inlineStr">
        <x:is>
          <x:t xml:space="preserve">89e7c18614f415451968d906e818140261e96354e357961cc782d847c40c00f5</x:t>
        </x:is>
      </x:c>
      <x:c r="C157" s="148">
        <x:v>106697</x:v>
      </x:c>
    </x:row>
    <x:row r="158" ht="50" customHeight="1">
      <x:c r="A158" s="144" t="inlineStr">
        <x:is>
          <x:t xml:space="preserve">docs/qa/v109-homeworld/c-02-real-atlas-parked-load.png</x:t>
        </x:is>
      </x:c>
      <x:c r="B158" s="144" t="inlineStr">
        <x:is>
          <x:t xml:space="preserve">0d52e20596db57b63e102888d09333913901968f93b154748cac2b82b2c5482b</x:t>
        </x:is>
      </x:c>
      <x:c r="C158" s="148">
        <x:v>134455</x:v>
      </x:c>
    </x:row>
    <x:row r="159" ht="50" customHeight="1">
      <x:c r="A159" s="144" t="inlineStr">
        <x:is>
          <x:t xml:space="preserve">docs/qa/v109-homeworld/visual-inspection.json</x:t>
        </x:is>
      </x:c>
      <x:c r="B159" s="144" t="inlineStr">
        <x:is>
          <x:t xml:space="preserve">919d126bf2e3df2f9b2b02ceb8d3b15ccd59152d213e6b9c1637638337a0f5f8</x:t>
        </x:is>
      </x:c>
      <x:c r="C159" s="148">
        <x:v>6601</x:v>
      </x:c>
    </x:row>
    <x:row r="160" ht="50" customHeight="1">
      <x:c r="A160" s="144" t="inlineStr">
        <x:is>
          <x:t xml:space="preserve">docs/qa/v109-pit-first-production/browser-failed.log</x:t>
        </x:is>
      </x:c>
      <x:c r="B160" s="144" t="inlineStr">
        <x:is>
          <x:t xml:space="preserve">50d1f1d7815f616209781a70a50f3f0bd2098d408b9bc0d9bd6a4810e3d11ff0</x:t>
        </x:is>
      </x:c>
      <x:c r="C160" s="148">
        <x:v>1207</x:v>
      </x:c>
    </x:row>
    <x:row r="161" ht="50" customHeight="1">
      <x:c r="A161" s="144" t="inlineStr">
        <x:is>
          <x:t xml:space="preserve">docs/qa/v109-pit-first-production/browser-result-failed.json.gz</x:t>
        </x:is>
      </x:c>
      <x:c r="B161" s="144" t="inlineStr">
        <x:is>
          <x:t xml:space="preserve">09eda5336b1048f248c3ad89ed78feadbcfcd92c4485dffb9a2c48dce70019b4</x:t>
        </x:is>
      </x:c>
      <x:c r="C161" s="148">
        <x:v>21783</x:v>
      </x:c>
    </x:row>
    <x:row r="162" ht="50" customHeight="1">
      <x:c r="A162" s="144" t="inlineStr">
        <x:is>
          <x:t xml:space="preserve">docs/qa/v109-pit-first-production/continuity-diagnostic.json.gz</x:t>
        </x:is>
      </x:c>
      <x:c r="B162" s="144" t="inlineStr">
        <x:is>
          <x:t xml:space="preserve">b81ffe20916c8f3d0d3caec8b1ff6f6c643af5ad570eda3d07c51c88ab0814f9</x:t>
        </x:is>
      </x:c>
      <x:c r="C162" s="148">
        <x:v>6251</x:v>
      </x:c>
    </x:row>
    <x:row r="163" ht="50" customHeight="1">
      <x:c r="A163" s="144" t="inlineStr">
        <x:is>
          <x:t xml:space="preserve">docs/qa/v109-pit-first-production/failure.png</x:t>
        </x:is>
      </x:c>
      <x:c r="B163" s="144" t="inlineStr">
        <x:is>
          <x:t xml:space="preserve">4de7033d36170ab7aa1b38f6b322f67ac514f07a2381a829f3318c329dff2a79</x:t>
        </x:is>
      </x:c>
      <x:c r="C163" s="148">
        <x:v>1323182</x:v>
      </x:c>
    </x:row>
    <x:row r="164" ht="50" customHeight="1">
      <x:c r="A164" s="144" t="inlineStr">
        <x:is>
          <x:t xml:space="preserve">docs/qa/v109-pit-first-production/feral-hunter-vs-scar-J1-capture.png</x:t>
        </x:is>
      </x:c>
      <x:c r="B164" s="144" t="inlineStr">
        <x:is>
          <x:t xml:space="preserve">ae9bf6b170be77a3b59be23bb4a644f57d92fb95b653e3c9a6a27aba28498d24</x:t>
        </x:is>
      </x:c>
      <x:c r="C164" s="148">
        <x:v>1327136</x:v>
      </x:c>
    </x:row>
    <x:row r="165" ht="50" customHeight="1">
      <x:c r="A165" s="144" t="inlineStr">
        <x:is>
          <x:t xml:space="preserve">docs/qa/v109-pit-first-production/feral-hunter-vs-scar-J1-flight.png</x:t>
        </x:is>
      </x:c>
      <x:c r="B165" s="144" t="inlineStr">
        <x:is>
          <x:t xml:space="preserve">ea5643718b743e8855a4fd4a4f6404aedb08e295c7154290068c1443831142c0</x:t>
        </x:is>
      </x:c>
      <x:c r="C165" s="148">
        <x:v>1371805</x:v>
      </x:c>
    </x:row>
    <x:row r="166" ht="50" customHeight="1">
      <x:c r="A166" s="144" t="inlineStr">
        <x:is>
          <x:t xml:space="preserve">docs/qa/v109-pit-first-production/feral-hunter-vs-scar-J1-landing.png</x:t>
        </x:is>
      </x:c>
      <x:c r="B166" s="144" t="inlineStr">
        <x:is>
          <x:t xml:space="preserve">e12d602f37ada95d1f49a804818023962d78ebc19a6d1de1554862d8eefa1e9c</x:t>
        </x:is>
      </x:c>
      <x:c r="C166" s="148">
        <x:v>1333739</x:v>
      </x:c>
    </x:row>
    <x:row r="167" ht="50" customHeight="1">
      <x:c r="A167" s="144" t="inlineStr">
        <x:is>
          <x:t xml:space="preserve">docs/qa/v109-pit-first-production/manifest.json</x:t>
        </x:is>
      </x:c>
      <x:c r="B167" s="144" t="inlineStr">
        <x:is>
          <x:t xml:space="preserve">1d347647db5d5ea880d164bdad8b4ebba6eb2079a915916b8c4fb42ea5c7ad41</x:t>
        </x:is>
      </x:c>
      <x:c r="C167" s="148">
        <x:v>2153</x:v>
      </x:c>
    </x:row>
    <x:row r="168" ht="50" customHeight="1">
      <x:c r="A168" s="144" t="inlineStr">
        <x:is>
          <x:t xml:space="preserve">docs/qa/v109-pit/browser-result.json.gz</x:t>
        </x:is>
      </x:c>
      <x:c r="B168" s="144" t="inlineStr">
        <x:is>
          <x:t xml:space="preserve">7930fa249a9b052c282a41b52d30abee38fb906aa815c7f4a4bafe819fd69a76</x:t>
        </x:is>
      </x:c>
      <x:c r="C168" s="148">
        <x:v>82244</x:v>
      </x:c>
    </x:row>
    <x:row r="169" ht="50" customHeight="1">
      <x:c r="A169" s="144" t="inlineStr">
        <x:is>
          <x:t xml:space="preserve">docs/qa/v109-pit/feral-hunter-vs-scar-J1-capture.png</x:t>
        </x:is>
      </x:c>
      <x:c r="B169" s="144" t="inlineStr">
        <x:is>
          <x:t xml:space="preserve">ae9bf6b170be77a3b59be23bb4a644f57d92fb95b653e3c9a6a27aba28498d24</x:t>
        </x:is>
      </x:c>
      <x:c r="C169" s="148">
        <x:v>1327136</x:v>
      </x:c>
    </x:row>
    <x:row r="170" ht="50" customHeight="1">
      <x:c r="A170" s="144" t="inlineStr">
        <x:is>
          <x:t xml:space="preserve">docs/qa/v109-pit/feral-hunter-vs-scar-J1-flight.png</x:t>
        </x:is>
      </x:c>
      <x:c r="B170" s="144" t="inlineStr">
        <x:is>
          <x:t xml:space="preserve">ea5643718b743e8855a4fd4a4f6404aedb08e295c7154290068c1443831142c0</x:t>
        </x:is>
      </x:c>
      <x:c r="C170" s="148">
        <x:v>1371805</x:v>
      </x:c>
    </x:row>
    <x:row r="171" ht="50" customHeight="1">
      <x:c r="A171" s="144" t="inlineStr">
        <x:is>
          <x:t xml:space="preserve">docs/qa/v109-pit/feral-hunter-vs-scar-J1-landing.png</x:t>
        </x:is>
      </x:c>
      <x:c r="B171" s="144" t="inlineStr">
        <x:is>
          <x:t xml:space="preserve">50a40965e4985144ccbe56554a6a7ecc5e577970d9dc1628f424655623971eb2</x:t>
        </x:is>
      </x:c>
      <x:c r="C171" s="148">
        <x:v>1329149</x:v>
      </x:c>
    </x:row>
    <x:row r="172" ht="50" customHeight="1">
      <x:c r="A172" s="144" t="inlineStr">
        <x:is>
          <x:t xml:space="preserve">docs/qa/v109-pit/feral-hunter-vs-scar-J1-recovered.png</x:t>
        </x:is>
      </x:c>
      <x:c r="B172" s="144" t="inlineStr">
        <x:is>
          <x:t xml:space="preserve">0ba67a2adb1a27b6cdec1e1e82387fc80f06f2553c6ba52f7096ad2277d20f3d</x:t>
        </x:is>
      </x:c>
      <x:c r="C172" s="148">
        <x:v>1322829</x:v>
      </x:c>
    </x:row>
    <x:row r="173" ht="50" customHeight="1">
      <x:c r="A173" s="144" t="inlineStr">
        <x:is>
          <x:t xml:space="preserve">docs/qa/v109-pit/feral-hunter-vs-scar-J2-capture.png</x:t>
        </x:is>
      </x:c>
      <x:c r="B173" s="144" t="inlineStr">
        <x:is>
          <x:t xml:space="preserve">e6bb2768c9769cd95a022a643033deb7513cfc8f4ad366d784a094fb16028f27</x:t>
        </x:is>
      </x:c>
      <x:c r="C173" s="148">
        <x:v>1341356</x:v>
      </x:c>
    </x:row>
    <x:row r="174" ht="50" customHeight="1">
      <x:c r="A174" s="144" t="inlineStr">
        <x:is>
          <x:t xml:space="preserve">docs/qa/v109-pit/feral-hunter-vs-scar-J2-flight.png</x:t>
        </x:is>
      </x:c>
      <x:c r="B174" s="144" t="inlineStr">
        <x:is>
          <x:t xml:space="preserve">9b3a54cc5a91899b24deeb9504c01d64b725dab3b110cb26ae839c392110e790</x:t>
        </x:is>
      </x:c>
      <x:c r="C174" s="148">
        <x:v>1373228</x:v>
      </x:c>
    </x:row>
    <x:row r="175" ht="50" customHeight="1">
      <x:c r="A175" s="144" t="inlineStr">
        <x:is>
          <x:t xml:space="preserve">docs/qa/v109-pit/feral-hunter-vs-scar-J2-landing.png</x:t>
        </x:is>
      </x:c>
      <x:c r="B175" s="144" t="inlineStr">
        <x:is>
          <x:t xml:space="preserve">61b6d6e9fb9d27f48c66b50d11fa84fb7ab9689fdffe2370e551e38767cc9db4</x:t>
        </x:is>
      </x:c>
      <x:c r="C175" s="148">
        <x:v>1353062</x:v>
      </x:c>
    </x:row>
    <x:row r="176" ht="50" customHeight="1">
      <x:c r="A176" s="144" t="inlineStr">
        <x:is>
          <x:t xml:space="preserve">docs/qa/v109-pit/feral-hunter-vs-scar-J2-recovered.png</x:t>
        </x:is>
      </x:c>
      <x:c r="B176" s="144" t="inlineStr">
        <x:is>
          <x:t xml:space="preserve">fac212aeaacd55540aeb4527a72755a1b97422eab29707fdaed5fc5cb8a3a46f</x:t>
        </x:is>
      </x:c>
      <x:c r="C176" s="148">
        <x:v>1336390</x:v>
      </x:c>
    </x:row>
    <x:row r="177" ht="50" customHeight="1">
      <x:c r="A177" s="144" t="inlineStr">
        <x:is>
          <x:t xml:space="preserve">docs/qa/v109-pit/feral-hunter-vs-scar-actual-victory.png</x:t>
        </x:is>
      </x:c>
      <x:c r="B177" s="144" t="inlineStr">
        <x:is>
          <x:t xml:space="preserve">c1f5ac4e02f03c18eb725c7e6b02021876ac24e35de70d2eb42e6af7293403b5</x:t>
        </x:is>
      </x:c>
      <x:c r="C177" s="148">
        <x:v>357540</x:v>
      </x:c>
    </x:row>
    <x:row r="178" ht="50" customHeight="1">
      <x:c r="A178" s="144" t="inlineStr">
        <x:is>
          <x:t xml:space="preserve">docs/qa/v109-pit/feral-hunter-vs-scar-tech.png</x:t>
        </x:is>
      </x:c>
      <x:c r="B178" s="144" t="inlineStr">
        <x:is>
          <x:t xml:space="preserve">91fa6eb09833386df92d992431a81c4ce67d80d10a1f708f32eb1891b4949d5b</x:t>
        </x:is>
      </x:c>
      <x:c r="C178" s="148">
        <x:v>1341348</x:v>
      </x:c>
    </x:row>
    <x:row r="179" ht="50" customHeight="1">
      <x:c r="A179" s="144" t="inlineStr">
        <x:is>
          <x:t xml:space="preserve">docs/qa/v109-pit/scar-vs-feral-hunter-J1-capture.png</x:t>
        </x:is>
      </x:c>
      <x:c r="B179" s="144" t="inlineStr">
        <x:is>
          <x:t xml:space="preserve">7f2282ecdd260dd431e8e0d471cf21c214ee5af4edf322353b10427009f6fd6c</x:t>
        </x:is>
      </x:c>
      <x:c r="C179" s="148">
        <x:v>1321245</x:v>
      </x:c>
    </x:row>
    <x:row r="180" ht="50" customHeight="1">
      <x:c r="A180" s="144" t="inlineStr">
        <x:is>
          <x:t xml:space="preserve">docs/qa/v109-pit/scar-vs-feral-hunter-J1-flight.png</x:t>
        </x:is>
      </x:c>
      <x:c r="B180" s="144" t="inlineStr">
        <x:is>
          <x:t xml:space="preserve">177bfba3439cab05e6e396dea3716f77bebe9b267e6e6daacaa68e8fed38356e</x:t>
        </x:is>
      </x:c>
      <x:c r="C180" s="148">
        <x:v>1366954</x:v>
      </x:c>
    </x:row>
    <x:row r="181" ht="50" customHeight="1">
      <x:c r="A181" s="144" t="inlineStr">
        <x:is>
          <x:t xml:space="preserve">docs/qa/v109-pit/scar-vs-feral-hunter-J1-landing.png</x:t>
        </x:is>
      </x:c>
      <x:c r="B181" s="144" t="inlineStr">
        <x:is>
          <x:t xml:space="preserve">90e3c15cfbfcffad75dc7c05e777cd052f2957ec87ea3840f8bb5205c72ae100</x:t>
        </x:is>
      </x:c>
      <x:c r="C181" s="148">
        <x:v>1321840</x:v>
      </x:c>
    </x:row>
    <x:row r="182" ht="50" customHeight="1">
      <x:c r="A182" s="144" t="inlineStr">
        <x:is>
          <x:t xml:space="preserve">docs/qa/v109-pit/scar-vs-feral-hunter-J1-recovered.png</x:t>
        </x:is>
      </x:c>
      <x:c r="B182" s="144" t="inlineStr">
        <x:is>
          <x:t xml:space="preserve">6b06f21c039a08e07b539ebd3e19284bde19dc4afb0600f57ee391379b0090f1</x:t>
        </x:is>
      </x:c>
      <x:c r="C182" s="148">
        <x:v>1327645</x:v>
      </x:c>
    </x:row>
    <x:row r="183" ht="50" customHeight="1">
      <x:c r="A183" s="144" t="inlineStr">
        <x:is>
          <x:t xml:space="preserve">docs/qa/v109-pit/scar-vs-feral-hunter-J2-capture.png</x:t>
        </x:is>
      </x:c>
      <x:c r="B183" s="144" t="inlineStr">
        <x:is>
          <x:t xml:space="preserve">dcd02b86c12776a3b1c8a7a7b427c3be35823c2549112b236d84ebc97c3d0f01</x:t>
        </x:is>
      </x:c>
      <x:c r="C183" s="148">
        <x:v>1328015</x:v>
      </x:c>
    </x:row>
    <x:row r="184" ht="50" customHeight="1">
      <x:c r="A184" s="144" t="inlineStr">
        <x:is>
          <x:t xml:space="preserve">docs/qa/v109-pit/scar-vs-feral-hunter-J2-flight.png</x:t>
        </x:is>
      </x:c>
      <x:c r="B184" s="144" t="inlineStr">
        <x:is>
          <x:t xml:space="preserve">4f1da0e107bf959539cb6eb453ee68ff740252ef8d44a6c1098ad8d9bea98645</x:t>
        </x:is>
      </x:c>
      <x:c r="C184" s="148">
        <x:v>1359008</x:v>
      </x:c>
    </x:row>
    <x:row r="185" ht="50" customHeight="1">
      <x:c r="A185" s="144" t="inlineStr">
        <x:is>
          <x:t xml:space="preserve">docs/qa/v109-pit/scar-vs-feral-hunter-J2-landing.png</x:t>
        </x:is>
      </x:c>
      <x:c r="B185" s="144" t="inlineStr">
        <x:is>
          <x:t xml:space="preserve">464f3a58b2152acc78cefc32df688c72d1e4e20c8d09154c4da3a7d0df9686b1</x:t>
        </x:is>
      </x:c>
      <x:c r="C185" s="148">
        <x:v>1338513</x:v>
      </x:c>
    </x:row>
    <x:row r="186" ht="50" customHeight="1">
      <x:c r="A186" s="144" t="inlineStr">
        <x:is>
          <x:t xml:space="preserve">docs/qa/v109-pit/scar-vs-feral-hunter-J2-recovered.png</x:t>
        </x:is>
      </x:c>
      <x:c r="B186" s="144" t="inlineStr">
        <x:is>
          <x:t xml:space="preserve">c530b768d0abfee8f85afabac22c4d68819446e05f985dc3c2c1ee55cb1850a0</x:t>
        </x:is>
      </x:c>
      <x:c r="C186" s="148">
        <x:v>1326413</x:v>
      </x:c>
    </x:row>
    <x:row r="187" ht="50" customHeight="1">
      <x:c r="A187" s="144" t="inlineStr">
        <x:is>
          <x:t xml:space="preserve">docs/qa/v109-pit/scar-vs-feral-hunter-tech.png</x:t>
        </x:is>
      </x:c>
      <x:c r="B187" s="144" t="inlineStr">
        <x:is>
          <x:t xml:space="preserve">db884d53a1b800438c7151508e148403eaaff836f75c78639cb527478719b7ab</x:t>
        </x:is>
      </x:c>
      <x:c r="C187" s="148">
        <x:v>1310286</x:v>
      </x:c>
    </x:row>
    <x:row r="188" ht="50" customHeight="1">
      <x:c r="A188" s="144" t="inlineStr">
        <x:is>
          <x:t xml:space="preserve">docs/qa/v109-pit/visual-inspection.json</x:t>
        </x:is>
      </x:c>
      <x:c r="B188" s="144" t="inlineStr">
        <x:is>
          <x:t xml:space="preserve">c2db23cbdc8ffc928518f72f1e522fd2cd5c87a64554b549c6d59023ded198e8</x:t>
        </x:is>
      </x:c>
      <x:c r="C188" s="148">
        <x:v>6292</x:v>
      </x:c>
    </x:row>
    <x:row r="189" ht="50" customHeight="1">
      <x:c r="A189" s="144" t="inlineStr">
        <x:is>
          <x:t xml:space="preserve">docs/qa/v109-preserve-paused-trial/browser-failed.log</x:t>
        </x:is>
      </x:c>
      <x:c r="B189" s="144" t="inlineStr">
        <x:is>
          <x:t xml:space="preserve">d492ca398e1d0f3bc89c4ebba60384aa1697a591fe4147e4063da169a47b13ba</x:t>
        </x:is>
      </x:c>
      <x:c r="C189" s="148">
        <x:v>987</x:v>
      </x:c>
    </x:row>
    <x:row r="190" ht="50" customHeight="1">
      <x:c r="A190" s="144" t="inlineStr">
        <x:is>
          <x:t xml:space="preserve">docs/qa/v109-preserve-paused-trial/browser-result-failed.json.gz</x:t>
        </x:is>
      </x:c>
      <x:c r="B190" s="144" t="inlineStr">
        <x:is>
          <x:t xml:space="preserve">2b73da2a284f973d4a3a27019a6dd66f8ca9d0226081035cebb373511f6c2107</x:t>
        </x:is>
      </x:c>
      <x:c r="C190" s="148">
        <x:v>7533</x:v>
      </x:c>
    </x:row>
    <x:row r="191" ht="50" customHeight="1">
      <x:c r="A191" s="144" t="inlineStr">
        <x:is>
          <x:t xml:space="preserve">docs/qa/v109-preserve-paused-trial/diagnostic-note.json</x:t>
        </x:is>
      </x:c>
      <x:c r="B191" s="144" t="inlineStr">
        <x:is>
          <x:t xml:space="preserve">921d38976c4a4caaee7b8cda1b71ea03129fc771a226e91cece70b57fe97d722</x:t>
        </x:is>
      </x:c>
      <x:c r="C191" s="148">
        <x:v>2471</x:v>
      </x:c>
    </x:row>
    <x:row r="192" ht="50" customHeight="1">
      <x:c r="A192" s="144" t="inlineStr">
        <x:is>
          <x:t xml:space="preserve">docs/qa/v109-preserve-paused-trial/failure-0.png</x:t>
        </x:is>
      </x:c>
      <x:c r="B192" s="144" t="inlineStr">
        <x:is>
          <x:t xml:space="preserve">9c98c781b9c7c97e0c36b3ad7a35bc4042a059e7e00cfcee077d19f93f5f7dad</x:t>
        </x:is>
      </x:c>
      <x:c r="C192" s="148">
        <x:v>172304</x:v>
      </x:c>
    </x:row>
    <x:row r="193" ht="50" customHeight="1">
      <x:c r="A193" s="144" t="inlineStr">
        <x:is>
          <x:t xml:space="preserve">docs/qa/v109-preserve-paused-trial/failure-1.png</x:t>
        </x:is>
      </x:c>
      <x:c r="B193" s="144" t="inlineStr">
        <x:is>
          <x:t xml:space="preserve">a77c6b1826f5f69ad6bceb24c3428c414b8de9d080fed1fefc7d77c328b87afb</x:t>
        </x:is>
      </x:c>
      <x:c r="C193" s="148">
        <x:v>246660</x:v>
      </x:c>
    </x:row>
    <x:row r="194" ht="50" customHeight="1">
      <x:c r="A194" s="144" t="inlineStr">
        <x:is>
          <x:t xml:space="preserve">docs/qa/v109-preserve-paused-trial/iskhel-choice.png</x:t>
        </x:is>
      </x:c>
      <x:c r="B194" s="144" t="inlineStr">
        <x:is>
          <x:t xml:space="preserve">405489043549805e52f3cc29e004f0a36c021990f484ebf71a1220ff7cb94e10</x:t>
        </x:is>
      </x:c>
      <x:c r="C194" s="148">
        <x:v>347519</x:v>
      </x:c>
    </x:row>
    <x:row r="195" ht="50" customHeight="1">
      <x:c r="A195" s="144" t="inlineStr">
        <x:is>
          <x:t xml:space="preserve">docs/qa/v109-preserve-paused-trial/iskhel-played-one-adult.png</x:t>
        </x:is>
      </x:c>
      <x:c r="B195" s="144" t="inlineStr">
        <x:is>
          <x:t xml:space="preserve">440fca7f75fbc63d55ef53deb33c9e32217bccb7087b20f0046e57e5cdfac93b</x:t>
        </x:is>
      </x:c>
      <x:c r="C195" s="148">
        <x:v>399296</x:v>
      </x:c>
    </x:row>
    <x:row r="196" ht="50" customHeight="1">
      <x:c r="A196" s="144" t="inlineStr">
        <x:is>
          <x:t xml:space="preserve">docs/qa/v109-preserve-paused-trial/khar-choice.png</x:t>
        </x:is>
      </x:c>
      <x:c r="B196" s="144" t="inlineStr">
        <x:is>
          <x:t xml:space="preserve">a92421caee8ff4174cd5145c6c41e94f93e0c5e6c9c1eb3e1ee567130f899171</x:t>
        </x:is>
      </x:c>
      <x:c r="C196" s="148">
        <x:v>347924</x:v>
      </x:c>
    </x:row>
    <x:row r="197" ht="50" customHeight="1">
      <x:c r="A197" s="144" t="inlineStr">
        <x:is>
          <x:t xml:space="preserve">docs/qa/v109-preserve-paused-trial/khar-native-landscape-touch.png</x:t>
        </x:is>
      </x:c>
      <x:c r="B197" s="144" t="inlineStr">
        <x:is>
          <x:t xml:space="preserve">302a16ffc62677869387ae050d9b20d6531c7b4f3911fd7ae186db866000ff27</x:t>
        </x:is>
      </x:c>
      <x:c r="C197" s="148">
        <x:v>384436</x:v>
      </x:c>
    </x:row>
    <x:row r="198" ht="50" customHeight="1">
      <x:c r="A198" s="144" t="inlineStr">
        <x:is>
          <x:t xml:space="preserve">docs/qa/v109-preserve-paused-trial/khar-played-one-adult.png</x:t>
        </x:is>
      </x:c>
      <x:c r="B198" s="144" t="inlineStr">
        <x:is>
          <x:t xml:space="preserve">61775ce58d50a9a3cdf8ad5cb69b5240ccb28f676954aac1462dc2ed6985c9ae</x:t>
        </x:is>
      </x:c>
      <x:c r="C198" s="148">
        <x:v>386036</x:v>
      </x:c>
    </x:row>
    <x:row r="199" ht="50" customHeight="1">
      <x:c r="A199" s="144" t="inlineStr">
        <x:is>
          <x:t xml:space="preserve">docs/qa/v109-preserve-paused-trial/manifest.json</x:t>
        </x:is>
      </x:c>
      <x:c r="B199" s="144" t="inlineStr">
        <x:is>
          <x:t xml:space="preserve">28c19d5e9b6ab2bc79d423670f42ca6964443d3d98ef827ce8d66a7de812d610</x:t>
        </x:is>
      </x:c>
      <x:c r="C199" s="148">
        <x:v>3106</x:v>
      </x:c>
    </x:row>
    <x:row r="200" ht="50" customHeight="1">
      <x:c r="A200" s="144" t="inlineStr">
        <x:is>
          <x:t xml:space="preserve">docs/qa/v109-preserve-paused-trial/passive-diagnostic.json.gz</x:t>
        </x:is>
      </x:c>
      <x:c r="B200" s="144" t="inlineStr">
        <x:is>
          <x:t xml:space="preserve">d8d946d84a043c53b6b5e40781c9db1a600ab8d1c9a7f261a14ef174be06c248</x:t>
        </x:is>
      </x:c>
      <x:c r="C200" s="148">
        <x:v>8840</x:v>
      </x:c>
    </x:row>
    <x:row r="201" ht="50" customHeight="1">
      <x:c r="A201" s="144" t="inlineStr">
        <x:is>
          <x:t xml:space="preserve">docs/qa/v109-preserve/browser-result.json.gz</x:t>
        </x:is>
      </x:c>
      <x:c r="B201" s="144" t="inlineStr">
        <x:is>
          <x:t xml:space="preserve">7454594cd49b25f33a3f6c85b4a2df59c057bf97e1f1f32517a35851f131190a</x:t>
        </x:is>
      </x:c>
      <x:c r="C201" s="148">
        <x:v>29447</x:v>
      </x:c>
    </x:row>
    <x:row r="202" ht="50" customHeight="1">
      <x:c r="A202" s="144" t="inlineStr">
        <x:is>
          <x:t xml:space="preserve">docs/qa/v109-preserve/iskhel-campaign-entry.png</x:t>
        </x:is>
      </x:c>
      <x:c r="B202" s="144" t="inlineStr">
        <x:is>
          <x:t xml:space="preserve">14a4062765f90092bc2abca3b3a3f331495c6b8ad2a422971cccb0465e255922</x:t>
        </x:is>
      </x:c>
      <x:c r="C202" s="148">
        <x:v>400831</x:v>
      </x:c>
    </x:row>
    <x:row r="203" ht="50" customHeight="1">
      <x:c r="A203" s="144" t="inlineStr">
        <x:is>
          <x:t xml:space="preserve">docs/qa/v109-preserve/iskhel-choice.png</x:t>
        </x:is>
      </x:c>
      <x:c r="B203" s="144" t="inlineStr">
        <x:is>
          <x:t xml:space="preserve">405489043549805e52f3cc29e004f0a36c021990f484ebf71a1220ff7cb94e10</x:t>
        </x:is>
      </x:c>
      <x:c r="C203" s="148">
        <x:v>347519</x:v>
      </x:c>
    </x:row>
    <x:row r="204" ht="50" customHeight="1">
      <x:c r="A204" s="144" t="inlineStr">
        <x:is>
          <x:t xml:space="preserve">docs/qa/v109-preserve/iskhel-living-logistics.png</x:t>
        </x:is>
      </x:c>
      <x:c r="B204" s="144" t="inlineStr">
        <x:is>
          <x:t xml:space="preserve">47b787bf8f63b614868bca9958b946f7688fa230645a8373672497d2aa71708a</x:t>
        </x:is>
      </x:c>
      <x:c r="C204" s="148">
        <x:v>398943</x:v>
      </x:c>
    </x:row>
    <x:row r="205" ht="50" customHeight="1">
      <x:c r="A205" s="144" t="inlineStr">
        <x:is>
          <x:t xml:space="preserve">docs/qa/v109-preserve/iskhel-native-landscape-touch.png</x:t>
        </x:is>
      </x:c>
      <x:c r="B205" s="144" t="inlineStr">
        <x:is>
          <x:t xml:space="preserve">e5166ce89df33fb666495ea32d410ae1d4a3cdea723dcb404507c34d7ebda63e</x:t>
        </x:is>
      </x:c>
      <x:c r="C205" s="148">
        <x:v>416520</x:v>
      </x:c>
    </x:row>
    <x:row r="206" ht="50" customHeight="1">
      <x:c r="A206" s="144" t="inlineStr">
        <x:is>
          <x:t xml:space="preserve">docs/qa/v109-preserve/iskhel-notebook-mobile.png</x:t>
        </x:is>
      </x:c>
      <x:c r="B206" s="144" t="inlineStr">
        <x:is>
          <x:t xml:space="preserve">bb73434465a429da20bcdd3ad9ffb0364306efc4e78471545f383ef8834c9cc3</x:t>
        </x:is>
      </x:c>
      <x:c r="C206" s="148">
        <x:v>125035</x:v>
      </x:c>
    </x:row>
    <x:row r="207" ht="50" customHeight="1">
      <x:c r="A207" s="144" t="inlineStr">
        <x:is>
          <x:t xml:space="preserve">docs/qa/v109-preserve/iskhel-notebook.png</x:t>
        </x:is>
      </x:c>
      <x:c r="B207" s="144" t="inlineStr">
        <x:is>
          <x:t xml:space="preserve">06de5861ecda4c5ca3d6ea4244cebd14471669be3dd4b0da95daad3dcbfeebfc</x:t>
        </x:is>
      </x:c>
      <x:c r="C207" s="148">
        <x:v>355725</x:v>
      </x:c>
    </x:row>
    <x:row r="208" ht="50" customHeight="1">
      <x:c r="A208" s="144" t="inlineStr">
        <x:is>
          <x:t xml:space="preserve">docs/qa/v109-preserve/iskhel-objectives-mobile.png</x:t>
        </x:is>
      </x:c>
      <x:c r="B208" s="144" t="inlineStr">
        <x:is>
          <x:t xml:space="preserve">3d380f6294bc8ae439ca5cf760074ddb519d89806280073c7028d13452673b39</x:t>
        </x:is>
      </x:c>
      <x:c r="C208" s="148">
        <x:v>149289</x:v>
      </x:c>
    </x:row>
    <x:row r="209" ht="50" customHeight="1">
      <x:c r="A209" s="144" t="inlineStr">
        <x:is>
          <x:t xml:space="preserve">docs/qa/v109-preserve/iskhel-played-one-adult.png</x:t>
        </x:is>
      </x:c>
      <x:c r="B209" s="144" t="inlineStr">
        <x:is>
          <x:t xml:space="preserve">a96207fd0f21f1f742818e6281ec8cbc731da091ede8b70f06308de08d90d4b9</x:t>
        </x:is>
      </x:c>
      <x:c r="C209" s="148">
        <x:v>399340</x:v>
      </x:c>
    </x:row>
    <x:row r="210" ht="50" customHeight="1">
      <x:c r="A210" s="144" t="inlineStr">
        <x:is>
          <x:t xml:space="preserve">docs/qa/v109-preserve/iskhel-post-1.png</x:t>
        </x:is>
      </x:c>
      <x:c r="B210" s="144" t="inlineStr">
        <x:is>
          <x:t xml:space="preserve">8045d5d471db5feddd9404e015c65f1505c2103e7b21b12e6c3d2cb6063efdb8</x:t>
        </x:is>
      </x:c>
      <x:c r="C210" s="148">
        <x:v>1741201</x:v>
      </x:c>
    </x:row>
    <x:row r="211" ht="50" customHeight="1">
      <x:c r="A211" s="144" t="inlineStr">
        <x:is>
          <x:t xml:space="preserve">docs/qa/v109-preserve/iskhel-post-2.png</x:t>
        </x:is>
      </x:c>
      <x:c r="B211" s="144" t="inlineStr">
        <x:is>
          <x:t xml:space="preserve">757c068f0e91e8db350c956a292a1c70b92140a2a1c578e1e296cf3facf9c086</x:t>
        </x:is>
      </x:c>
      <x:c r="C211" s="148">
        <x:v>1718258</x:v>
      </x:c>
    </x:row>
    <x:row r="212" ht="50" customHeight="1">
      <x:c r="A212" s="144" t="inlineStr">
        <x:is>
          <x:t xml:space="preserve">docs/qa/v109-preserve/iskhel-post-3.png</x:t>
        </x:is>
      </x:c>
      <x:c r="B212" s="144" t="inlineStr">
        <x:is>
          <x:t xml:space="preserve">3eaee7aefe9ab8f8d2306fb078c4dca55b8bb4a58f567898f58e54a51e39ffc7</x:t>
        </x:is>
      </x:c>
      <x:c r="C212" s="148">
        <x:v>1730524</x:v>
      </x:c>
    </x:row>
    <x:row r="213" ht="50" customHeight="1">
      <x:c r="A213" s="144" t="inlineStr">
        <x:is>
          <x:t xml:space="preserve">docs/qa/v109-preserve/iskhel-post-4.png</x:t>
        </x:is>
      </x:c>
      <x:c r="B213" s="144" t="inlineStr">
        <x:is>
          <x:t xml:space="preserve">327600ce19c0cf9e9eb8754bc993e6ea2e8340bb95e0ad0abed97ecd86aa5c07</x:t>
        </x:is>
      </x:c>
      <x:c r="C213" s="148">
        <x:v>1713201</x:v>
      </x:c>
    </x:row>
    <x:row r="214" ht="50" customHeight="1">
      <x:c r="A214" s="144" t="inlineStr">
        <x:is>
          <x:t xml:space="preserve">docs/qa/v109-preserve/iskhel-returned.png</x:t>
        </x:is>
      </x:c>
      <x:c r="B214" s="144" t="inlineStr">
        <x:is>
          <x:t xml:space="preserve">dd06bdbc8d2234b08fedbe4048fded4b33525cb8cbaf89775adff26cc0ba6c92</x:t>
        </x:is>
      </x:c>
      <x:c r="C214" s="148">
        <x:v>204029</x:v>
      </x:c>
    </x:row>
    <x:row r="215" ht="50" customHeight="1">
      <x:c r="A215" s="144" t="inlineStr">
        <x:is>
          <x:t xml:space="preserve">docs/qa/v109-preserve/khar-campaign-entry.png</x:t>
        </x:is>
      </x:c>
      <x:c r="B215" s="144" t="inlineStr">
        <x:is>
          <x:t xml:space="preserve">c9cda7bdd094bb24bc6261585bc0fc47c05f73441ea2a3c6218745b3c23d7738</x:t>
        </x:is>
      </x:c>
      <x:c r="C215" s="148">
        <x:v>388838</x:v>
      </x:c>
    </x:row>
    <x:row r="216" ht="50" customHeight="1">
      <x:c r="A216" s="144" t="inlineStr">
        <x:is>
          <x:t xml:space="preserve">docs/qa/v109-preserve/khar-choice.png</x:t>
        </x:is>
      </x:c>
      <x:c r="B216" s="144" t="inlineStr">
        <x:is>
          <x:t xml:space="preserve">a92421caee8ff4174cd5145c6c41e94f93e0c5e6c9c1eb3e1ee567130f899171</x:t>
        </x:is>
      </x:c>
      <x:c r="C216" s="148">
        <x:v>347924</x:v>
      </x:c>
    </x:row>
    <x:row r="217" ht="50" customHeight="1">
      <x:c r="A217" s="144" t="inlineStr">
        <x:is>
          <x:t xml:space="preserve">docs/qa/v109-preserve/khar-living-logistics.png</x:t>
        </x:is>
      </x:c>
      <x:c r="B217" s="144" t="inlineStr">
        <x:is>
          <x:t xml:space="preserve">1f88619b3261aaf8cca8ad95684d4bdc72850a119f7b456b64f5ada714abade9</x:t>
        </x:is>
      </x:c>
      <x:c r="C217" s="148">
        <x:v>386766</x:v>
      </x:c>
    </x:row>
    <x:row r="218" ht="50" customHeight="1">
      <x:c r="A218" s="144" t="inlineStr">
        <x:is>
          <x:t xml:space="preserve">docs/qa/v109-preserve/khar-native-landscape-touch.png</x:t>
        </x:is>
      </x:c>
      <x:c r="B218" s="144" t="inlineStr">
        <x:is>
          <x:t xml:space="preserve">77a0eecddf55cde7244327c3ac5ba55a45bd40220c78e25ebb8926517e6bb389</x:t>
        </x:is>
      </x:c>
      <x:c r="C218" s="148">
        <x:v>384119</x:v>
      </x:c>
    </x:row>
    <x:row r="219" ht="50" customHeight="1">
      <x:c r="A219" s="144" t="inlineStr">
        <x:is>
          <x:t xml:space="preserve">docs/qa/v109-preserve/khar-notebook-mobile.png</x:t>
        </x:is>
      </x:c>
      <x:c r="B219" s="144" t="inlineStr">
        <x:is>
          <x:t xml:space="preserve">3aca628376899eba09f721aea2877122261f2e691aba173391db63849682aa7c</x:t>
        </x:is>
      </x:c>
      <x:c r="C219" s="148">
        <x:v>130565</x:v>
      </x:c>
    </x:row>
    <x:row r="220" ht="50" customHeight="1">
      <x:c r="A220" s="144" t="inlineStr">
        <x:is>
          <x:t xml:space="preserve">docs/qa/v109-preserve/khar-notebook.png</x:t>
        </x:is>
      </x:c>
      <x:c r="B220" s="144" t="inlineStr">
        <x:is>
          <x:t xml:space="preserve">21dd689524656a6daa9c5442f1f27b1b85a161e400a1d6402384d815223086c2</x:t>
        </x:is>
      </x:c>
      <x:c r="C220" s="148">
        <x:v>342896</x:v>
      </x:c>
    </x:row>
    <x:row r="221" ht="50" customHeight="1">
      <x:c r="A221" s="144" t="inlineStr">
        <x:is>
          <x:t xml:space="preserve">docs/qa/v109-preserve/khar-objectives-mobile.png</x:t>
        </x:is>
      </x:c>
      <x:c r="B221" s="144" t="inlineStr">
        <x:is>
          <x:t xml:space="preserve">a0f80a95b463ae78204998fff220944dd23b03dd16b10499c3382295f97ec72d</x:t>
        </x:is>
      </x:c>
      <x:c r="C221" s="148">
        <x:v>150677</x:v>
      </x:c>
    </x:row>
    <x:row r="222" ht="50" customHeight="1">
      <x:c r="A222" s="144" t="inlineStr">
        <x:is>
          <x:t xml:space="preserve">docs/qa/v109-preserve/khar-played-one-adult.png</x:t>
        </x:is>
      </x:c>
      <x:c r="B222" s="144" t="inlineStr">
        <x:is>
          <x:t xml:space="preserve">dd9d6c407aedf4ed4072ae8c46b2ab07293440a3438dae4ee12749394d86214b</x:t>
        </x:is>
      </x:c>
      <x:c r="C222" s="148">
        <x:v>385981</x:v>
      </x:c>
    </x:row>
    <x:row r="223" ht="50" customHeight="1">
      <x:c r="A223" s="144" t="inlineStr">
        <x:is>
          <x:t xml:space="preserve">docs/qa/v109-preserve/khar-post-1.png</x:t>
        </x:is>
      </x:c>
      <x:c r="B223" s="144" t="inlineStr">
        <x:is>
          <x:t xml:space="preserve">56b3e769a6fe8065c0cfafbe4d71ee759b51df9305d1262d9c666e8e9aa7d854</x:t>
        </x:is>
      </x:c>
      <x:c r="C223" s="148">
        <x:v>1597286</x:v>
      </x:c>
    </x:row>
    <x:row r="224" ht="50" customHeight="1">
      <x:c r="A224" s="144" t="inlineStr">
        <x:is>
          <x:t xml:space="preserve">docs/qa/v109-preserve/khar-post-2.png</x:t>
        </x:is>
      </x:c>
      <x:c r="B224" s="144" t="inlineStr">
        <x:is>
          <x:t xml:space="preserve">0226d26e418c278885bbc06fa9e48b435d421b781aab52a4aa32bb71f9a6fcc1</x:t>
        </x:is>
      </x:c>
      <x:c r="C224" s="148">
        <x:v>1565137</x:v>
      </x:c>
    </x:row>
    <x:row r="225" ht="50" customHeight="1">
      <x:c r="A225" s="144" t="inlineStr">
        <x:is>
          <x:t xml:space="preserve">docs/qa/v109-preserve/khar-post-3.png</x:t>
        </x:is>
      </x:c>
      <x:c r="B225" s="144" t="inlineStr">
        <x:is>
          <x:t xml:space="preserve">41ca3ef27726eafc2469b30c0674b93af38817871ab33209877905a76cb7a4f3</x:t>
        </x:is>
      </x:c>
      <x:c r="C225" s="148">
        <x:v>1538614</x:v>
      </x:c>
    </x:row>
    <x:row r="226" ht="50" customHeight="1">
      <x:c r="A226" s="144" t="inlineStr">
        <x:is>
          <x:t xml:space="preserve">docs/qa/v109-preserve/khar-post-4.png</x:t>
        </x:is>
      </x:c>
      <x:c r="B226" s="144" t="inlineStr">
        <x:is>
          <x:t xml:space="preserve">b1a576911cea299425945ee525b712062064224681fdf88e0b1ece5a8fddf578</x:t>
        </x:is>
      </x:c>
      <x:c r="C226" s="148">
        <x:v>1507504</x:v>
      </x:c>
    </x:row>
    <x:row r="227" ht="50" customHeight="1">
      <x:c r="A227" s="144" t="inlineStr">
        <x:is>
          <x:t xml:space="preserve">docs/qa/v109-preserve/khar-returned.png</x:t>
        </x:is>
      </x:c>
      <x:c r="B227" s="144" t="inlineStr">
        <x:is>
          <x:t xml:space="preserve">f466df043ff2967df2ec4e2e85e9432e5e9b151bf45bcc34082ae65a61d882f8</x:t>
        </x:is>
      </x:c>
      <x:c r="C227" s="148">
        <x:v>205448</x:v>
      </x:c>
    </x:row>
    <x:row r="228" ht="50" customHeight="1">
      <x:c r="A228" s="144" t="inlineStr">
        <x:is>
          <x:t xml:space="preserve">docs/qa/v109-preserve/legacy-v4-preserved.png</x:t>
        </x:is>
      </x:c>
      <x:c r="B228" s="144" t="inlineStr">
        <x:is>
          <x:t xml:space="preserve">6643e1c221b98262c960e6bb894930d9f89996695b53a90bb45043b757d6d954</x:t>
        </x:is>
      </x:c>
      <x:c r="C228" s="148">
        <x:v>363471</x:v>
      </x:c>
    </x:row>
    <x:row r="229" ht="50" customHeight="1">
      <x:c r="A229" s="144" t="inlineStr">
        <x:is>
          <x:t xml:space="preserve">docs/qa/v109-preserve/visual-inspection.json</x:t>
        </x:is>
      </x:c>
      <x:c r="B229" s="144" t="inlineStr">
        <x:is>
          <x:t xml:space="preserve">3b82b2ef9ba97058363abe0487e20b74bccd2bf8869bad1ef599ea35d2e1e3e4</x:t>
        </x:is>
      </x:c>
      <x:c r="C229" s="148">
        <x:v>740</x:v>
      </x:c>
    </x:row>
    <x:row r="230" ht="50" customHeight="1">
      <x:c r="A230" s="144" t="inlineStr">
        <x:is>
          <x:t xml:space="preserve">docs/qa/v109-review-corrections/excel-native-border-unit.log</x:t>
        </x:is>
      </x:c>
      <x:c r="B230" s="144" t="inlineStr">
        <x:is>
          <x:t xml:space="preserve">661071561a82b98930e7bbb8acd7c04616741f2493c5fbbc05064d13b5f65280</x:t>
        </x:is>
      </x:c>
      <x:c r="C230" s="148">
        <x:v>1302</x:v>
      </x:c>
    </x:row>
    <x:row r="231" ht="50" customHeight="1">
      <x:c r="A231" s="144" t="inlineStr">
        <x:is>
          <x:t xml:space="preserve">docs/qa/v109-review-corrections/previous-certified-manifest.json</x:t>
        </x:is>
      </x:c>
      <x:c r="B231" s="144" t="inlineStr">
        <x:is>
          <x:t xml:space="preserve">5b884fcb1a6c71c3186a361d9967b1a7c34d04e42aad569ad5f0ac791da648cd</x:t>
        </x:is>
      </x:c>
      <x:c r="C231" s="148">
        <x:v>5062</x:v>
      </x:c>
    </x:row>
    <x:row r="232" ht="50" customHeight="1">
      <x:c r="A232" s="144" t="inlineStr">
        <x:is>
          <x:t xml:space="preserve">docs/qa/v109-review-corrections/previous-certified/excel-followup-v109.md</x:t>
        </x:is>
      </x:c>
      <x:c r="B232" s="144" t="inlineStr">
        <x:is>
          <x:t xml:space="preserve">6d85074fe2e5725d41c80deaf5dd69dfde521430b300645efe86813d152f0dd2</x:t>
        </x:is>
      </x:c>
      <x:c r="C232" s="148">
        <x:v>7426</x:v>
      </x:c>
    </x:row>
    <x:row r="233" ht="50" customHeight="1">
      <x:c r="A233" s="144" t="inlineStr">
        <x:is>
          <x:t xml:space="preserve">docs/qa/v109-review-corrections/previous-certified/v109-clans-validation.json</x:t>
        </x:is>
      </x:c>
      <x:c r="B233" s="144" t="inlineStr">
        <x:is>
          <x:t xml:space="preserve">addd0125f08e17b3cf639521fb561a6872200c4cff1bb7d0eb5dddf67ae62b48</x:t>
        </x:is>
      </x:c>
      <x:c r="C233" s="148">
        <x:v>15490</x:v>
      </x:c>
    </x:row>
    <x:row r="234" ht="50" customHeight="1">
      <x:c r="A234" s="144" t="inlineStr">
        <x:is>
          <x:t xml:space="preserve">docs/qa/v109-review-corrections/previous-certified/v109-excel-followup-qa.json</x:t>
        </x:is>
      </x:c>
      <x:c r="B234" s="144" t="inlineStr">
        <x:is>
          <x:t xml:space="preserve">920e5af00e985d9ac368b66da311d0afc4bef789d6cfad9887f3b4af156be48a</x:t>
        </x:is>
      </x:c>
      <x:c r="C234" s="148">
        <x:v>5356</x:v>
      </x:c>
    </x:row>
    <x:row r="235" ht="50" customHeight="1">
      <x:c r="A235" s="144" t="inlineStr">
        <x:is>
          <x:t xml:space="preserve">docs/qa/v109-review-corrections/previous-certified/v109-homeworld-validation.json</x:t>
        </x:is>
      </x:c>
      <x:c r="B235" s="144" t="inlineStr">
        <x:is>
          <x:t xml:space="preserve">d5ba15653acb2b813923b0fe82a178eebb261f0b83da0e8812a33c9ff38c0227</x:t>
        </x:is>
      </x:c>
      <x:c r="C235" s="148">
        <x:v>23496</x:v>
      </x:c>
    </x:row>
    <x:row r="236" ht="50" customHeight="1">
      <x:c r="A236" s="144" t="inlineStr">
        <x:is>
          <x:t xml:space="preserve">docs/qa/v109-review-corrections/previous-certified/v109-pit-validation.json</x:t>
        </x:is>
      </x:c>
      <x:c r="B236" s="144" t="inlineStr">
        <x:is>
          <x:t xml:space="preserve">8d47e48f73fe9e32c2c229bc9706c3896b6259fbca616cb26b385cabc610ca86</x:t>
        </x:is>
      </x:c>
      <x:c r="C236" s="148">
        <x:v>90858</x:v>
      </x:c>
    </x:row>
    <x:row r="237" ht="50" customHeight="1">
      <x:c r="A237" s="144" t="inlineStr">
        <x:is>
          <x:t xml:space="preserve">docs/qa/v109-review-corrections/previous-certified/v109-preserve-validation.json</x:t>
        </x:is>
      </x:c>
      <x:c r="B237" s="144" t="inlineStr">
        <x:is>
          <x:t xml:space="preserve">f3347498c8944de20abb19ffef4ec741e54a6781f02aa244e878ab80efb8229d</x:t>
        </x:is>
      </x:c>
      <x:c r="C237" s="148">
        <x:v>30495</x:v>
      </x:c>
    </x:row>
    <x:row r="238" ht="50" customHeight="1">
      <x:c r="A238" s="144" t="inlineStr">
        <x:is>
          <x:t xml:space="preserve">docs/qa/v109-review-corrections/previous-certified/v109-runtime-freeze.json</x:t>
        </x:is>
      </x:c>
      <x:c r="B238" s="144" t="inlineStr">
        <x:is>
          <x:t xml:space="preserve">e01f55d66dbae26b350101d3b06a9c306a2aa42ac19510944e82dcd60a1d19d1</x:t>
        </x:is>
      </x:c>
      <x:c r="C238" s="148">
        <x:v>251341</x:v>
      </x:c>
    </x:row>
    <x:row r="239" ht="50" customHeight="1">
      <x:c r="A239" s="144" t="inlineStr">
        <x:is>
          <x:t xml:space="preserve">docs/qa/v109-review-corrections/previous-certified/v109-runtime-public-inputs.json</x:t>
        </x:is>
      </x:c>
      <x:c r="B239" s="144" t="inlineStr">
        <x:is>
          <x:t xml:space="preserve">e9bcb1caedaecef71c4db979ba21c411234cbbdab244ed1609a5a3ce998e176f</x:t>
        </x:is>
      </x:c>
      <x:c r="C239" s="148">
        <x:v>17780</x:v>
      </x:c>
    </x:row>
    <x:row r="240" ht="50" customHeight="1">
      <x:c r="A240" s="144" t="inlineStr">
        <x:is>
          <x:t xml:space="preserve">docs/qa/v109-review-corrections/previous-certified/v109-validation-summary.json</x:t>
        </x:is>
      </x:c>
      <x:c r="B240" s="144" t="inlineStr">
        <x:is>
          <x:t xml:space="preserve">615663776d68f75a97aad3df7112d07757c8c5807f11a8ecda2db171a315af02</x:t>
        </x:is>
      </x:c>
      <x:c r="C240" s="148">
        <x:v>17959</x:v>
      </x:c>
    </x:row>
    <x:row r="241" ht="50" customHeight="1">
      <x:c r="A241" s="144" t="inlineStr">
        <x:is>
          <x:t xml:space="preserve">docs/qa/v109-review-corrections/previous-certified/v109-workstreams-source.json</x:t>
        </x:is>
      </x:c>
      <x:c r="B241" s="144" t="inlineStr">
        <x:is>
          <x:t xml:space="preserve">572a16ce8d2bf64587f2ad0d9740c44d965ef82f01bc300e684213d299878a79</x:t>
        </x:is>
      </x:c>
      <x:c r="C241" s="148">
        <x:v>60235</x:v>
      </x:c>
    </x:row>
    <x:row r="242" ht="50" customHeight="1">
      <x:c r="A242" s="144" t="inlineStr">
        <x:is>
          <x:t xml:space="preserve">docs/qa/v109-review-corrections/previous-certified/v109-workstreams.json</x:t>
        </x:is>
      </x:c>
      <x:c r="B242" s="144" t="inlineStr">
        <x:is>
          <x:t xml:space="preserve">09a18d720399564c5e19e72de4d95cf6b50f2f933addfdb9e8544fb8355cd566</x:t>
        </x:is>
      </x:c>
      <x:c r="C242" s="148">
        <x:v>791608</x:v>
      </x:c>
    </x:row>
    <x:row r="243" ht="50" customHeight="1">
      <x:c r="A243" s="144" t="inlineStr">
        <x:is>
          <x:t xml:space="preserve">docs/qa/v109-review-corrections/previous-certified/visual-inspection-clans.json</x:t>
        </x:is>
      </x:c>
      <x:c r="B243" s="144" t="inlineStr">
        <x:is>
          <x:t xml:space="preserve">725c4c874750285a347494bec463f8086f36514fe2922eda7d2b76dd6a524c8a</x:t>
        </x:is>
      </x:c>
      <x:c r="C243" s="148">
        <x:v>306</x:v>
      </x:c>
    </x:row>
    <x:row r="244" ht="50" customHeight="1">
      <x:c r="A244" s="144" t="inlineStr">
        <x:is>
          <x:t xml:space="preserve">docs/qa/v109-review-corrections/previous-certified/visual-inspection-homeworld.json</x:t>
        </x:is>
      </x:c>
      <x:c r="B244" s="144" t="inlineStr">
        <x:is>
          <x:t xml:space="preserve">7e57e7c96c1d68d7f3f40ceff16824910e35032c034be60f32b995c37b485932</x:t>
        </x:is>
      </x:c>
      <x:c r="C244" s="148">
        <x:v>6596</x:v>
      </x:c>
    </x:row>
    <x:row r="245" ht="50" customHeight="1">
      <x:c r="A245" s="144" t="inlineStr">
        <x:is>
          <x:t xml:space="preserve">docs/qa/v109-review-corrections/previous-certified/visual-inspection-pit.json</x:t>
        </x:is>
      </x:c>
      <x:c r="B245" s="144" t="inlineStr">
        <x:is>
          <x:t xml:space="preserve">12542998eab84b9734b97911d061538130fe1967d2c27c96c699456456e96808</x:t>
        </x:is>
      </x:c>
      <x:c r="C245" s="148">
        <x:v>6187</x:v>
      </x:c>
    </x:row>
    <x:row r="246" ht="50" customHeight="1">
      <x:c r="A246" s="144" t="inlineStr">
        <x:is>
          <x:t xml:space="preserve">docs/qa/v109-review-corrections/previous-certified/visual-inspection-preserve.json</x:t>
        </x:is>
      </x:c>
      <x:c r="B246" s="144" t="inlineStr">
        <x:is>
          <x:t xml:space="preserve">3b82b2ef9ba97058363abe0487e20b74bccd2bf8869bad1ef599ea35d2e1e3e4</x:t>
        </x:is>
      </x:c>
      <x:c r="C246" s="148">
        <x:v>740</x:v>
      </x:c>
    </x:row>
    <x:row r="247" ht="50" customHeight="1">
      <x:c r="A247" s="144" t="inlineStr">
        <x:is>
          <x:t xml:space="preserve">docs/qa/v109-validation/archive-regressions.log</x:t>
        </x:is>
      </x:c>
      <x:c r="B247" s="144" t="inlineStr">
        <x:is>
          <x:t xml:space="preserve">5a102fe4450e1e7f4a45bd8978a58fea6d1b44c6c8c7bf58726160b21007008d</x:t>
        </x:is>
      </x:c>
      <x:c r="C247" s="148">
        <x:v>8629</x:v>
      </x:c>
    </x:row>
    <x:row r="248" ht="50" customHeight="1">
      <x:c r="A248" s="144" t="inlineStr">
        <x:is>
          <x:t xml:space="preserve">docs/qa/v109-validation/clans-browser-r3.log</x:t>
        </x:is>
      </x:c>
      <x:c r="B248" s="144" t="inlineStr">
        <x:is>
          <x:t xml:space="preserve">55737d8c1cfa27b86dc2d809044e7ab44c6af175e2229ac545174b0ca9a1cf09</x:t>
        </x:is>
      </x:c>
      <x:c r="C248" s="148">
        <x:v>2777</x:v>
      </x:c>
    </x:row>
    <x:row r="249" ht="50" customHeight="1">
      <x:c r="A249" s="144" t="inlineStr">
        <x:is>
          <x:t xml:space="preserve">docs/qa/v109-validation/first-runtime-freeze.json</x:t>
        </x:is>
      </x:c>
      <x:c r="B249" s="144" t="inlineStr">
        <x:is>
          <x:t xml:space="preserve">c624a44168aa28873303093b915dbac8846fb7086506722df74993e906e6933f</x:t>
        </x:is>
      </x:c>
      <x:c r="C249" s="148">
        <x:v>251341</x:v>
      </x:c>
    </x:row>
    <x:row r="250" ht="50" customHeight="1">
      <x:c r="A250" s="144" t="inlineStr">
        <x:is>
          <x:t xml:space="preserve">docs/qa/v109-validation/homeworld-browser-r3.log</x:t>
        </x:is>
      </x:c>
      <x:c r="B250" s="144" t="inlineStr">
        <x:is>
          <x:t xml:space="preserve">89ad8cc0acc32dde14a0b121637e945a1d4184bb5ce4f3b07439a82cb51f937b</x:t>
        </x:is>
      </x:c>
      <x:c r="C250" s="148">
        <x:v>3637</x:v>
      </x:c>
    </x:row>
    <x:row r="251" ht="50" customHeight="1">
      <x:c r="A251" s="144" t="inlineStr">
        <x:is>
          <x:t xml:space="preserve">docs/qa/v109-validation/input-runtime-regressions.log</x:t>
        </x:is>
      </x:c>
      <x:c r="B251" s="144" t="inlineStr">
        <x:is>
          <x:t xml:space="preserve">430252078c7ef82cab0ab61ec833c1c5fbbe8119881f7c58b6b4468f59650a1b</x:t>
        </x:is>
      </x:c>
      <x:c r="C251" s="148">
        <x:v>13289</x:v>
      </x:c>
    </x:row>
    <x:row r="252" ht="50" customHeight="1">
      <x:c r="A252" s="144" t="inlineStr">
        <x:is>
          <x:t xml:space="preserve">docs/qa/v109-validation/lint.log</x:t>
        </x:is>
      </x:c>
      <x:c r="B252" s="144" t="inlineStr">
        <x:is>
          <x:t xml:space="preserve">ed752271e85241243cad663606cb3db64747cafbf5ff5f601f1a367fc1eb7e05</x:t>
        </x:is>
      </x:c>
      <x:c r="C252" s="148">
        <x:v>23874</x:v>
      </x:c>
    </x:row>
    <x:row r="253" ht="50" customHeight="1">
      <x:c r="A253" s="144" t="inlineStr">
        <x:is>
          <x:t xml:space="preserve">docs/qa/v109-validation/native-spatial-unit-tests.log</x:t>
        </x:is>
      </x:c>
      <x:c r="B253" s="144" t="inlineStr">
        <x:is>
          <x:t xml:space="preserve">0204e55f9cda69813b4ae9591552cd9e9716073a8a517735c7286699eb0fe581</x:t>
        </x:is>
      </x:c>
      <x:c r="C253" s="148">
        <x:v>1302</x:v>
      </x:c>
    </x:row>
    <x:row r="254" ht="50" customHeight="1">
      <x:c r="A254" s="144" t="inlineStr">
        <x:is>
          <x:t xml:space="preserve">docs/qa/v109-validation/pit-browser-r3.log</x:t>
        </x:is>
      </x:c>
      <x:c r="B254" s="144" t="inlineStr">
        <x:is>
          <x:t xml:space="preserve">221d1517bd1275bd09d2c2189c04e52db2ed046e725753d10d39260a11f5fe27</x:t>
        </x:is>
      </x:c>
      <x:c r="C254" s="148">
        <x:v>6609</x:v>
      </x:c>
    </x:row>
    <x:row r="255" ht="50" customHeight="1">
      <x:c r="A255" s="144" t="inlineStr">
        <x:is>
          <x:t xml:space="preserve">docs/qa/v109-validation/pit-corrected-diagnostic.log</x:t>
        </x:is>
      </x:c>
      <x:c r="B255" s="144" t="inlineStr">
        <x:is>
          <x:t xml:space="preserve">d67bf1902d5836b0ac4a0887bb09284493d2a34c73064ed89e3cf6b31bc971ef</x:t>
        </x:is>
      </x:c>
      <x:c r="C255" s="148">
        <x:v>1455</x:v>
      </x:c>
    </x:row>
    <x:row r="256" ht="50" customHeight="1">
      <x:c r="A256" s="144" t="inlineStr">
        <x:is>
          <x:t xml:space="preserve">docs/qa/v109-validation/pit-review-fixes-tests.log</x:t>
        </x:is>
      </x:c>
      <x:c r="B256" s="144" t="inlineStr">
        <x:is>
          <x:t xml:space="preserve">6f514715e516638d1e37ecc778af4e38b0135dca57996f255d5b00b91649c125</x:t>
        </x:is>
      </x:c>
      <x:c r="C256" s="148">
        <x:v>4062</x:v>
      </x:c>
    </x:row>
    <x:row r="257" ht="50" customHeight="1">
      <x:c r="A257" s="144" t="inlineStr">
        <x:is>
          <x:t xml:space="preserve">docs/qa/v109-validation/pit-tests.log</x:t>
        </x:is>
      </x:c>
      <x:c r="B257" s="144" t="inlineStr">
        <x:is>
          <x:t xml:space="preserve">f8b13f1a7926f13310634de70745ae3271a09bc1b33ff323048539ede0bff67e</x:t>
        </x:is>
      </x:c>
      <x:c r="C257" s="148">
        <x:v>4066</x:v>
      </x:c>
    </x:row>
    <x:row r="258" ht="50" customHeight="1">
      <x:c r="A258" s="144" t="inlineStr">
        <x:is>
          <x:t xml:space="preserve">docs/qa/v109-validation/preserve-browser-r3.log</x:t>
        </x:is>
      </x:c>
      <x:c r="B258" s="144" t="inlineStr">
        <x:is>
          <x:t xml:space="preserve">24400628327d9fe2c5c606008c23d15fa1f7a986e553f141c72cdf3236b0d7a6</x:t>
        </x:is>
      </x:c>
      <x:c r="C258" s="148">
        <x:v>3164</x:v>
      </x:c>
    </x:row>
    <x:row r="259" ht="50" customHeight="1">
      <x:c r="A259" s="144" t="inlineStr">
        <x:is>
          <x:t xml:space="preserve">docs/qa/v109-validation/production-build-r3.log</x:t>
        </x:is>
      </x:c>
      <x:c r="B259" s="144" t="inlineStr">
        <x:is>
          <x:t xml:space="preserve">ed245af7c75250747e847c6fd65e2711e5225ed9028c058b9db090be41ac0d59</x:t>
        </x:is>
      </x:c>
      <x:c r="C259" s="148">
        <x:v>4542</x:v>
      </x:c>
    </x:row>
    <x:row r="260" ht="50" customHeight="1">
      <x:c r="A260" s="144" t="inlineStr">
        <x:is>
          <x:t xml:space="preserve">docs/qa/v109-validation/typecheck.log</x:t>
        </x:is>
      </x:c>
      <x:c r="B260" s="144" t="inlineStr">
        <x:is>
          <x:t xml:space="preserve">7e963cd266edc6da8946458eef070015c14509120a807963ef61b9535323931b</x:t>
        </x:is>
      </x:c>
      <x:c r="C260" s="148">
        <x:v>59</x:v>
      </x:c>
    </x:row>
    <x:row r="261" ht="50" customHeight="1">
      <x:c r="A261" s="144" t="inlineStr">
        <x:is>
          <x:t xml:space="preserve">docs/qa/v109-validation/unit-tests.log</x:t>
        </x:is>
      </x:c>
      <x:c r="B261" s="144" t="inlineStr">
        <x:is>
          <x:t xml:space="preserve">ad51723c8277d92f7edc9aa7144efdd8d62c6e03746a5d5e49dbd27c771576ea</x:t>
        </x:is>
      </x:c>
      <x:c r="C261" s="148">
        <x:v>12263</x:v>
      </x:c>
    </x:row>
    <x:row r="262" ht="50" customHeight="1">
      <x:c r="A262" s="144" t="inlineStr">
        <x:is>
          <x:t xml:space="preserve">docs/qa/v109-validation/v104-regressions.log</x:t>
        </x:is>
      </x:c>
      <x:c r="B262" s="144" t="inlineStr">
        <x:is>
          <x:t xml:space="preserve">e05fcaa3c70f181751af473df534ddd484015cbb7d609d1db5f1ca3f9dc3cf7f</x:t>
        </x:is>
      </x:c>
      <x:c r="C262" s="148">
        <x:v>5370</x:v>
      </x:c>
    </x:row>
    <x:row r="263" ht="50" customHeight="1">
      <x:c r="A263" s="144" t="inlineStr">
        <x:is>
          <x:t xml:space="preserve">docs/qa/v109-validation/v105-v106-regressions.log</x:t>
        </x:is>
      </x:c>
      <x:c r="B263" s="144" t="inlineStr">
        <x:is>
          <x:t xml:space="preserve">4e0c56e1e2206c0f45dc903504947c82f1235b88ea299bd26a7327dd7221f747</x:t>
        </x:is>
      </x:c>
      <x:c r="C263" s="148">
        <x:v>14684</x:v>
      </x:c>
    </x:row>
    <x:row r="264" ht="50" customHeight="1">
      <x:c r="A264" s="144" t="inlineStr">
        <x:is>
          <x:t xml:space="preserve">docs/qa/v109-validation/worlds-tests.log</x:t>
        </x:is>
      </x:c>
      <x:c r="B264" s="144" t="inlineStr">
        <x:is>
          <x:t xml:space="preserve">13b7dfaff411ca9d85627188b548832b81566b564cae95d6e0dacc9c863828cd</x:t>
        </x:is>
      </x:c>
      <x:c r="C264" s="148">
        <x:v>6446</x:v>
      </x:c>
    </x:row>
    <x:row r="265" ht="50" customHeight="1">
      <x:c r="A265" s="144" t="inlineStr">
        <x:is>
          <x:t xml:space="preserve">docs/suivi-production/v109-pit-forward/final-source-selection.json</x:t>
        </x:is>
      </x:c>
      <x:c r="B265" s="144" t="inlineStr">
        <x:is>
          <x:t xml:space="preserve">f1d848a4597cd8a4d5c1b2b2a5c6559c26e24768153799507520a19ff09a68fc</x:t>
        </x:is>
      </x:c>
      <x:c r="C265" s="148">
        <x:v>34465</x:v>
      </x:c>
    </x:row>
    <x:row r="266" ht="50" customHeight="1">
      <x:c r="A266" s="144" t="inlineStr">
        <x:is>
          <x:t xml:space="preserve">docs/suivi-production/v109-pit-forward/native-frame-delivery.json</x:t>
        </x:is>
      </x:c>
      <x:c r="B266" s="144" t="inlineStr">
        <x:is>
          <x:t xml:space="preserve">107fd696973157960a3efe411ddfc7ae60c135a9708d2b0cd162566bb0606db3</x:t>
        </x:is>
      </x:c>
      <x:c r="C266" s="148">
        <x:v>57763</x:v>
      </x:c>
    </x:row>
    <x:row r="267" ht="50" customHeight="1">
      <x:c r="A267" s="144" t="inlineStr">
        <x:is>
          <x:t xml:space="preserve">docs/suivi-production/v109-pit-forward/native-ground-calibration.json</x:t>
        </x:is>
      </x:c>
      <x:c r="B267" s="144" t="inlineStr">
        <x:is>
          <x:t xml:space="preserve">ebff201b8e89549aba240cb976b61ac315e6e8db3da22e5303b510d4ffaf0c4a</x:t>
        </x:is>
      </x:c>
      <x:c r="C267" s="148">
        <x:v>24039</x:v>
      </x:c>
    </x:row>
    <x:row r="268" ht="50" customHeight="1">
      <x:c r="A268" s="144" t="inlineStr">
        <x:is>
          <x:t xml:space="preserve">docs/suivi-production/v109-pit-forward/native-gutter-delivery.json</x:t>
        </x:is>
      </x:c>
      <x:c r="B268" s="144" t="inlineStr">
        <x:is>
          <x:t xml:space="preserve">cf7030418008ddc34c1259d2060844eee65e5ca8fb85838c6150ac4d1365d5d8</x:t>
        </x:is>
      </x:c>
      <x:c r="C268" s="148">
        <x:v>10972</x:v>
      </x:c>
    </x:row>
    <x:row r="269" ht="50" customHeight="1">
      <x:c r="A269" s="144" t="inlineStr">
        <x:is>
          <x:t xml:space="preserve">docs/suivi-production/v109-pit-forward/native-uv-border-review-final.json</x:t>
        </x:is>
      </x:c>
      <x:c r="B269" s="144" t="inlineStr">
        <x:is>
          <x:t xml:space="preserve">fffa66897a902c2808a90c2ad074fabeb385eaebc7b43f512bb71d0871a854bc</x:t>
        </x:is>
      </x:c>
      <x:c r="C269" s="148">
        <x:v>34430</x:v>
      </x:c>
    </x:row>
    <x:row r="270" ht="50" customHeight="1">
      <x:c r="A270" s="144" t="inlineStr">
        <x:is>
          <x:t xml:space="preserve">docs/suivi-production/v109-pit-forward/native-uv-border-review-spatial.json</x:t>
        </x:is>
      </x:c>
      <x:c r="B270" s="144" t="inlineStr">
        <x:is>
          <x:t xml:space="preserve">560a552eccb4c3085b4d6250c4ab3f553e79ba8b7e771a2d5c2525c7762f6d96</x:t>
        </x:is>
      </x:c>
      <x:c r="C270" s="148">
        <x:v>36312</x:v>
      </x:c>
    </x:row>
    <x:row r="271" ht="50" customHeight="1">
      <x:c r="A271" s="144" t="inlineStr">
        <x:is>
          <x:t xml:space="preserve">docs/suivi-production/v109-pit-forward/receipts/feral-throw-forward-left-isolated-2-gutter-r1.json</x:t>
        </x:is>
      </x:c>
      <x:c r="B271" s="144" t="inlineStr">
        <x:is>
          <x:t xml:space="preserve">6858b1e3afda3d6391da849faaef3335843ecbe25e97ed67d7cb397429623408</x:t>
        </x:is>
      </x:c>
      <x:c r="C271" s="148">
        <x:v>2791</x:v>
      </x:c>
    </x:row>
    <x:row r="272" ht="50" customHeight="1">
      <x:c r="A272" s="144" t="inlineStr">
        <x:is>
          <x:t xml:space="preserve">docs/suivi-production/v109-pit-forward/receipts/feral-throw-forward-left-isolated-3-r2.json</x:t>
        </x:is>
      </x:c>
      <x:c r="B272" s="144" t="inlineStr">
        <x:is>
          <x:t xml:space="preserve">2e65952f0e423f6049679406d68b841bff6fe2f0c369f9f08f91ad36b114eac9</x:t>
        </x:is>
      </x:c>
      <x:c r="C272" s="148">
        <x:v>2592</x:v>
      </x:c>
    </x:row>
    <x:row r="273" ht="50" customHeight="1">
      <x:c r="A273" s="144" t="inlineStr">
        <x:is>
          <x:t xml:space="preserve">docs/suivi-production/v109-pit-forward/receipts/feral-throw-forward-left-isolated-4-r2.json</x:t>
        </x:is>
      </x:c>
      <x:c r="B273" s="144" t="inlineStr">
        <x:is>
          <x:t xml:space="preserve">85e283a74fef9ad9cfc95db6e7bc1f8f08c60384b458ed7266f6a122c33752ef</x:t>
        </x:is>
      </x:c>
      <x:c r="C273" s="148">
        <x:v>2517</x:v>
      </x:c>
    </x:row>
    <x:row r="274" ht="50" customHeight="1">
      <x:c r="A274" s="144" t="inlineStr">
        <x:is>
          <x:t xml:space="preserve">docs/suivi-production/v109-pit-forward/receipts/feral-throw-forward-left-isolated-5-gutter-r1.json</x:t>
        </x:is>
      </x:c>
      <x:c r="B274" s="144" t="inlineStr">
        <x:is>
          <x:t xml:space="preserve">271b825d70f95a88a94eb47be7a32c6dd870184cd6effb1f625582d7fdb210f0</x:t>
        </x:is>
      </x:c>
      <x:c r="C274" s="148">
        <x:v>2771</x:v>
      </x:c>
    </x:row>
    <x:row r="275" ht="50" customHeight="1">
      <x:c r="A275" s="144" t="inlineStr">
        <x:is>
          <x:t xml:space="preserve">docs/suivi-production/v109-pit-forward/receipts/feral-throw-forward-left-r2.json</x:t>
        </x:is>
      </x:c>
      <x:c r="B275" s="144" t="inlineStr">
        <x:is>
          <x:t xml:space="preserve">9cc3a79a54d1cb28c523500fd3d750460a00717b9928b0d9cf5c28ddc3eed698</x:t>
        </x:is>
      </x:c>
      <x:c r="C275" s="148">
        <x:v>2569</x:v>
      </x:c>
    </x:row>
    <x:row r="276" ht="50" customHeight="1">
      <x:c r="A276" s="144" t="inlineStr">
        <x:is>
          <x:t xml:space="preserve">docs/suivi-production/v109-pit-forward/receipts/feral-throw-forward-right.json</x:t>
        </x:is>
      </x:c>
      <x:c r="B276" s="144" t="inlineStr">
        <x:is>
          <x:t xml:space="preserve">c5a41038029fd5ecca50c25a343d8763ae003d5f3402cfd263a12ad49aef7ceb</x:t>
        </x:is>
      </x:c>
      <x:c r="C276" s="148">
        <x:v>3665</x:v>
      </x:c>
    </x:row>
    <x:row r="277" ht="50" customHeight="1">
      <x:c r="A277" s="144" t="inlineStr">
        <x:is>
          <x:t xml:space="preserve">docs/suivi-production/v109-pit-forward/receipts/feral-throw-victim-left-isolated-3.json</x:t>
        </x:is>
      </x:c>
      <x:c r="B277" s="144" t="inlineStr">
        <x:is>
          <x:t xml:space="preserve">0d9c623cffc9d61f5a9849c840ebb9184f47e36f2fcf06235966c13f6dfdd780</x:t>
        </x:is>
      </x:c>
      <x:c r="C277" s="148">
        <x:v>2510</x:v>
      </x:c>
    </x:row>
    <x:row r="278" ht="50" customHeight="1">
      <x:c r="A278" s="144" t="inlineStr">
        <x:is>
          <x:t xml:space="preserve">docs/suivi-production/v109-pit-forward/receipts/feral-throw-victim-left-isolated-4-gutter-r1.json</x:t>
        </x:is>
      </x:c>
      <x:c r="B278" s="144" t="inlineStr">
        <x:is>
          <x:t xml:space="preserve">d398df2c1e37526f663f123c5b4373b3a1e0bd7be45ec131b3697a0a128d26a0</x:t>
        </x:is>
      </x:c>
      <x:c r="C278" s="148">
        <x:v>2915</x:v>
      </x:c>
    </x:row>
    <x:row r="279" ht="50" customHeight="1">
      <x:c r="A279" s="144" t="inlineStr">
        <x:is>
          <x:t xml:space="preserve">docs/suivi-production/v109-pit-forward/receipts/feral-throw-victim-left.json</x:t>
        </x:is>
      </x:c>
      <x:c r="B279" s="144" t="inlineStr">
        <x:is>
          <x:t xml:space="preserve">d168c0d8cbe01cf49d0e393942f57e01f75e83b134e7ce76b2ea739deefbd60f</x:t>
        </x:is>
      </x:c>
      <x:c r="C279" s="148">
        <x:v>3444</x:v>
      </x:c>
    </x:row>
    <x:row r="280" ht="50" customHeight="1">
      <x:c r="A280" s="144" t="inlineStr">
        <x:is>
          <x:t xml:space="preserve">docs/suivi-production/v109-pit-forward/receipts/feral-throw-victim-right-isolated-3.json</x:t>
        </x:is>
      </x:c>
      <x:c r="B280" s="144" t="inlineStr">
        <x:is>
          <x:t xml:space="preserve">183f01fb2ba39e12b9d84a66e815cc187ecc76bda90b350367c5f51129772e34</x:t>
        </x:is>
      </x:c>
      <x:c r="C280" s="148">
        <x:v>2513</x:v>
      </x:c>
    </x:row>
    <x:row r="281" ht="50" customHeight="1">
      <x:c r="A281" s="144" t="inlineStr">
        <x:is>
          <x:t xml:space="preserve">docs/suivi-production/v109-pit-forward/receipts/feral-throw-victim-right-isolated-4.json</x:t>
        </x:is>
      </x:c>
      <x:c r="B281" s="144" t="inlineStr">
        <x:is>
          <x:t xml:space="preserve">5ef2abc506efce28ba326c8e1d025e1ba008cbd013f9196c40355b04f400d616</x:t>
        </x:is>
      </x:c>
      <x:c r="C281" s="148">
        <x:v>2517</x:v>
      </x:c>
    </x:row>
    <x:row r="282" ht="50" customHeight="1">
      <x:c r="A282" s="144" t="inlineStr">
        <x:is>
          <x:t xml:space="preserve">docs/suivi-production/v109-pit-forward/receipts/feral-throw-victim-right.json</x:t>
        </x:is>
      </x:c>
      <x:c r="B282" s="144" t="inlineStr">
        <x:is>
          <x:t xml:space="preserve">0fa95046ec7fd83f2cd8aa545b7c951070ffa3bc4d60c46df21f9175fea927f1</x:t>
        </x:is>
      </x:c>
      <x:c r="C282" s="148">
        <x:v>3466</x:v>
      </x:c>
    </x:row>
    <x:row r="283" ht="50" customHeight="1">
      <x:c r="A283" s="144" t="inlineStr">
        <x:is>
          <x:t xml:space="preserve">docs/suivi-production/v109-pit-forward/receipts/scar-throw-forward-left-isolated-0.json</x:t>
        </x:is>
      </x:c>
      <x:c r="B283" s="144" t="inlineStr">
        <x:is>
          <x:t xml:space="preserve">4f1b5404583f39293a1167f0510d39f1f2787d6eb55cc795221e19f31b8c1ae4</x:t>
        </x:is>
      </x:c>
      <x:c r="C283" s="148">
        <x:v>2447</x:v>
      </x:c>
    </x:row>
    <x:row r="284" ht="50" customHeight="1">
      <x:c r="A284" s="144" t="inlineStr">
        <x:is>
          <x:t xml:space="preserve">docs/suivi-production/v109-pit-forward/receipts/scar-throw-forward-left-isolated-1.json</x:t>
        </x:is>
      </x:c>
      <x:c r="B284" s="144" t="inlineStr">
        <x:is>
          <x:t xml:space="preserve">6a750370045edaa274d2580ffc0ffb8d94835154d944192b3526d3a43fa6955a</x:t>
        </x:is>
      </x:c>
      <x:c r="C284" s="148">
        <x:v>2450</x:v>
      </x:c>
    </x:row>
    <x:row r="285" ht="50" customHeight="1">
      <x:c r="A285" s="144" t="inlineStr">
        <x:is>
          <x:t xml:space="preserve">docs/suivi-production/v109-pit-forward/receipts/scar-throw-forward-left-isolated-2-gutter-r1.json</x:t>
        </x:is>
      </x:c>
      <x:c r="B285" s="144" t="inlineStr">
        <x:is>
          <x:t xml:space="preserve">f89a37edde3796fb3b4bc8b4f0ad76d2aafe35c03f8ed9e7de34522682f2603b</x:t>
        </x:is>
      </x:c>
      <x:c r="C285" s="148">
        <x:v>2866</x:v>
      </x:c>
    </x:row>
    <x:row r="286" ht="50" customHeight="1">
      <x:c r="A286" s="144" t="inlineStr">
        <x:is>
          <x:t xml:space="preserve">docs/suivi-production/v109-pit-forward/receipts/scar-throw-forward-left-isolated-3.json</x:t>
        </x:is>
      </x:c>
      <x:c r="B286" s="144" t="inlineStr">
        <x:is>
          <x:t xml:space="preserve">a465348eb06d91d3dbe2f577de14e1029861f9743af6587c3248d4952fd3cba8</x:t>
        </x:is>
      </x:c>
      <x:c r="C286" s="148">
        <x:v>2450</x:v>
      </x:c>
    </x:row>
    <x:row r="287" ht="50" customHeight="1">
      <x:c r="A287" s="144" t="inlineStr">
        <x:is>
          <x:t xml:space="preserve">docs/suivi-production/v109-pit-forward/receipts/scar-throw-forward-left-isolated-4.json</x:t>
        </x:is>
      </x:c>
      <x:c r="B287" s="144" t="inlineStr">
        <x:is>
          <x:t xml:space="preserve">b74e300710c897b63c12d5306f06d1f8f6e478a82f1706e7ecdb0df606681876</x:t>
        </x:is>
      </x:c>
      <x:c r="C287" s="148">
        <x:v>2455</x:v>
      </x:c>
    </x:row>
    <x:row r="288" ht="50" customHeight="1">
      <x:c r="A288" s="144" t="inlineStr">
        <x:is>
          <x:t xml:space="preserve">docs/suivi-production/v109-pit-forward/receipts/scar-throw-forward-left-isolated-5-gutter-r1.json</x:t>
        </x:is>
      </x:c>
      <x:c r="B288" s="144" t="inlineStr">
        <x:is>
          <x:t xml:space="preserve">9ef6fd20ed905093813a9f46efafc88ff29bd5e1c47f6c4e2139d96b8a11dd2e</x:t>
        </x:is>
      </x:c>
      <x:c r="C288" s="148">
        <x:v>2881</x:v>
      </x:c>
    </x:row>
    <x:row r="289" ht="50" customHeight="1">
      <x:c r="A289" s="144" t="inlineStr">
        <x:is>
          <x:t xml:space="preserve">docs/suivi-production/v109-pit-forward/receipts/scar-throw-forward-right.json</x:t>
        </x:is>
      </x:c>
      <x:c r="B289" s="144" t="inlineStr">
        <x:is>
          <x:t xml:space="preserve">fea2dc78cd09d5f02a7923be0616acde2da78518c83f9c090820ff0d117ce70c</x:t>
        </x:is>
      </x:c>
      <x:c r="C289" s="148">
        <x:v>3375</x:v>
      </x:c>
    </x:row>
    <x:row r="290" ht="50" customHeight="1">
      <x:c r="A290" s="144" t="inlineStr">
        <x:is>
          <x:t xml:space="preserve">docs/suivi-production/v109-pit-forward/receipts/scar-throw-victim-left-isolated-2-gutter-r1.json</x:t>
        </x:is>
      </x:c>
      <x:c r="B290" s="144" t="inlineStr">
        <x:is>
          <x:t xml:space="preserve">faf0afce94bf24f12f739b9e530ae6fa019c00083203f41bc2f9ffcc24300631</x:t>
        </x:is>
      </x:c>
      <x:c r="C290" s="148">
        <x:v>2925</x:v>
      </x:c>
    </x:row>
    <x:row r="291" ht="50" customHeight="1">
      <x:c r="A291" s="144" t="inlineStr">
        <x:is>
          <x:t xml:space="preserve">docs/suivi-production/v109-pit-forward/receipts/scar-throw-victim-left-isolated-3.json</x:t>
        </x:is>
      </x:c>
      <x:c r="B291" s="144" t="inlineStr">
        <x:is>
          <x:t xml:space="preserve">92eed272838413066cf1bce51f2618405c6339a7925a1ee3b16df3d7ccfa47ee</x:t>
        </x:is>
      </x:c>
      <x:c r="C291" s="148">
        <x:v>2491</x:v>
      </x:c>
    </x:row>
    <x:row r="292" ht="50" customHeight="1">
      <x:c r="A292" s="144" t="inlineStr">
        <x:is>
          <x:t xml:space="preserve">docs/suivi-production/v109-pit-forward/receipts/scar-throw-victim-left-isolated-4-r2.json</x:t>
        </x:is>
      </x:c>
      <x:c r="B292" s="144" t="inlineStr">
        <x:is>
          <x:t xml:space="preserve">bd2b3dcfda7d0a442627f2cc863753e87f316dc0e5faac7c0d3ad5e58d4d6e01</x:t>
        </x:is>
      </x:c>
      <x:c r="C292" s="148">
        <x:v>2124</x:v>
      </x:c>
    </x:row>
    <x:row r="293" ht="50" customHeight="1">
      <x:c r="A293" s="144" t="inlineStr">
        <x:is>
          <x:t xml:space="preserve">docs/suivi-production/v109-pit-forward/receipts/scar-throw-victim-left-isolated-5-gutter-r1.json</x:t>
        </x:is>
      </x:c>
      <x:c r="B293" s="144" t="inlineStr">
        <x:is>
          <x:t xml:space="preserve">700e4f1106a3c0a9de67fb34496f9b7c75b86a7668824e8f8f77ef6195fdde77</x:t>
        </x:is>
      </x:c>
      <x:c r="C293" s="148">
        <x:v>2909</x:v>
      </x:c>
    </x:row>
    <x:row r="294" ht="50" customHeight="1">
      <x:c r="A294" s="144" t="inlineStr">
        <x:is>
          <x:t xml:space="preserve">docs/suivi-production/v109-pit-forward/receipts/scar-throw-victim-left.json</x:t>
        </x:is>
      </x:c>
      <x:c r="B294" s="144" t="inlineStr">
        <x:is>
          <x:t xml:space="preserve">972af7c3d010a48b15e144645af33e1a8cc404fcdeb1997cc5a3548745937780</x:t>
        </x:is>
      </x:c>
      <x:c r="C294" s="148">
        <x:v>3488</x:v>
      </x:c>
    </x:row>
    <x:row r="295" ht="50" customHeight="1">
      <x:c r="A295" s="144" t="inlineStr">
        <x:is>
          <x:t xml:space="preserve">docs/suivi-production/v109-pit-forward/receipts/scar-throw-victim-right-isolated-2-gutter-r1.json</x:t>
        </x:is>
      </x:c>
      <x:c r="B295" s="144" t="inlineStr">
        <x:is>
          <x:t xml:space="preserve">83da69f28c36153f98b995efb6502006faff8db6d64664125f4c308de5988fa1</x:t>
        </x:is>
      </x:c>
      <x:c r="C295" s="148">
        <x:v>2929</x:v>
      </x:c>
    </x:row>
    <x:row r="296" ht="50" customHeight="1">
      <x:c r="A296" s="144" t="inlineStr">
        <x:is>
          <x:t xml:space="preserve">docs/suivi-production/v109-pit-forward/receipts/scar-throw-victim-right-isolated-3.json</x:t>
        </x:is>
      </x:c>
      <x:c r="B296" s="144" t="inlineStr">
        <x:is>
          <x:t xml:space="preserve">ac1349b9e747a6d6008a8536b157cb03323fb0e20188830bcf4f1ba2fbe52ddd</x:t>
        </x:is>
      </x:c>
      <x:c r="C296" s="148">
        <x:v>2494</x:v>
      </x:c>
    </x:row>
    <x:row r="297" ht="50" customHeight="1">
      <x:c r="A297" s="144" t="inlineStr">
        <x:is>
          <x:t xml:space="preserve">docs/suivi-production/v109-pit-forward/receipts/scar-throw-victim-right-isolated-4.json</x:t>
        </x:is>
      </x:c>
      <x:c r="B297" s="144" t="inlineStr">
        <x:is>
          <x:t xml:space="preserve">2606213c61c6ff4d83b31af5242510571d75e52772fe90c324bf7c6be43b983d</x:t>
        </x:is>
      </x:c>
      <x:c r="C297" s="148">
        <x:v>2498</x:v>
      </x:c>
    </x:row>
    <x:row r="298" ht="50" customHeight="1">
      <x:c r="A298" s="144" t="inlineStr">
        <x:is>
          <x:t xml:space="preserve">docs/suivi-production/v109-pit-forward/receipts/scar-throw-victim-right-isolated-5.json</x:t>
        </x:is>
      </x:c>
      <x:c r="B298" s="144" t="inlineStr">
        <x:is>
          <x:t xml:space="preserve">c39564507decbe9f0d68a7392ba1e40e215bf16128ed8d0db2123e2372e66486</x:t>
        </x:is>
      </x:c>
      <x:c r="C298" s="148">
        <x:v>2498</x:v>
      </x:c>
    </x:row>
    <x:row r="299" ht="50" customHeight="1">
      <x:c r="A299" s="144" t="inlineStr">
        <x:is>
          <x:t xml:space="preserve">docs/suivi-production/v109-pit-forward/receipts/scar-throw-victim-right.json</x:t>
        </x:is>
      </x:c>
      <x:c r="B299" s="144" t="inlineStr">
        <x:is>
          <x:t xml:space="preserve">a5774557f356ebf1dfde87327496b6dd59d3fefd66cd5d10d599ffdce0c66250</x:t>
        </x:is>
      </x:c>
      <x:c r="C299" s="148">
        <x:v>3502</x:v>
      </x:c>
    </x:row>
    <x:row r="300" ht="50" customHeight="1">
      <x:c r="A300" s="144" t="inlineStr">
        <x:is>
          <x:t xml:space="preserve">docs/suivi-production/v109-pit-forward/visual-review-gutters.json</x:t>
        </x:is>
      </x:c>
      <x:c r="B300" s="144" t="inlineStr">
        <x:is>
          <x:t xml:space="preserve">8c6f9aa34b47b47ff8c0e5eb47071d0a4ff395c0613d56a8686ef17e4831bebd</x:t>
        </x:is>
      </x:c>
      <x:c r="C300" s="148">
        <x:v>12316</x:v>
      </x:c>
    </x:row>
    <x:row r="301" ht="50" customHeight="1">
      <x:c r="A301" s="144" t="inlineStr">
        <x:is>
          <x:t xml:space="preserve">docs/suivi-production/v109-pit-forward/visual-review.json</x:t>
        </x:is>
      </x:c>
      <x:c r="B301" s="144" t="inlineStr">
        <x:is>
          <x:t xml:space="preserve">8fb42a808f767300d059c4c1c58d57598dd2d910caa3cbb5149d9c922cf0d39d</x:t>
        </x:is>
      </x:c>
      <x:c r="C301" s="148">
        <x:v>13313</x:v>
      </x:c>
    </x:row>
    <x:row r="302" ht="50" customHeight="1">
      <x:c r="A302" s="144" t="inlineStr">
        <x:is>
          <x:t xml:space="preserve">docs/v108-workstreams.json</x:t>
        </x:is>
      </x:c>
      <x:c r="B302" s="144" t="inlineStr">
        <x:is>
          <x:t xml:space="preserve">42f1d9113cbee405c483aa7720c01e6f5bb0b158c725834a9855c7dacb020c3b</x:t>
        </x:is>
      </x:c>
      <x:c r="C302" s="148">
        <x:v>414389</x:v>
      </x:c>
    </x:row>
    <x:row r="303" ht="50" customHeight="1">
      <x:c r="A303" s="144" t="inlineStr">
        <x:is>
          <x:t xml:space="preserve">docs/v109-clan-supply-route.md</x:t>
        </x:is>
      </x:c>
      <x:c r="B303" s="144" t="inlineStr">
        <x:is>
          <x:t xml:space="preserve">5296309cee557e46e5cd6a1f80122882328e4ef40e6207b8c2e3594181d8e3b5</x:t>
        </x:is>
      </x:c>
      <x:c r="C303" s="148">
        <x:v>7592</x:v>
      </x:c>
    </x:row>
    <x:row r="304" ht="50" customHeight="1">
      <x:c r="A304" s="144" t="inlineStr">
        <x:is>
          <x:t xml:space="preserve">docs/v109-clans-validation.json</x:t>
        </x:is>
      </x:c>
      <x:c r="B304" s="144" t="inlineStr">
        <x:is>
          <x:t xml:space="preserve">8e2e2c5de4d16b178039bd80ff91d75ff0ac2d803d6dfbc39882cf97eab637d9</x:t>
        </x:is>
      </x:c>
      <x:c r="C304" s="148">
        <x:v>15490</x:v>
      </x:c>
    </x:row>
    <x:row r="305" ht="50" customHeight="1">
      <x:c r="A305" s="144" t="inlineStr">
        <x:is>
          <x:t xml:space="preserve">docs/v109-homeworld-archive-plaque.md</x:t>
        </x:is>
      </x:c>
      <x:c r="B305" s="144" t="inlineStr">
        <x:is>
          <x:t xml:space="preserve">0ec411a0e209201781fa7ad1e77f7bccef651f5e4315e93a2f90ed5081eeaadf</x:t>
        </x:is>
      </x:c>
      <x:c r="C305" s="148">
        <x:v>4827</x:v>
      </x:c>
    </x:row>
    <x:row r="306" ht="50" customHeight="1">
      <x:c r="A306" s="144" t="inlineStr">
        <x:is>
          <x:t xml:space="preserve">docs/v109-homeworld-dynamic-atlas.md</x:t>
        </x:is>
      </x:c>
      <x:c r="B306" s="144" t="inlineStr">
        <x:is>
          <x:t xml:space="preserve">e4259e406b6bd79c9d3f4a3b2f53173e0ea55de02518f457e999cf57bf439f5d</x:t>
        </x:is>
      </x:c>
      <x:c r="C306" s="148">
        <x:v>3478</x:v>
      </x:c>
    </x:row>
    <x:row r="307" ht="50" customHeight="1">
      <x:c r="A307" s="144" t="inlineStr">
        <x:is>
          <x:t xml:space="preserve">docs/v109-homeworld-validation.json</x:t>
        </x:is>
      </x:c>
      <x:c r="B307" s="144" t="inlineStr">
        <x:is>
          <x:t xml:space="preserve">d899f03817cd74e5e6726b1777de4f5f7f70b6d6def3b9cf0ce90664d7f002ae</x:t>
        </x:is>
      </x:c>
      <x:c r="C307" s="148">
        <x:v>23496</x:v>
      </x:c>
    </x:row>
    <x:row r="308" ht="50" customHeight="1">
      <x:c r="A308" s="144" t="inlineStr">
        <x:is>
          <x:t xml:space="preserve">docs/v109-pit-forward-throws.md</x:t>
        </x:is>
      </x:c>
      <x:c r="B308" s="144" t="inlineStr">
        <x:is>
          <x:t xml:space="preserve">ac01cf41d9f952a8141c805cfdf220401131da46070c0592f88c2264c1764337</x:t>
        </x:is>
      </x:c>
      <x:c r="C308" s="148">
        <x:v>5643</x:v>
      </x:c>
    </x:row>
    <x:row r="309" ht="50" customHeight="1">
      <x:c r="A309" s="144" t="inlineStr">
        <x:is>
          <x:t xml:space="preserve">docs/v109-pit-validation.json</x:t>
        </x:is>
      </x:c>
      <x:c r="B309" s="144" t="inlineStr">
        <x:is>
          <x:t xml:space="preserve">d1e7ae6f075ba8a9a640c9d84f8eb1c258d2141792d53e14a4607dce0727a6c5</x:t>
        </x:is>
      </x:c>
      <x:c r="C309" s="148">
        <x:v>90890</x:v>
      </x:c>
    </x:row>
    <x:row r="310" ht="50" customHeight="1">
      <x:c r="A310" s="144" t="inlineStr">
        <x:is>
          <x:t xml:space="preserve">docs/v109-preserve-hunt-biomes.md</x:t>
        </x:is>
      </x:c>
      <x:c r="B310" s="144" t="inlineStr">
        <x:is>
          <x:t xml:space="preserve">50f1ca0c2001ea7038b24aa73bad1c1db32daac103bd58834585e780f9a4389f</x:t>
        </x:is>
      </x:c>
      <x:c r="C310" s="148">
        <x:v>7433</x:v>
      </x:c>
    </x:row>
    <x:row r="311" ht="50" customHeight="1">
      <x:c r="A311" s="144" t="inlineStr">
        <x:is>
          <x:t xml:space="preserve">docs/v109-preserve-public-inputs.json</x:t>
        </x:is>
      </x:c>
      <x:c r="B311" s="144" t="inlineStr">
        <x:is>
          <x:t xml:space="preserve">b6c4ce01157802ec1fb12cf1240c3a53b30ec9f573e8d2365f20c22a84443ffc</x:t>
        </x:is>
      </x:c>
      <x:c r="C311" s="148">
        <x:v>3291</x:v>
      </x:c>
    </x:row>
    <x:row r="312" ht="50" customHeight="1">
      <x:c r="A312" s="144" t="inlineStr">
        <x:is>
          <x:t xml:space="preserve">docs/v109-preserve-validation.json</x:t>
        </x:is>
      </x:c>
      <x:c r="B312" s="144" t="inlineStr">
        <x:is>
          <x:t xml:space="preserve">c578a4290e2a6dbf49d8426d5c0a96d0637e62fc5e8568e0b086fad2eb415d38</x:t>
        </x:is>
      </x:c>
      <x:c r="C312" s="148">
        <x:v>30489</x:v>
      </x:c>
    </x:row>
    <x:row r="313" ht="50" customHeight="1">
      <x:c r="A313" s="144" t="inlineStr">
        <x:is>
          <x:t xml:space="preserve">docs/v109-runtime-freeze.json</x:t>
        </x:is>
      </x:c>
      <x:c r="B313" s="144" t="inlineStr">
        <x:is>
          <x:t xml:space="preserve">b4f097daa655b119051675bd7acc2540a90cb4fd466c69955de6c0858519c4c0</x:t>
        </x:is>
      </x:c>
      <x:c r="C313" s="148">
        <x:v>251728</x:v>
      </x:c>
    </x:row>
    <x:row r="314" ht="50" customHeight="1">
      <x:c r="A314" s="144" t="inlineStr">
        <x:is>
          <x:t xml:space="preserve">docs/v109-runtime-public-inputs.json</x:t>
        </x:is>
      </x:c>
      <x:c r="B314" s="144" t="inlineStr">
        <x:is>
          <x:t xml:space="preserve">972b492a9d13c9982da52b743c60c651c35219bda7224a31a62d9f32e0427702</x:t>
        </x:is>
      </x:c>
      <x:c r="C314" s="148">
        <x:v>17829</x:v>
      </x:c>
    </x:row>
    <x:row r="315" ht="50" customHeight="1">
      <x:c r="A315" s="144" t="inlineStr">
        <x:is>
          <x:t xml:space="preserve">docs/v109-validation-summary.json</x:t>
        </x:is>
      </x:c>
      <x:c r="B315" s="144" t="inlineStr">
        <x:is>
          <x:t xml:space="preserve">476c039ab05d05218a68f6cdc272be6261f27321ca96beb5d4177149645e855a</x:t>
        </x:is>
      </x:c>
      <x:c r="C315" s="148">
        <x:v>17959</x:v>
      </x:c>
    </x:row>
    <x:row r="316" ht="50" customHeight="1">
      <x:c r="A316" s="144" t="inlineStr">
        <x:is>
          <x:t xml:space="preserve">docs/v109-workstreams-source.json</x:t>
        </x:is>
      </x:c>
      <x:c r="B316" s="144" t="inlineStr">
        <x:is>
          <x:t xml:space="preserve">cbabe7eba239eb618cba9c4fef7e7cf885fc12c20062a2c9bec3352f23ee8dda</x:t>
        </x:is>
      </x:c>
      <x:c r="C316" s="148">
        <x:v>67836</x:v>
      </x:c>
    </x:row>
    <x:row r="317" ht="50" customHeight="1">
      <x:c r="A317" s="144" t="inlineStr">
        <x:is>
          <x:t xml:space="preserve">public/audio/ambience/ship/v54.wav</x:t>
        </x:is>
      </x:c>
      <x:c r="B317" s="144" t="inlineStr">
        <x:is>
          <x:t xml:space="preserve">b2ed760f17352aca514eb2a7aa6f6295127188bf2e7b02390a25ec12295d3371</x:t>
        </x:is>
      </x:c>
      <x:c r="C317" s="148">
        <x:v>418994</x:v>
      </x:c>
    </x:row>
    <x:row r="318" ht="50" customHeight="1">
      <x:c r="A318" s="144" t="inlineStr">
        <x:is>
          <x:t xml:space="preserve">public/audio/sfx/scan/v54.wav</x:t>
        </x:is>
      </x:c>
      <x:c r="B318" s="144" t="inlineStr">
        <x:is>
          <x:t xml:space="preserve">86e2562187736d346c8fac42eeeeb87ff3e77fd75fb8ede2ee562f2a8632907d</x:t>
        </x:is>
      </x:c>
      <x:c r="C318" s="148">
        <x:v>33560</x:v>
      </x:c>
    </x:row>
    <x:row r="319" ht="50" customHeight="1">
      <x:c r="A319" s="144" t="inlineStr">
        <x:is>
          <x:t xml:space="preserve">public/game/assets/v19/biome-decor/desert/cov/cov-obsidian-glass-fin-01-narrow.webp</x:t>
        </x:is>
      </x:c>
      <x:c r="B319" s="144" t="inlineStr">
        <x:is>
          <x:t xml:space="preserve">ae3d881f50099ddeb0b6e4c10d2a6495d2203f7f439a91ec659397b9e5b859e0</x:t>
        </x:is>
      </x:c>
      <x:c r="C319" s="148">
        <x:v>75608</x:v>
      </x:c>
    </x:row>
    <x:row r="320" ht="50" customHeight="1">
      <x:c r="A320" s="144" t="inlineStr">
        <x:is>
          <x:t xml:space="preserve">public/game/assets/v19/biome-decor/desert/plt/plt-mining-gantry-01-low-wide.webp</x:t>
        </x:is>
      </x:c>
      <x:c r="B320" s="144" t="inlineStr">
        <x:is>
          <x:t xml:space="preserve">3038342df81ac14f6ca746f48bedba967064dfa1f5ab035b7d1ee3994e049826</x:t>
        </x:is>
      </x:c>
      <x:c r="C320" s="148">
        <x:v>61558</x:v>
      </x:c>
    </x:row>
    <x:row r="321" ht="50" customHeight="1">
      <x:c r="A321" s="144" t="inlineStr">
        <x:is>
          <x:t xml:space="preserve">public/game/assets/v19/biome-decor/desert/plt/plt-sandstone-ledge-01-low-wide.webp</x:t>
        </x:is>
      </x:c>
      <x:c r="B321" s="144" t="inlineStr">
        <x:is>
          <x:t xml:space="preserve">2d3e4087b21e908ad426e078075dcb876914eae3d36124ad3c6487fbba87e436</x:t>
        </x:is>
      </x:c>
      <x:c r="C321" s="148">
        <x:v>32790</x:v>
      </x:c>
    </x:row>
    <x:row r="322" ht="50" customHeight="1">
      <x:c r="A322" s="144" t="inlineStr">
        <x:is>
          <x:t xml:space="preserve">public/game/assets/v19/biome-decor/ice/cov/cov-fractured-ice-pillar-01-narrow.webp</x:t>
        </x:is>
      </x:c>
      <x:c r="B322" s="144" t="inlineStr">
        <x:is>
          <x:t xml:space="preserve">639f7980e1f5095fa436437ffd2d72182c5043689b6f17348d43a766c1532b94</x:t>
        </x:is>
      </x:c>
      <x:c r="C322" s="148">
        <x:v>95224</x:v>
      </x:c>
    </x:row>
    <x:row r="323" ht="50" customHeight="1">
      <x:c r="A323" s="144" t="inlineStr">
        <x:is>
          <x:t xml:space="preserve">public/game/assets/v19/biome-decor/ice/plt/plt-glacier-shelf-01-low-wide.webp</x:t>
        </x:is>
      </x:c>
      <x:c r="B323" s="144" t="inlineStr">
        <x:is>
          <x:t xml:space="preserve">398b8f1fdcaf204059880d37319cf999aa64428f9c1f9b49fb6a01ed39700811</x:t>
        </x:is>
      </x:c>
      <x:c r="C323" s="148">
        <x:v>64856</x:v>
      </x:c>
    </x:row>
    <x:row r="324" ht="50" customHeight="1">
      <x:c r="A324" s="144" t="inlineStr">
        <x:is>
          <x:t xml:space="preserve">public/game/assets/v19/biome-decor/ice/plt/plt-mine-gantry-01-low-wide.webp</x:t>
        </x:is>
      </x:c>
      <x:c r="B324" s="144" t="inlineStr">
        <x:is>
          <x:t xml:space="preserve">5796163e19fd6cd08cc83ec261175fe40e373aa56c019a4d2a8ca837a810e3c9</x:t>
        </x:is>
      </x:c>
      <x:c r="C324" s="148">
        <x:v>67188</x:v>
      </x:c>
    </x:row>
    <x:row r="325" ht="50" customHeight="1">
      <x:c r="A325" s="144" t="inlineStr">
        <x:is>
          <x:t xml:space="preserve">public/game/assets/v2/environments/jungle/layers/far-lake.webp</x:t>
        </x:is>
      </x:c>
      <x:c r="B325" s="144" t="inlineStr">
        <x:is>
          <x:t xml:space="preserve">f49837b76f10080e669c080ab97b3fb8a75f04d5f05ad78077ae980ccc2b76c4</x:t>
        </x:is>
      </x:c>
      <x:c r="C325" s="148">
        <x:v>275164</x:v>
      </x:c>
    </x:row>
    <x:row r="326" ht="50" customHeight="1">
      <x:c r="A326" s="144" t="inlineStr">
        <x:is>
          <x:t xml:space="preserve">public/game/backgrounds/desert-depth-v8.png</x:t>
        </x:is>
      </x:c>
      <x:c r="B326" s="144" t="inlineStr">
        <x:is>
          <x:t xml:space="preserve">a279858aa2a18323d76f32e1f96d1d8d3e2971dd92d44f13801b29e8b44a6138</x:t>
        </x:is>
      </x:c>
      <x:c r="C326" s="148">
        <x:v>2581256</x:v>
      </x:c>
    </x:row>
    <x:row r="327" ht="50" customHeight="1">
      <x:c r="A327" s="144" t="inlineStr">
        <x:is>
          <x:t xml:space="preserve">public/game/backgrounds/ice-depth-v4.webp</x:t>
        </x:is>
      </x:c>
      <x:c r="B327" s="144" t="inlineStr">
        <x:is>
          <x:t xml:space="preserve">f045a1806c4237c4a88de1959316c00815ad11d2ad822274d859d40f0c0eadf7</x:t>
        </x:is>
      </x:c>
      <x:c r="C327" s="148">
        <x:v>343328</x:v>
      </x:c>
    </x:row>
    <x:row r="328" ht="50" customHeight="1">
      <x:c r="A328" s="144" t="inlineStr">
        <x:is>
          <x:t xml:space="preserve">public/game/homeworld/v109/archive-plaque-atlas-v109.png</x:t>
        </x:is>
      </x:c>
      <x:c r="B328" s="144" t="inlineStr">
        <x:is>
          <x:t xml:space="preserve">a47fb32cfc7b5f2c4e5721c660c9a2d68ac4dee1ee869d5175f41dd2278c49fe</x:t>
        </x:is>
      </x:c>
      <x:c r="C328" s="148">
        <x:v>1582702</x:v>
      </x:c>
    </x:row>
    <x:row r="329" ht="50" customHeight="1">
      <x:c r="A329" s="144" t="inlineStr">
        <x:is>
          <x:t xml:space="preserve">public/game/homeworld/v64/clan-shuttle.png</x:t>
        </x:is>
      </x:c>
      <x:c r="B329" s="144" t="inlineStr">
        <x:is>
          <x:t xml:space="preserve">c9868a99fc4af4716150cdecbdeda502e662fd8bcc6334acfa3f0055c59deedd</x:t>
        </x:is>
      </x:c>
      <x:c r="C329" s="148">
        <x:v>1982506</x:v>
      </x:c>
    </x:row>
    <x:row r="330" ht="50" customHeight="1">
      <x:c r="A330" s="144" t="inlineStr">
        <x:is>
          <x:t xml:space="preserve">public/game/homeworld/v77/fauna/yautja-horse-corrected.png</x:t>
        </x:is>
      </x:c>
      <x:c r="B330" s="144" t="inlineStr">
        <x:is>
          <x:t xml:space="preserve">d7d8014ff3ace59f3eca4070cca8fa6534accd17b6a38d26cc8b8aecb95a130f</x:t>
        </x:is>
      </x:c>
      <x:c r="C330" s="148">
        <x:v>1463703</x:v>
      </x:c>
    </x:row>
    <x:row r="331" ht="50" customHeight="1">
      <x:c r="A331" s="144" t="inlineStr">
        <x:is>
          <x:t xml:space="preserve">public/game/homeworld/v77/lava-transit-skiff.png</x:t>
        </x:is>
      </x:c>
      <x:c r="B331" s="144" t="inlineStr">
        <x:is>
          <x:t xml:space="preserve">ad4e5303e5a6d2a84cdf69e647aa904919fdf6f796e723aa4f22ef811a71d0b1</x:t>
        </x:is>
      </x:c>
      <x:c r="C331" s="148">
        <x:v>2422116</x:v>
      </x:c>
    </x:row>
    <x:row r="332" ht="50" customHeight="1">
      <x:c r="A332" s="144" t="inlineStr">
        <x:is>
          <x:t xml:space="preserve">public/game/homeworld/v78/port-cargo-sorting-cart.png</x:t>
        </x:is>
      </x:c>
      <x:c r="B332" s="144" t="inlineStr">
        <x:is>
          <x:t xml:space="preserve">0354f5848f6a921fe8f8f16f9bcf68f73f81b3c85d665d1122cf2597a0c84e7f</x:t>
        </x:is>
      </x:c>
      <x:c r="C332" s="148">
        <x:v>2572525</x:v>
      </x:c>
    </x:row>
    <x:row r="333" ht="50" customHeight="1">
      <x:c r="A333" s="144" t="inlineStr">
        <x:is>
          <x:t xml:space="preserve">public/game/homeworld/v80/sealed-cargo-case-left.png</x:t>
        </x:is>
      </x:c>
      <x:c r="B333" s="144" t="inlineStr">
        <x:is>
          <x:t xml:space="preserve">0d27b2eec19ddbd8d1ea65a8071971b34e24d93abb0052c98e7bd32058d98012</x:t>
        </x:is>
      </x:c>
      <x:c r="C333" s="148">
        <x:v>1801987</x:v>
      </x:c>
    </x:row>
    <x:row r="334" ht="50" customHeight="1">
      <x:c r="A334" s="144" t="inlineStr">
        <x:is>
          <x:t xml:space="preserve">public/game/homeworld/v83/cargo-rack-right.png</x:t>
        </x:is>
      </x:c>
      <x:c r="B334" s="144" t="inlineStr">
        <x:is>
          <x:t xml:space="preserve">c6146c0577b832012a099e87b6008f5315771c72725932ce8eb850e4f9f43eb4</x:t>
        </x:is>
      </x:c>
      <x:c r="C334" s="148">
        <x:v>1922894</x:v>
      </x:c>
    </x:row>
    <x:row r="335" ht="50" customHeight="1">
      <x:c r="A335" s="144" t="inlineStr">
        <x:is>
          <x:t xml:space="preserve">public/game/props/v4/expedition-platform.png</x:t>
        </x:is>
      </x:c>
      <x:c r="B335" s="144" t="inlineStr">
        <x:is>
          <x:t xml:space="preserve">e525a4a4b1393c0b4f61ef0174418512578386908f8a7b96b2c0e87f816512dd</x:t>
        </x:is>
      </x:c>
      <x:c r="C335" s="148">
        <x:v>130406</x:v>
      </x:c>
    </x:row>
    <x:row r="336" ht="50" customHeight="1">
      <x:c r="A336" s="144" t="inlineStr">
        <x:is>
          <x:t xml:space="preserve">public/game/props/v4/foreground-ferns.png</x:t>
        </x:is>
      </x:c>
      <x:c r="B336" s="144" t="inlineStr">
        <x:is>
          <x:t xml:space="preserve">ce81d33f394f9e53188f4c0476d7c22d3a8f18e8f8514c6349bff6a0f13eb8bf</x:t>
        </x:is>
      </x:c>
      <x:c r="C336" s="148">
        <x:v>232859</x:v>
      </x:c>
    </x:row>
    <x:row r="337" ht="50" customHeight="1">
      <x:c r="A337" s="144" t="inlineStr">
        <x:is>
          <x:t xml:space="preserve">public/game/props/v4/root-platform.png</x:t>
        </x:is>
      </x:c>
      <x:c r="B337" s="144" t="inlineStr">
        <x:is>
          <x:t xml:space="preserve">8a7abf0d92d9d38b985d2c6d18bb7e441c9d5f7bd7b2c22c4bae83bbf57319db</x:t>
        </x:is>
      </x:c>
      <x:c r="C337" s="148">
        <x:v>140243</x:v>
      </x:c>
    </x:row>
    <x:row r="338" ht="50" customHeight="1">
      <x:c r="A338" s="144" t="inlineStr">
        <x:is>
          <x:t xml:space="preserve">public/game/ship-interior/v21/wall-machinery.webp</x:t>
        </x:is>
      </x:c>
      <x:c r="B338" s="144" t="inlineStr">
        <x:is>
          <x:t xml:space="preserve">3cd834ad4097567f202f8610253531e8162669447691e30c459b61a8a9d4727f</x:t>
        </x:is>
      </x:c>
      <x:c r="C338" s="148">
        <x:v>326832</x:v>
      </x:c>
    </x:row>
    <x:row r="339" ht="50" customHeight="1">
      <x:c r="A339" s="144" t="inlineStr">
        <x:is>
          <x:t xml:space="preserve">public/game/ships/v14/game-preserve-ship.webp</x:t>
        </x:is>
      </x:c>
      <x:c r="B339" s="144" t="inlineStr">
        <x:is>
          <x:t xml:space="preserve">cce2adbdc45991fa2c5764d5de74bda3cf96403da7b13c5bbb05a5ccd441f8e2</x:t>
        </x:is>
      </x:c>
      <x:c r="C339" s="148">
        <x:v>131904</x:v>
      </x:c>
    </x:row>
    <x:row r="340" ht="50" customHeight="1">
      <x:c r="A340" s="144" t="inlineStr">
        <x:is>
          <x:t xml:space="preserve">public/game/sprites/hunter.webp</x:t>
        </x:is>
      </x:c>
      <x:c r="B340" s="144" t="inlineStr">
        <x:is>
          <x:t xml:space="preserve">629a996bda8940091263287c9ef54d100ab3e49f450ce4974e3806a54f346c6a</x:t>
        </x:is>
      </x:c>
      <x:c r="C340" s="148">
        <x:v>134824</x:v>
      </x:c>
    </x:row>
    <x:row r="341" ht="50" customHeight="1">
      <x:c r="A341" s="144" t="inlineStr">
        <x:is>
          <x:t xml:space="preserve">public/game/sprites/v100/pit/feral/001-normals-5l-5m.png</x:t>
        </x:is>
      </x:c>
      <x:c r="B341" s="144" t="inlineStr">
        <x:is>
          <x:t xml:space="preserve">cc17f91b2471c6731d3449983d35cf627162ae4803cafdfed997007354fc5735</x:t>
        </x:is>
      </x:c>
      <x:c r="C341" s="148">
        <x:v>2018648</x:v>
      </x:c>
    </x:row>
    <x:row r="342" ht="50" customHeight="1">
      <x:c r="A342" s="144" t="inlineStr">
        <x:is>
          <x:t xml:space="preserve">public/game/sprites/v100/pit/feral/002-crouch-2l.png</x:t>
        </x:is>
      </x:c>
      <x:c r="B342" s="144" t="inlineStr">
        <x:is>
          <x:t xml:space="preserve">9cc63fc5a91565f6bb281c11138000e3b1078245581aabd65b60d53d372eb605</x:t>
        </x:is>
      </x:c>
      <x:c r="C342" s="148">
        <x:v>2248775</x:v>
      </x:c>
    </x:row>
    <x:row r="343" ht="50" customHeight="1">
      <x:c r="A343" s="144" t="inlineStr">
        <x:is>
          <x:t xml:space="preserve">public/game/sprites/v100/pit/feral/005-crouch-2m.png</x:t>
        </x:is>
      </x:c>
      <x:c r="B343" s="144" t="inlineStr">
        <x:is>
          <x:t xml:space="preserve">91ab7a7ac6dc903dce4aa15ee2f39a9b8bf35113eb8d2bb3ea688debe610208f</x:t>
        </x:is>
      </x:c>
      <x:c r="C343" s="148">
        <x:v>2166671</x:v>
      </x:c>
    </x:row>
    <x:row r="344" ht="50" customHeight="1">
      <x:c r="A344" s="144" t="inlineStr">
        <x:is>
          <x:t xml:space="preserve">public/game/sprites/v100/pit/feral/007-stand-5m-forward.png</x:t>
        </x:is>
      </x:c>
      <x:c r="B344" s="144" t="inlineStr">
        <x:is>
          <x:t xml:space="preserve">c1b95635c5581dd0fa520e779e461433528640a1e83f2b0488ad05bc1acdcdbd</x:t>
        </x:is>
      </x:c>
      <x:c r="C344" s="148">
        <x:v>2351936</x:v>
      </x:c>
    </x:row>
    <x:row r="345" ht="50" customHeight="1">
      <x:c r="A345" s="144" t="inlineStr">
        <x:is>
          <x:t xml:space="preserve">public/game/sprites/v100/pit/feral/011-crouch-2h-right.png</x:t>
        </x:is>
      </x:c>
      <x:c r="B345" s="144" t="inlineStr">
        <x:is>
          <x:t xml:space="preserve">4f094d0f2d3cccadd5f661158d4b4f412c1d769da823fca2e9e00cabd5b3d40d</x:t>
        </x:is>
      </x:c>
      <x:c r="C345" s="148">
        <x:v>2214051</x:v>
      </x:c>
    </x:row>
    <x:row r="346" ht="50" customHeight="1">
      <x:c r="A346" s="144" t="inlineStr">
        <x:is>
          <x:t xml:space="preserve">public/game/sprites/v100/pit/feral/012-crouch-2h-left.png</x:t>
        </x:is>
      </x:c>
      <x:c r="B346" s="144" t="inlineStr">
        <x:is>
          <x:t xml:space="preserve">1cf32461860771ded634e7ec9ba119a15f29c13f4ef5341d97c1ae5129042c6b</x:t>
        </x:is>
      </x:c>
      <x:c r="C346" s="148">
        <x:v>2154824</x:v>
      </x:c>
    </x:row>
    <x:row r="347" ht="50" customHeight="1">
      <x:c r="A347" s="144" t="inlineStr">
        <x:is>
          <x:t xml:space="preserve">public/game/sprites/v100/pit/feral/013-crouch-2l-left.png</x:t>
        </x:is>
      </x:c>
      <x:c r="B347" s="144" t="inlineStr">
        <x:is>
          <x:t xml:space="preserve">d6faa6692304c6191bc28f1ee1d3e8856603a62b263c320f3de4f9e7f169fdb6</x:t>
        </x:is>
      </x:c>
      <x:c r="C347" s="148">
        <x:v>2145770</x:v>
      </x:c>
    </x:row>
    <x:row r="348" ht="50" customHeight="1">
      <x:c r="A348" s="144" t="inlineStr">
        <x:is>
          <x:t xml:space="preserve">public/game/sprites/v100/pit/feral/020-command-6m-right.png</x:t>
        </x:is>
      </x:c>
      <x:c r="B348" s="144" t="inlineStr">
        <x:is>
          <x:t xml:space="preserve">3b608ea248c440fe50a21139e0c46b82d0e435382c87b64ea300900743118b98</x:t>
        </x:is>
      </x:c>
      <x:c r="C348" s="148">
        <x:v>2107336</x:v>
      </x:c>
    </x:row>
    <x:row r="349" ht="50" customHeight="1">
      <x:c r="A349" s="144" t="inlineStr">
        <x:is>
          <x:t xml:space="preserve">public/game/sprites/v100/pit/feral/021-command-6m-left.png</x:t>
        </x:is>
      </x:c>
      <x:c r="B349" s="144" t="inlineStr">
        <x:is>
          <x:t xml:space="preserve">b46a33dfa318da52d4815b9f2fb1a480a4d1bc5f7e66abc9daf59ba5288290fc</x:t>
        </x:is>
      </x:c>
      <x:c r="C349" s="148">
        <x:v>2098102</x:v>
      </x:c>
    </x:row>
    <x:row r="350" ht="50" customHeight="1">
      <x:c r="A350" s="144" t="inlineStr">
        <x:is>
          <x:t xml:space="preserve">public/game/sprites/v100/pit/feral/030-air-jl-right-calibrated.png</x:t>
        </x:is>
      </x:c>
      <x:c r="B350" s="144" t="inlineStr">
        <x:is>
          <x:t xml:space="preserve">f6dd75cb124e7db1224ab9f35c4273c4469464e0f14ac36b4ec6fbfcd5380cb5</x:t>
        </x:is>
      </x:c>
      <x:c r="C350" s="148">
        <x:v>2062492</x:v>
      </x:c>
    </x:row>
    <x:row r="351" ht="50" customHeight="1">
      <x:c r="A351" s="144" t="inlineStr">
        <x:is>
          <x:t xml:space="preserve">public/game/sprites/v100/pit/feral/031-air-jl-left-calibrated.png</x:t>
        </x:is>
      </x:c>
      <x:c r="B351" s="144" t="inlineStr">
        <x:is>
          <x:t xml:space="preserve">e40afc5ae89cdb482467ced9bdca55ed5ce8aad690b5dd648dedb7e64f9f9650</x:t>
        </x:is>
      </x:c>
      <x:c r="C351" s="148">
        <x:v>2145482</x:v>
      </x:c>
    </x:row>
    <x:row r="352" ht="50" customHeight="1">
      <x:c r="A352" s="144" t="inlineStr">
        <x:is>
          <x:t xml:space="preserve">public/game/sprites/v100/pit/feral/034-air-jh-right-calibrated.png</x:t>
        </x:is>
      </x:c>
      <x:c r="B352" s="144" t="inlineStr">
        <x:is>
          <x:t xml:space="preserve">f5ac5871db20a4bb8dd4512538979fa6bd75b0b032afaaa5c40032dd5aed04a4</x:t>
        </x:is>
      </x:c>
      <x:c r="C352" s="148">
        <x:v>2119746</x:v>
      </x:c>
    </x:row>
    <x:row r="353" ht="50" customHeight="1">
      <x:c r="A353" s="144" t="inlineStr">
        <x:is>
          <x:t xml:space="preserve">public/game/sprites/v100/pit/feral/035-air-jh-left-calibrated.png</x:t>
        </x:is>
      </x:c>
      <x:c r="B353" s="144" t="inlineStr">
        <x:is>
          <x:t xml:space="preserve">da38a240b9bdb96b99152ce3d222de3f47ee321d2a902f972dfd37355fe5c5e0</x:t>
        </x:is>
      </x:c>
      <x:c r="C353" s="148">
        <x:v>2088633</x:v>
      </x:c>
    </x:row>
    <x:row r="354" ht="50" customHeight="1">
      <x:c r="A354" s="144" t="inlineStr">
        <x:is>
          <x:t xml:space="preserve">public/game/sprites/v100/pit/feral/041-air-jm-right-spaced.png</x:t>
        </x:is>
      </x:c>
      <x:c r="B354" s="144" t="inlineStr">
        <x:is>
          <x:t xml:space="preserve">922ca6e1397c90865c513a5ee022fcab6f54d25630f21fcdf3c3019e9ace3088</x:t>
        </x:is>
      </x:c>
      <x:c r="C354" s="148">
        <x:v>1739401</x:v>
      </x:c>
    </x:row>
    <x:row r="355" ht="50" customHeight="1">
      <x:c r="A355" s="144" t="inlineStr">
        <x:is>
          <x:t xml:space="preserve">public/game/sprites/v100/pit/feral/042-air-jm-left-spaced.png</x:t>
        </x:is>
      </x:c>
      <x:c r="B355" s="144" t="inlineStr">
        <x:is>
          <x:t xml:space="preserve">af39b7568c24d53e5b2834932553f651e747ec4cf2e9db936c862562b8e56ae8</x:t>
        </x:is>
      </x:c>
      <x:c r="C355" s="148">
        <x:v>1957052</x:v>
      </x:c>
    </x:row>
    <x:row r="356" ht="50" customHeight="1">
      <x:c r="A356" s="144" t="inlineStr">
        <x:is>
          <x:t xml:space="preserve">public/game/sprites/v100/pit/feral/feral-special-defaite-a-left-v100.png</x:t>
        </x:is>
      </x:c>
      <x:c r="B356" s="144" t="inlineStr">
        <x:is>
          <x:t xml:space="preserve">bd175f7ba5c24368d6a10d92f754987e27c422f36e08fb2255ef0c171a82aae4</x:t>
        </x:is>
      </x:c>
      <x:c r="C356" s="148">
        <x:v>2143222</x:v>
      </x:c>
    </x:row>
    <x:row r="357" ht="50" customHeight="1">
      <x:c r="A357" s="144" t="inlineStr">
        <x:is>
          <x:t xml:space="preserve">public/game/sprites/v100/pit/feral/feral-special-defaite-a-right-v100.png</x:t>
        </x:is>
      </x:c>
      <x:c r="B357" s="144" t="inlineStr">
        <x:is>
          <x:t xml:space="preserve">3920d1909a6a4937a8b20755f755216d5f15758635b81ddb8b3102ceade2051d</x:t>
        </x:is>
      </x:c>
      <x:c r="C357" s="148">
        <x:v>2122116</x:v>
      </x:c>
    </x:row>
    <x:row r="358" ht="50" customHeight="1">
      <x:c r="A358" s="144" t="inlineStr">
        <x:is>
          <x:t xml:space="preserve">public/game/sprites/v100/pit/feral/feral-special-defaite-b-v100.png</x:t>
        </x:is>
      </x:c>
      <x:c r="B358" s="144" t="inlineStr">
        <x:is>
          <x:t xml:space="preserve">7176468913588842dcefafca72fa8e7bade281233dc23d79bf7bc651a3a3e89c</x:t>
        </x:is>
      </x:c>
      <x:c r="C358" s="148">
        <x:v>1925293</x:v>
      </x:c>
    </x:row>
    <x:row r="359" ht="50" customHeight="1">
      <x:c r="A359" s="144" t="inlineStr">
        <x:is>
          <x:t xml:space="preserve">public/game/sprites/v100/pit/feral/feral-special-equip-a-v100.png</x:t>
        </x:is>
      </x:c>
      <x:c r="B359" s="144" t="inlineStr">
        <x:is>
          <x:t xml:space="preserve">13d9fad90636ef74015db295d4ec42522f16470cfa64579dfb215a1a636f80e2</x:t>
        </x:is>
      </x:c>
      <x:c r="C359" s="148">
        <x:v>2196464</x:v>
      </x:c>
    </x:row>
    <x:row r="360" ht="50" customHeight="1">
      <x:c r="A360" s="144" t="inlineStr">
        <x:is>
          <x:t xml:space="preserve">public/game/sprites/v100/pit/feral/feral-special-equip-b-v100.png</x:t>
        </x:is>
      </x:c>
      <x:c r="B360" s="144" t="inlineStr">
        <x:is>
          <x:t xml:space="preserve">1acfa7baec435e75fafe61f8c3354c217db6f40c0747243738314fb4edff9cc0</x:t>
        </x:is>
      </x:c>
      <x:c r="C360" s="148">
        <x:v>1948073</x:v>
      </x:c>
    </x:row>
    <x:row r="361" ht="50" customHeight="1">
      <x:c r="A361" s="144" t="inlineStr">
        <x:is>
          <x:t xml:space="preserve">public/game/sprites/v100/pit/feral/feral-special-intro-a-left-v100.png</x:t>
        </x:is>
      </x:c>
      <x:c r="B361" s="144" t="inlineStr">
        <x:is>
          <x:t xml:space="preserve">7d3de548392b8bc8497ae89ca27598d8beded14401351c842b3e785560ea2935</x:t>
        </x:is>
      </x:c>
      <x:c r="C361" s="148">
        <x:v>1916556</x:v>
      </x:c>
    </x:row>
    <x:row r="362" ht="50" customHeight="1">
      <x:c r="A362" s="144" t="inlineStr">
        <x:is>
          <x:t xml:space="preserve">public/game/sprites/v100/pit/feral/feral-special-intro-a-right-v100.png</x:t>
        </x:is>
      </x:c>
      <x:c r="B362" s="144" t="inlineStr">
        <x:is>
          <x:t xml:space="preserve">088a5226203be27f8c7247270b79d88e1b6fe0fec93c1d684bb522d236d57bcf</x:t>
        </x:is>
      </x:c>
      <x:c r="C362" s="148">
        <x:v>1891725</x:v>
      </x:c>
    </x:row>
    <x:row r="363" ht="50" customHeight="1">
      <x:c r="A363" s="144" t="inlineStr">
        <x:is>
          <x:t xml:space="preserve">public/game/sprites/v100/pit/feral/feral-special-intro-b-left-v100.png</x:t>
        </x:is>
      </x:c>
      <x:c r="B363" s="144" t="inlineStr">
        <x:is>
          <x:t xml:space="preserve">11ab7b8b0ff4b5d7db2461ea964650181decf7d8e6fd6b0d1675faa50d34dac0</x:t>
        </x:is>
      </x:c>
      <x:c r="C363" s="148">
        <x:v>1839505</x:v>
      </x:c>
    </x:row>
    <x:row r="364" ht="50" customHeight="1">
      <x:c r="A364" s="144" t="inlineStr">
        <x:is>
          <x:t xml:space="preserve">public/game/sprites/v100/pit/feral/feral-special-intro-b-right-v100.png</x:t>
        </x:is>
      </x:c>
      <x:c r="B364" s="144" t="inlineStr">
        <x:is>
          <x:t xml:space="preserve">049c6eac23a174a3e2b1f4739d9b594213e1ff82ee10d8b9b86075be9420721a</x:t>
        </x:is>
      </x:c>
      <x:c r="C364" s="148">
        <x:v>1915805</x:v>
      </x:c>
    </x:row>
    <x:row r="365" ht="50" customHeight="1">
      <x:c r="A365" s="144" t="inlineStr">
        <x:is>
          <x:t xml:space="preserve">public/game/sprites/v100/pit/feral/feral-special-s2-a-v100.png</x:t>
        </x:is>
      </x:c>
      <x:c r="B365" s="144" t="inlineStr">
        <x:is>
          <x:t xml:space="preserve">a45d64a6c524828225f29fc1757e58a1218fdfbea9f81a9acd5b1db820112c1e</x:t>
        </x:is>
      </x:c>
      <x:c r="C365" s="148">
        <x:v>2081254</x:v>
      </x:c>
    </x:row>
    <x:row r="366" ht="50" customHeight="1">
      <x:c r="A366" s="144" t="inlineStr">
        <x:is>
          <x:t xml:space="preserve">public/game/sprites/v100/pit/feral/feral-special-s2-b-v100.png</x:t>
        </x:is>
      </x:c>
      <x:c r="B366" s="144" t="inlineStr">
        <x:is>
          <x:t xml:space="preserve">1a341c55ddd26ecf1c626eb8baf791f558d2bc9ada9ac01c27463f0286c1cfce</x:t>
        </x:is>
      </x:c>
      <x:c r="C366" s="148">
        <x:v>2037749</x:v>
      </x:c>
    </x:row>
    <x:row r="367" ht="50" customHeight="1">
      <x:c r="A367" s="144" t="inlineStr">
        <x:is>
          <x:t xml:space="preserve">public/game/sprites/v100/pit/feral/feral-special-s3-a-v100.png</x:t>
        </x:is>
      </x:c>
      <x:c r="B367" s="144" t="inlineStr">
        <x:is>
          <x:t xml:space="preserve">986553c12a4dda1292935c99a119482f215aebe7fbc8bd378f1d1e357bc2bdcd</x:t>
        </x:is>
      </x:c>
      <x:c r="C367" s="148">
        <x:v>2295353</x:v>
      </x:c>
    </x:row>
    <x:row r="368" ht="50" customHeight="1">
      <x:c r="A368" s="144" t="inlineStr">
        <x:is>
          <x:t xml:space="preserve">public/game/sprites/v100/pit/feral/feral-special-s3-b-v100.png</x:t>
        </x:is>
      </x:c>
      <x:c r="B368" s="144" t="inlineStr">
        <x:is>
          <x:t xml:space="preserve">533a0a9c0c56e774f7a0c909c1ad67a93cde787edf392d6440f8d29427d37a74</x:t>
        </x:is>
      </x:c>
      <x:c r="C368" s="148">
        <x:v>2261491</x:v>
      </x:c>
    </x:row>
    <x:row r="369" ht="50" customHeight="1">
      <x:c r="A369" s="144" t="inlineStr">
        <x:is>
          <x:t xml:space="preserve">public/game/sprites/v100/pit/feral/feral-special-s3-counter-v100.png</x:t>
        </x:is>
      </x:c>
      <x:c r="B369" s="144" t="inlineStr">
        <x:is>
          <x:t xml:space="preserve">a65adbb501b510662ef710195b699ba25b0b7f6e6f672e6d448b2f10d8acd4dc</x:t>
        </x:is>
      </x:c>
      <x:c r="C369" s="148">
        <x:v>1726682</x:v>
      </x:c>
    </x:row>
    <x:row r="370" ht="50" customHeight="1">
      <x:c r="A370" s="144" t="inlineStr">
        <x:is>
          <x:t xml:space="preserve">public/game/sprites/v100/pit/feral/feral-special-s3-strike-v100.png</x:t>
        </x:is>
      </x:c>
      <x:c r="B370" s="144" t="inlineStr">
        <x:is>
          <x:t xml:space="preserve">82447a6278e2f49d27550926e3fb4f101a96db2f0858d41ad498342dc936576f</x:t>
        </x:is>
      </x:c>
      <x:c r="C370" s="148">
        <x:v>2061057</x:v>
      </x:c>
    </x:row>
    <x:row r="371" ht="50" customHeight="1">
      <x:c r="A371" s="144" t="inlineStr">
        <x:is>
          <x:t xml:space="preserve">public/game/sprites/v100/pit/feral/feral-special-s4-a-v100.png</x:t>
        </x:is>
      </x:c>
      <x:c r="B371" s="144" t="inlineStr">
        <x:is>
          <x:t xml:space="preserve">0eb7806546e452659c5b72ce0255d265eac4172a030bf669d1bcb6bf1fa1b7bc</x:t>
        </x:is>
      </x:c>
      <x:c r="C371" s="148">
        <x:v>2229817</x:v>
      </x:c>
    </x:row>
    <x:row r="372" ht="50" customHeight="1">
      <x:c r="A372" s="144" t="inlineStr">
        <x:is>
          <x:t xml:space="preserve">public/game/sprites/v100/pit/feral/feral-special-s4-b-v100.png</x:t>
        </x:is>
      </x:c>
      <x:c r="B372" s="144" t="inlineStr">
        <x:is>
          <x:t xml:space="preserve">05ee37080b250599bba1754a6c3908eafd95ad37cb08fc66ceee0f93ee06a830</x:t>
        </x:is>
      </x:c>
      <x:c r="C372" s="148">
        <x:v>2022900</x:v>
      </x:c>
    </x:row>
    <x:row r="373" ht="50" customHeight="1">
      <x:c r="A373" s="144" t="inlineStr">
        <x:is>
          <x:t xml:space="preserve">public/game/sprites/v100/pit/feral/feral-special-super-a-left-v100.png</x:t>
        </x:is>
      </x:c>
      <x:c r="B373" s="144" t="inlineStr">
        <x:is>
          <x:t xml:space="preserve">5e87eb2053b679c58fccc4bc82562460d7f2a0d777d4ffe77c45b083971e93e3</x:t>
        </x:is>
      </x:c>
      <x:c r="C373" s="148">
        <x:v>2249370</x:v>
      </x:c>
    </x:row>
    <x:row r="374" ht="50" customHeight="1">
      <x:c r="A374" s="144" t="inlineStr">
        <x:is>
          <x:t xml:space="preserve">public/game/sprites/v100/pit/feral/feral-special-super-a-right-v100.png</x:t>
        </x:is>
      </x:c>
      <x:c r="B374" s="144" t="inlineStr">
        <x:is>
          <x:t xml:space="preserve">9f232d2c2104f1c8a452ab75abb505b3438baeab46e8a5273b2f326cf560d976</x:t>
        </x:is>
      </x:c>
      <x:c r="C374" s="148">
        <x:v>2147314</x:v>
      </x:c>
    </x:row>
    <x:row r="375" ht="50" customHeight="1">
      <x:c r="A375" s="144" t="inlineStr">
        <x:is>
          <x:t xml:space="preserve">public/game/sprites/v100/pit/feral/feral-special-super-b-left-v100.png</x:t>
        </x:is>
      </x:c>
      <x:c r="B375" s="144" t="inlineStr">
        <x:is>
          <x:t xml:space="preserve">814836061d85e0b3707811a2180f074077b648b1b44f4f24976163509aabc62b</x:t>
        </x:is>
      </x:c>
      <x:c r="C375" s="148">
        <x:v>1824704</x:v>
      </x:c>
    </x:row>
    <x:row r="376" ht="50" customHeight="1">
      <x:c r="A376" s="144" t="inlineStr">
        <x:is>
          <x:t xml:space="preserve">public/game/sprites/v100/pit/feral/feral-special-super-b-right-v100.png</x:t>
        </x:is>
      </x:c>
      <x:c r="B376" s="144" t="inlineStr">
        <x:is>
          <x:t xml:space="preserve">15fc0979e956c650eed1d8594cfc2a6686c8bec3fda47a4b4dc6207fc0b92ced</x:t>
        </x:is>
      </x:c>
      <x:c r="C376" s="148">
        <x:v>2223295</x:v>
      </x:c>
    </x:row>
    <x:row r="377" ht="50" customHeight="1">
      <x:c r="A377" s="144" t="inlineStr">
        <x:is>
          <x:t xml:space="preserve">public/game/sprites/v100/pit/feral/feral-special-taunt-1-a-v100.png</x:t>
        </x:is>
      </x:c>
      <x:c r="B377" s="144" t="inlineStr">
        <x:is>
          <x:t xml:space="preserve">c0b8623089e33f4fbdab9ecde11a7e61a09feb173d683d296b2bb40fb18bd9ec</x:t>
        </x:is>
      </x:c>
      <x:c r="C377" s="148">
        <x:v>2153597</x:v>
      </x:c>
    </x:row>
    <x:row r="378" ht="50" customHeight="1">
      <x:c r="A378" s="144" t="inlineStr">
        <x:is>
          <x:t xml:space="preserve">public/game/sprites/v100/pit/feral/feral-special-taunt-1-b-v100.png</x:t>
        </x:is>
      </x:c>
      <x:c r="B378" s="144" t="inlineStr">
        <x:is>
          <x:t xml:space="preserve">f9be913fdf8ef3d07d27cc0c9fb5d552892bf969cd06ef69b0c7cd1aa2268177</x:t>
        </x:is>
      </x:c>
      <x:c r="C378" s="148">
        <x:v>1921471</x:v>
      </x:c>
    </x:row>
    <x:row r="379" ht="50" customHeight="1">
      <x:c r="A379" s="144" t="inlineStr">
        <x:is>
          <x:t xml:space="preserve">public/game/sprites/v100/pit/feral/feral-special-taunt-2-a-v100.png</x:t>
        </x:is>
      </x:c>
      <x:c r="B379" s="144" t="inlineStr">
        <x:is>
          <x:t xml:space="preserve">0ac7341b1336007b9bf7fb32717c2af5749b03fc0183ac2ef96c74d9b12365d0</x:t>
        </x:is>
      </x:c>
      <x:c r="C379" s="148">
        <x:v>1705757</x:v>
      </x:c>
    </x:row>
    <x:row r="380" ht="50" customHeight="1">
      <x:c r="A380" s="144" t="inlineStr">
        <x:is>
          <x:t xml:space="preserve">public/game/sprites/v100/pit/feral/feral-special-taunt-2-b-v100.png</x:t>
        </x:is>
      </x:c>
      <x:c r="B380" s="144" t="inlineStr">
        <x:is>
          <x:t xml:space="preserve">8d0aeb93ef02cc77ac522e9fd32fe8f9d3dc52522ce82214e960c2eba46b882f</x:t>
        </x:is>
      </x:c>
      <x:c r="C380" s="148">
        <x:v>2224587</x:v>
      </x:c>
    </x:row>
    <x:row r="381" ht="50" customHeight="1">
      <x:c r="A381" s="144" t="inlineStr">
        <x:is>
          <x:t xml:space="preserve">public/game/sprites/v100/pit/feral/feral-special-victoire-a-v100.png</x:t>
        </x:is>
      </x:c>
      <x:c r="B381" s="144" t="inlineStr">
        <x:is>
          <x:t xml:space="preserve">0373a5e8025c8c4b7ae7dbad9d50a6764af38d52989f7c98d4495828a6d4b25b</x:t>
        </x:is>
      </x:c>
      <x:c r="C381" s="148">
        <x:v>2185217</x:v>
      </x:c>
    </x:row>
    <x:row r="382" ht="50" customHeight="1">
      <x:c r="A382" s="144" t="inlineStr">
        <x:is>
          <x:t xml:space="preserve">public/game/sprites/v100/pit/feral/feral-special-victoire-b-left-v100.png</x:t>
        </x:is>
      </x:c>
      <x:c r="B382" s="144" t="inlineStr">
        <x:is>
          <x:t xml:space="preserve">2d3a80a33be972b20a725c6a1c671ca500f2bf1d4beb8cd028be7e9b13f3cb53</x:t>
        </x:is>
      </x:c>
      <x:c r="C382" s="148">
        <x:v>1886824</x:v>
      </x:c>
    </x:row>
    <x:row r="383" ht="50" customHeight="1">
      <x:c r="A383" s="144" t="inlineStr">
        <x:is>
          <x:t xml:space="preserve">public/game/sprites/v100/pit/feral/feral-special-victoire-b-right-v100.png</x:t>
        </x:is>
      </x:c>
      <x:c r="B383" s="144" t="inlineStr">
        <x:is>
          <x:t xml:space="preserve">91fcac8364df3f192a94e1538fb7cb9537788f7ec4c00fa94bfda15302f80bd4</x:t>
        </x:is>
      </x:c>
      <x:c r="C383" s="148">
        <x:v>1938065</x:v>
      </x:c>
    </x:row>
    <x:row r="384" ht="50" customHeight="1">
      <x:c r="A384" s="144" t="inlineStr">
        <x:is>
          <x:t xml:space="preserve">public/game/sprites/v100/pit/scar/scar-2H-left-contact-recovery-native.png</x:t>
        </x:is>
      </x:c>
      <x:c r="B384" s="144" t="inlineStr">
        <x:is>
          <x:t xml:space="preserve">ebb4dd8320217091c3bbd8a8e6486231d19cf9b6c959b92d49231eaa419e5456</x:t>
        </x:is>
      </x:c>
      <x:c r="C384" s="148">
        <x:v>1644642</x:v>
      </x:c>
    </x:row>
    <x:row r="385" ht="50" customHeight="1">
      <x:c r="A385" s="144" t="inlineStr">
        <x:is>
          <x:t xml:space="preserve">public/game/sprites/v100/pit/scar/scar-2H-right-native.png</x:t>
        </x:is>
      </x:c>
      <x:c r="B385" s="144" t="inlineStr">
        <x:is>
          <x:t xml:space="preserve">50cb107f553f54bf7519bd97939046c510f0aebae82223358ddc44ac1d9245d0</x:t>
        </x:is>
      </x:c>
      <x:c r="C385" s="148">
        <x:v>1664701</x:v>
      </x:c>
    </x:row>
    <x:row r="386" ht="50" customHeight="1">
      <x:c r="A386" s="144" t="inlineStr">
        <x:is>
          <x:t xml:space="preserve">public/game/sprites/v100/pit/scar/scar-2L-native.png</x:t>
        </x:is>
      </x:c>
      <x:c r="B386" s="144" t="inlineStr">
        <x:is>
          <x:t xml:space="preserve">ba74a5756a0951847bdf7e78ae90761f131a17d1b63863e31124f51b4420f644</x:t>
        </x:is>
      </x:c>
      <x:c r="C386" s="148">
        <x:v>1571563</x:v>
      </x:c>
    </x:row>
    <x:row r="387" ht="50" customHeight="1">
      <x:c r="A387" s="144" t="inlineStr">
        <x:is>
          <x:t xml:space="preserve">public/game/sprites/v100/pit/scar/scar-2M-left-native.png</x:t>
        </x:is>
      </x:c>
      <x:c r="B387" s="144" t="inlineStr">
        <x:is>
          <x:t xml:space="preserve">74ad6714525cbba91bc6ef65c4d3798ce835b339893041b175ee2f40a530e283</x:t>
        </x:is>
      </x:c>
      <x:c r="C387" s="148">
        <x:v>1746646</x:v>
      </x:c>
    </x:row>
    <x:row r="388" ht="50" customHeight="1">
      <x:c r="A388" s="144" t="inlineStr">
        <x:is>
          <x:t xml:space="preserve">public/game/sprites/v100/pit/scar/scar-2M-right-native.png</x:t>
        </x:is>
      </x:c>
      <x:c r="B388" s="144" t="inlineStr">
        <x:is>
          <x:t xml:space="preserve">5cd1f926dd04d74e139fe88faef820262eec047c2ad266febda6b23f5610d384</x:t>
        </x:is>
      </x:c>
      <x:c r="C388" s="148">
        <x:v>1680416</x:v>
      </x:c>
    </x:row>
    <x:row r="389" ht="50" customHeight="1">
      <x:c r="A389" s="144" t="inlineStr">
        <x:is>
          <x:t xml:space="preserve">public/game/sprites/v100/pit/scar/scar-5H-left-alpha-native.png</x:t>
        </x:is>
      </x:c>
      <x:c r="B389" s="144" t="inlineStr">
        <x:is>
          <x:t xml:space="preserve">658a0587a4e2ca496c950028569c595bc5fec3ee614d164c760225845d17fee8</x:t>
        </x:is>
      </x:c>
      <x:c r="C389" s="148">
        <x:v>1736766</x:v>
      </x:c>
    </x:row>
    <x:row r="390" ht="50" customHeight="1">
      <x:c r="A390" s="144" t="inlineStr">
        <x:is>
          <x:t xml:space="preserve">public/game/sprites/v100/pit/scar/scar-5H-right-alpha-native.png</x:t>
        </x:is>
      </x:c>
      <x:c r="B390" s="144" t="inlineStr">
        <x:is>
          <x:t xml:space="preserve">3da7a25a272d0e9398170b2b5fff7f295494a56043336009e2c29ca55268521b</x:t>
        </x:is>
      </x:c>
      <x:c r="C390" s="148">
        <x:v>1868855</x:v>
      </x:c>
    </x:row>
    <x:row r="391" ht="50" customHeight="1">
      <x:c r="A391" s="144" t="inlineStr">
        <x:is>
          <x:t xml:space="preserve">public/game/sprites/v100/pit/scar/scar-5L-native.png</x:t>
        </x:is>
      </x:c>
      <x:c r="B391" s="144" t="inlineStr">
        <x:is>
          <x:t xml:space="preserve">c4e42f89fc367b442ed1cb4ac67cd1bf45868de4cc97cabf072ae5caac0d0cac</x:t>
        </x:is>
      </x:c>
      <x:c r="C391" s="148">
        <x:v>2204395</x:v>
      </x:c>
    </x:row>
    <x:row r="392" ht="50" customHeight="1">
      <x:c r="A392" s="144" t="inlineStr">
        <x:is>
          <x:t xml:space="preserve">public/game/sprites/v100/pit/scar/scar-5M-left-native.png</x:t>
        </x:is>
      </x:c>
      <x:c r="B392" s="144" t="inlineStr">
        <x:is>
          <x:t xml:space="preserve">56de9c7ca3110ed40ec810320788d37305b3f57dd8664b2abae54a0d612181f5</x:t>
        </x:is>
      </x:c>
      <x:c r="C392" s="148">
        <x:v>1708232</x:v>
      </x:c>
    </x:row>
    <x:row r="393" ht="50" customHeight="1">
      <x:c r="A393" s="144" t="inlineStr">
        <x:is>
          <x:t xml:space="preserve">public/game/sprites/v100/pit/scar/scar-5M-right-native.png</x:t>
        </x:is>
      </x:c>
      <x:c r="B393" s="144" t="inlineStr">
        <x:is>
          <x:t xml:space="preserve">54a70c307c11f41fc1252174cc863141eef3f10957972774493f9962dddf90d4</x:t>
        </x:is>
      </x:c>
      <x:c r="C393" s="148">
        <x:v>1716500</x:v>
      </x:c>
    </x:row>
    <x:row r="394" ht="50" customHeight="1">
      <x:c r="A394" s="144" t="inlineStr">
        <x:is>
          <x:t xml:space="preserve">public/game/sprites/v100/pit/scar/scar-6M-left-native.png</x:t>
        </x:is>
      </x:c>
      <x:c r="B394" s="144" t="inlineStr">
        <x:is>
          <x:t xml:space="preserve">5fe2379e13bbcd90478302652cc5534b42ee8e6e5f95d6cb3dccf02fd2e2ed51</x:t>
        </x:is>
      </x:c>
      <x:c r="C394" s="148">
        <x:v>1940871</x:v>
      </x:c>
    </x:row>
    <x:row r="395" ht="50" customHeight="1">
      <x:c r="A395" s="144" t="inlineStr">
        <x:is>
          <x:t xml:space="preserve">public/game/sprites/v100/pit/scar/scar-6M-right-native.png</x:t>
        </x:is>
      </x:c>
      <x:c r="B395" s="144" t="inlineStr">
        <x:is>
          <x:t xml:space="preserve">08e3c2586fb7ec07fd2ac2294f272580bf2a08bdf0677c8ae9d87c38f21e8fa9</x:t>
        </x:is>
      </x:c>
      <x:c r="C395" s="148">
        <x:v>1722876</x:v>
      </x:c>
    </x:row>
    <x:row r="396" ht="50" customHeight="1">
      <x:c r="A396" s="144" t="inlineStr">
        <x:is>
          <x:t xml:space="preserve">public/game/sprites/v100/pit/scar/scar-jH-left-contact-recovery-native.png</x:t>
        </x:is>
      </x:c>
      <x:c r="B396" s="144" t="inlineStr">
        <x:is>
          <x:t xml:space="preserve">9b3bb6de48183ddaec9e89268564012d8465d7bec120664b60b7adf1b307fbbe</x:t>
        </x:is>
      </x:c>
      <x:c r="C396" s="148">
        <x:v>2026413</x:v>
      </x:c>
    </x:row>
    <x:row r="397" ht="50" customHeight="1">
      <x:c r="A397" s="144" t="inlineStr">
        <x:is>
          <x:t xml:space="preserve">public/game/sprites/v100/pit/scar/scar-jH-left-startup-native.png</x:t>
        </x:is>
      </x:c>
      <x:c r="B397" s="144" t="inlineStr">
        <x:is>
          <x:t xml:space="preserve">d906629e65873b4fba00377fec0a8f7528e98ce6791b02727f18cc596c9b5501</x:t>
        </x:is>
      </x:c>
      <x:c r="C397" s="148">
        <x:v>2049049</x:v>
      </x:c>
    </x:row>
    <x:row r="398" ht="50" customHeight="1">
      <x:c r="A398" s="144" t="inlineStr">
        <x:is>
          <x:t xml:space="preserve">public/game/sprites/v100/pit/scar/scar-jH-right-native.png</x:t>
        </x:is>
      </x:c>
      <x:c r="B398" s="144" t="inlineStr">
        <x:is>
          <x:t xml:space="preserve">9b48ac15b53a50d62ddea8a77189744352b3fb5661c5366940f77c87836fe199</x:t>
        </x:is>
      </x:c>
      <x:c r="C398" s="148">
        <x:v>1715074</x:v>
      </x:c>
    </x:row>
    <x:row r="399" ht="50" customHeight="1">
      <x:c r="A399" s="144" t="inlineStr">
        <x:is>
          <x:t xml:space="preserve">public/game/sprites/v100/pit/scar/scar-jL-left-native.png</x:t>
        </x:is>
      </x:c>
      <x:c r="B399" s="144" t="inlineStr">
        <x:is>
          <x:t xml:space="preserve">e3d2bc9e010351e37f9b208d6f8c06f417b9f0475c8bc9c991b578cfc82babc9</x:t>
        </x:is>
      </x:c>
      <x:c r="C399" s="148">
        <x:v>1848518</x:v>
      </x:c>
    </x:row>
    <x:row r="400" ht="50" customHeight="1">
      <x:c r="A400" s="144" t="inlineStr">
        <x:is>
          <x:t xml:space="preserve">public/game/sprites/v100/pit/scar/scar-jL-right-native.png</x:t>
        </x:is>
      </x:c>
      <x:c r="B400" s="144" t="inlineStr">
        <x:is>
          <x:t xml:space="preserve">fdb5f6a6dc8e4ca68b9c96a04bdea057748a6ad796b223fb377dd006e8810fb7</x:t>
        </x:is>
      </x:c>
      <x:c r="C400" s="148">
        <x:v>1573763</x:v>
      </x:c>
    </x:row>
    <x:row r="401" ht="50" customHeight="1">
      <x:c r="A401" s="144" t="inlineStr">
        <x:is>
          <x:t xml:space="preserve">public/game/sprites/v100/pit/scar/scar-jM-left-native.png</x:t>
        </x:is>
      </x:c>
      <x:c r="B401" s="144" t="inlineStr">
        <x:is>
          <x:t xml:space="preserve">4d714b5f7f334d22250adfca8231a3abf3fa147dd18c1f5d9b36498f45560388</x:t>
        </x:is>
      </x:c>
      <x:c r="C401" s="148">
        <x:v>1926192</x:v>
      </x:c>
    </x:row>
    <x:row r="402" ht="50" customHeight="1">
      <x:c r="A402" s="144" t="inlineStr">
        <x:is>
          <x:t xml:space="preserve">public/game/sprites/v100/pit/scar/scar-jM-right-native.png</x:t>
        </x:is>
      </x:c>
      <x:c r="B402" s="144" t="inlineStr">
        <x:is>
          <x:t xml:space="preserve">63c91bce12397c460cd8f5a60b41eb0dcb3a02261e819a269db42337c26d8a7f</x:t>
        </x:is>
      </x:c>
      <x:c r="C402" s="148">
        <x:v>1738717</x:v>
      </x:c>
    </x:row>
    <x:row r="403" ht="50" customHeight="1">
      <x:c r="A403" s="144" t="inlineStr">
        <x:is>
          <x:t xml:space="preserve">public/game/sprites/v100/pit/scar/scar-special-defaite.png</x:t>
        </x:is>
      </x:c>
      <x:c r="B403" s="144" t="inlineStr">
        <x:is>
          <x:t xml:space="preserve">659bda952b0fee7db73036e9e8faf2f2ce3a7809c35d493055044e534fbc2784</x:t>
        </x:is>
      </x:c>
      <x:c r="C403" s="148">
        <x:v>1976748</x:v>
      </x:c>
    </x:row>
    <x:row r="404" ht="50" customHeight="1">
      <x:c r="A404" s="144" t="inlineStr">
        <x:is>
          <x:t xml:space="preserve">public/game/sprites/v100/pit/scar/scar-special-equip.png</x:t>
        </x:is>
      </x:c>
      <x:c r="B404" s="144" t="inlineStr">
        <x:is>
          <x:t xml:space="preserve">82bd27b0ee0df00afb124728014167f46bf17c7d290c71815ea346adcd87e1b5</x:t>
        </x:is>
      </x:c>
      <x:c r="C404" s="148">
        <x:v>2416511</x:v>
      </x:c>
    </x:row>
    <x:row r="405" ht="50" customHeight="1">
      <x:c r="A405" s="144" t="inlineStr">
        <x:is>
          <x:t xml:space="preserve">public/game/sprites/v100/pit/scar/scar-special-intro.png</x:t>
        </x:is>
      </x:c>
      <x:c r="B405" s="144" t="inlineStr">
        <x:is>
          <x:t xml:space="preserve">b02db6fa75d8a486e20bfc8525aac4dd0a161276a8a5488ed21f190a6ed156a8</x:t>
        </x:is>
      </x:c>
      <x:c r="C405" s="148">
        <x:v>2395061</x:v>
      </x:c>
    </x:row>
    <x:row r="406" ht="50" customHeight="1">
      <x:c r="A406" s="144" t="inlineStr">
        <x:is>
          <x:t xml:space="preserve">public/game/sprites/v100/pit/scar/scar-special-s1.png</x:t>
        </x:is>
      </x:c>
      <x:c r="B406" s="144" t="inlineStr">
        <x:is>
          <x:t xml:space="preserve">1cb5fa122d709f6065dcc5cbf824a97f4801495c375875a4270a0c8fdb736949</x:t>
        </x:is>
      </x:c>
      <x:c r="C406" s="148">
        <x:v>1963780</x:v>
      </x:c>
    </x:row>
    <x:row r="407" ht="50" customHeight="1">
      <x:c r="A407" s="144" t="inlineStr">
        <x:is>
          <x:t xml:space="preserve">public/game/sprites/v100/pit/scar/scar-special-s2-corrected.png</x:t>
        </x:is>
      </x:c>
      <x:c r="B407" s="144" t="inlineStr">
        <x:is>
          <x:t xml:space="preserve">fa8e84622de3acde190f6cd564c28fc82dc082f681ac518ff8ff2b5c036af752</x:t>
        </x:is>
      </x:c>
      <x:c r="C407" s="148">
        <x:v>1904733</x:v>
      </x:c>
    </x:row>
    <x:row r="408" ht="50" customHeight="1">
      <x:c r="A408" s="144" t="inlineStr">
        <x:is>
          <x:t xml:space="preserve">public/game/sprites/v100/pit/scar/scar-special-s3-left.png</x:t>
        </x:is>
      </x:c>
      <x:c r="B408" s="144" t="inlineStr">
        <x:is>
          <x:t xml:space="preserve">3bb94e42a714645f89ff8ce0c7567ac46193179676e28adbcc0bf760ba3b4481</x:t>
        </x:is>
      </x:c>
      <x:c r="C408" s="148">
        <x:v>1447965</x:v>
      </x:c>
    </x:row>
    <x:row r="409" ht="50" customHeight="1">
      <x:c r="A409" s="144" t="inlineStr">
        <x:is>
          <x:t xml:space="preserve">public/game/sprites/v100/pit/scar/scar-special-s3-right.png</x:t>
        </x:is>
      </x:c>
      <x:c r="B409" s="144" t="inlineStr">
        <x:is>
          <x:t xml:space="preserve">8eb97e8038899ff9d7f9967b804fa00701f63722035339cc9a74000212048c6f</x:t>
        </x:is>
      </x:c>
      <x:c r="C409" s="148">
        <x:v>1595986</x:v>
      </x:c>
    </x:row>
    <x:row r="410" ht="50" customHeight="1">
      <x:c r="A410" s="144" t="inlineStr">
        <x:is>
          <x:t xml:space="preserve">public/game/sprites/v100/pit/scar/scar-special-s4.png</x:t>
        </x:is>
      </x:c>
      <x:c r="B410" s="144" t="inlineStr">
        <x:is>
          <x:t xml:space="preserve">4dd3be59ccb5582a232652981a011367f7cc639836c18799859649ff5e7066ef</x:t>
        </x:is>
      </x:c>
      <x:c r="C410" s="148">
        <x:v>2465196</x:v>
      </x:c>
    </x:row>
    <x:row r="411" ht="50" customHeight="1">
      <x:c r="A411" s="144" t="inlineStr">
        <x:is>
          <x:t xml:space="preserve">public/game/sprites/v100/pit/scar/scar-special-super.png</x:t>
        </x:is>
      </x:c>
      <x:c r="B411" s="144" t="inlineStr">
        <x:is>
          <x:t xml:space="preserve">cd81a0503a546ad34281f2b8d221763aea15bcd54d5d1c92ed583bdbfd6830c3</x:t>
        </x:is>
      </x:c>
      <x:c r="C411" s="148">
        <x:v>1789099</x:v>
      </x:c>
    </x:row>
    <x:row r="412" ht="50" customHeight="1">
      <x:c r="A412" s="144" t="inlineStr">
        <x:is>
          <x:t xml:space="preserve">public/game/sprites/v100/pit/scar/scar-special-taunt-1.png</x:t>
        </x:is>
      </x:c>
      <x:c r="B412" s="144" t="inlineStr">
        <x:is>
          <x:t xml:space="preserve">eabe0c8d9b21e61a0d477697006d11a03bd27b3aa5d314cc9b77c560672b3302</x:t>
        </x:is>
      </x:c>
      <x:c r="C412" s="148">
        <x:v>1953793</x:v>
      </x:c>
    </x:row>
    <x:row r="413" ht="50" customHeight="1">
      <x:c r="A413" s="144" t="inlineStr">
        <x:is>
          <x:t xml:space="preserve">public/game/sprites/v100/pit/scar/scar-special-taunt-2-left.png</x:t>
        </x:is>
      </x:c>
      <x:c r="B413" s="144" t="inlineStr">
        <x:is>
          <x:t xml:space="preserve">36d0760f8121c997a76710973c2a7ab377e96577e4e3b22959a667b5d1f99cd8</x:t>
        </x:is>
      </x:c>
      <x:c r="C413" s="148">
        <x:v>1520330</x:v>
      </x:c>
    </x:row>
    <x:row r="414" ht="50" customHeight="1">
      <x:c r="A414" s="144" t="inlineStr">
        <x:is>
          <x:t xml:space="preserve">public/game/sprites/v100/pit/scar/scar-special-taunt-2-right.png</x:t>
        </x:is>
      </x:c>
      <x:c r="B414" s="144" t="inlineStr">
        <x:is>
          <x:t xml:space="preserve">e7e54ccfc5470d422df8d4e4c149934eb67a2390041970bfe5b9922407da8550</x:t>
        </x:is>
      </x:c>
      <x:c r="C414" s="148">
        <x:v>1568011</x:v>
      </x:c>
    </x:row>
    <x:row r="415" ht="50" customHeight="1">
      <x:c r="A415" s="144" t="inlineStr">
        <x:is>
          <x:t xml:space="preserve">public/game/sprites/v100/pit/scar/scar-special-victoire.png</x:t>
        </x:is>
      </x:c>
      <x:c r="B415" s="144" t="inlineStr">
        <x:is>
          <x:t xml:space="preserve">e532637f7cfbff5c67ec05a6eff25e3c0df0246d3a46781a882f9b26e92dcd9c</x:t>
        </x:is>
      </x:c>
      <x:c r="C415" s="148">
        <x:v>2463701</x:v>
      </x:c>
    </x:row>
    <x:row r="416" ht="50" customHeight="1">
      <x:c r="A416" s="144" t="inlineStr">
        <x:is>
          <x:t xml:space="preserve">public/game/sprites/v109/pit/feral-hunter/feral-throw-forward-left-isolated-2-gutter-r1-v109.png</x:t>
        </x:is>
      </x:c>
      <x:c r="B416" s="144" t="inlineStr">
        <x:is>
          <x:t xml:space="preserve">6ff3767df2283b599f7a204e20e3a8c03a943fb1a8dc9b7531f7a3c6778c1931</x:t>
        </x:is>
      </x:c>
      <x:c r="C416" s="148">
        <x:v>1706509</x:v>
      </x:c>
    </x:row>
    <x:row r="417" ht="50" customHeight="1">
      <x:c r="A417" s="144" t="inlineStr">
        <x:is>
          <x:t xml:space="preserve">public/game/sprites/v109/pit/feral-hunter/feral-throw-forward-left-isolated-3-r2-v109.png</x:t>
        </x:is>
      </x:c>
      <x:c r="B417" s="144" t="inlineStr">
        <x:is>
          <x:t xml:space="preserve">151b49c54a3ec2321c5793bd10b6232a1e7542d48a8d1c09da2f8fb3cdd76ddb</x:t>
        </x:is>
      </x:c>
      <x:c r="C417" s="148">
        <x:v>2071095</x:v>
      </x:c>
    </x:row>
    <x:row r="418" ht="50" customHeight="1">
      <x:c r="A418" s="144" t="inlineStr">
        <x:is>
          <x:t xml:space="preserve">public/game/sprites/v109/pit/feral-hunter/feral-throw-forward-left-isolated-4-r2-v109.png</x:t>
        </x:is>
      </x:c>
      <x:c r="B418" s="144" t="inlineStr">
        <x:is>
          <x:t xml:space="preserve">fa54dd3f5a8e926c211d48dba1edd1b35a813cab02d013ee0294f68d3dd47ddc</x:t>
        </x:is>
      </x:c>
      <x:c r="C418" s="148">
        <x:v>2138067</x:v>
      </x:c>
    </x:row>
    <x:row r="419" ht="50" customHeight="1">
      <x:c r="A419" s="144" t="inlineStr">
        <x:is>
          <x:t xml:space="preserve">public/game/sprites/v109/pit/feral-hunter/feral-throw-forward-left-isolated-5-gutter-r1-v109.png</x:t>
        </x:is>
      </x:c>
      <x:c r="B419" s="144" t="inlineStr">
        <x:is>
          <x:t xml:space="preserve">2411a5307a67bad68b4e2b1fc2fbbb52b3320d6dc10a956039a68bce30318046</x:t>
        </x:is>
      </x:c>
      <x:c r="C419" s="148">
        <x:v>1553500</x:v>
      </x:c>
    </x:row>
    <x:row r="420" ht="50" customHeight="1">
      <x:c r="A420" s="144" t="inlineStr">
        <x:is>
          <x:t xml:space="preserve">public/game/sprites/v109/pit/feral-hunter/feral-throw-forward-left-r2-v109.png</x:t>
        </x:is>
      </x:c>
      <x:c r="B420" s="144" t="inlineStr">
        <x:is>
          <x:t xml:space="preserve">5dce6483d4ba9fb1848613d3a76abf255a163cbfb9dba1ed3554cc9a74615d15</x:t>
        </x:is>
      </x:c>
      <x:c r="C420" s="148">
        <x:v>2390859</x:v>
      </x:c>
    </x:row>
    <x:row r="421" ht="50" customHeight="1">
      <x:c r="A421" s="144" t="inlineStr">
        <x:is>
          <x:t xml:space="preserve">public/game/sprites/v109/pit/feral-hunter/feral-throw-forward-right-v109.png</x:t>
        </x:is>
      </x:c>
      <x:c r="B421" s="144" t="inlineStr">
        <x:is>
          <x:t xml:space="preserve">8324320252c00e84cf0e50b7fb850dc96fb472dc1d5c933d0e14925b4fdf37ec</x:t>
        </x:is>
      </x:c>
      <x:c r="C421" s="148">
        <x:v>2316771</x:v>
      </x:c>
    </x:row>
    <x:row r="422" ht="50" customHeight="1">
      <x:c r="A422" s="144" t="inlineStr">
        <x:is>
          <x:t xml:space="preserve">public/game/sprites/v109/pit/feral-hunter/feral-throw-victim-left-isolated-3-v109.png</x:t>
        </x:is>
      </x:c>
      <x:c r="B422" s="144" t="inlineStr">
        <x:is>
          <x:t xml:space="preserve">8b91bf81569d5da2f5107c3515272ada6d19ad0acaefcdc5234626dc4a11c8ad</x:t>
        </x:is>
      </x:c>
      <x:c r="C422" s="148">
        <x:v>2201016</x:v>
      </x:c>
    </x:row>
    <x:row r="423" ht="50" customHeight="1">
      <x:c r="A423" s="144" t="inlineStr">
        <x:is>
          <x:t xml:space="preserve">public/game/sprites/v109/pit/feral-hunter/feral-throw-victim-left-isolated-4-gutter-r1-v109.png</x:t>
        </x:is>
      </x:c>
      <x:c r="B423" s="144" t="inlineStr">
        <x:is>
          <x:t xml:space="preserve">3ee1f59c32a1204957aac968b0c22f74cfde5297393985d953c1cf1de65f7c98</x:t>
        </x:is>
      </x:c>
      <x:c r="C423" s="148">
        <x:v>1600619</x:v>
      </x:c>
    </x:row>
    <x:row r="424" ht="50" customHeight="1">
      <x:c r="A424" s="144" t="inlineStr">
        <x:is>
          <x:t xml:space="preserve">public/game/sprites/v109/pit/feral-hunter/feral-throw-victim-left-v109.png</x:t>
        </x:is>
      </x:c>
      <x:c r="B424" s="144" t="inlineStr">
        <x:is>
          <x:t xml:space="preserve">9203da249bb1756a545758125a88c63f66f8945dbf5a1e883b53532a4a51bfed</x:t>
        </x:is>
      </x:c>
      <x:c r="C424" s="148">
        <x:v>2261067</x:v>
      </x:c>
    </x:row>
    <x:row r="425" ht="50" customHeight="1">
      <x:c r="A425" s="144" t="inlineStr">
        <x:is>
          <x:t xml:space="preserve">public/game/sprites/v109/pit/feral-hunter/feral-throw-victim-right-isolated-3-v109.png</x:t>
        </x:is>
      </x:c>
      <x:c r="B425" s="144" t="inlineStr">
        <x:is>
          <x:t xml:space="preserve">b8ab2d58ffaf3f47853f01ef4a0e36104c6e6a0cfb1462b4d0155365ebb74d2a</x:t>
        </x:is>
      </x:c>
      <x:c r="C425" s="148">
        <x:v>1807014</x:v>
      </x:c>
    </x:row>
    <x:row r="426" ht="50" customHeight="1">
      <x:c r="A426" s="144" t="inlineStr">
        <x:is>
          <x:t xml:space="preserve">public/game/sprites/v109/pit/feral-hunter/feral-throw-victim-right-isolated-4-v109.png</x:t>
        </x:is>
      </x:c>
      <x:c r="B426" s="144" t="inlineStr">
        <x:is>
          <x:t xml:space="preserve">f3b14134eaa1ba660342d52de1d84925f5888657d9c14c7c53ecb8647158d4f8</x:t>
        </x:is>
      </x:c>
      <x:c r="C426" s="148">
        <x:v>1442943</x:v>
      </x:c>
    </x:row>
    <x:row r="427" ht="50" customHeight="1">
      <x:c r="A427" s="144" t="inlineStr">
        <x:is>
          <x:t xml:space="preserve">public/game/sprites/v109/pit/feral-hunter/feral-throw-victim-right-v109.png</x:t>
        </x:is>
      </x:c>
      <x:c r="B427" s="144" t="inlineStr">
        <x:is>
          <x:t xml:space="preserve">3039f5ff15c73a5a6ef4b6054d3b949b22e99141268bcb5314984a652bdc331a</x:t>
        </x:is>
      </x:c>
      <x:c r="C427" s="148">
        <x:v>2236163</x:v>
      </x:c>
    </x:row>
    <x:row r="428" ht="50" customHeight="1">
      <x:c r="A428" s="144" t="inlineStr">
        <x:is>
          <x:t xml:space="preserve">public/game/sprites/v109/pit/scar/scar-throw-forward-left-isolated-0-v109.png</x:t>
        </x:is>
      </x:c>
      <x:c r="B428" s="144" t="inlineStr">
        <x:is>
          <x:t xml:space="preserve">c5fb6df337079a263350702ddea4299b7ddb61f060dd7bed02eb6010632c9c96</x:t>
        </x:is>
      </x:c>
      <x:c r="C428" s="148">
        <x:v>1707824</x:v>
      </x:c>
    </x:row>
    <x:row r="429" ht="50" customHeight="1">
      <x:c r="A429" s="144" t="inlineStr">
        <x:is>
          <x:t xml:space="preserve">public/game/sprites/v109/pit/scar/scar-throw-forward-left-isolated-1-v109.png</x:t>
        </x:is>
      </x:c>
      <x:c r="B429" s="144" t="inlineStr">
        <x:is>
          <x:t xml:space="preserve">6153788ab03fc3f246cae0b1b30990edd57b777283f2eff4c24d9a6ae5b7e95a</x:t>
        </x:is>
      </x:c>
      <x:c r="C429" s="148">
        <x:v>1582563</x:v>
      </x:c>
    </x:row>
    <x:row r="430" ht="50" customHeight="1">
      <x:c r="A430" s="144" t="inlineStr">
        <x:is>
          <x:t xml:space="preserve">public/game/sprites/v109/pit/scar/scar-throw-forward-left-isolated-2-gutter-r1-v109.png</x:t>
        </x:is>
      </x:c>
      <x:c r="B430" s="144" t="inlineStr">
        <x:is>
          <x:t xml:space="preserve">08c29f9c49d71aef046968c86000a4fd1607486934ab764c80718c86aa816454</x:t>
        </x:is>
      </x:c>
      <x:c r="C430" s="148">
        <x:v>1606038</x:v>
      </x:c>
    </x:row>
    <x:row r="431" ht="50" customHeight="1">
      <x:c r="A431" s="144" t="inlineStr">
        <x:is>
          <x:t xml:space="preserve">public/game/sprites/v109/pit/scar/scar-throw-forward-left-isolated-3-v109.png</x:t>
        </x:is>
      </x:c>
      <x:c r="B431" s="144" t="inlineStr">
        <x:is>
          <x:t xml:space="preserve">13561262646615582d4c0687b4b59dc203e58747f62f8cf924a609abfeea44c6</x:t>
        </x:is>
      </x:c>
      <x:c r="C431" s="148">
        <x:v>1748850</x:v>
      </x:c>
    </x:row>
    <x:row r="432" ht="50" customHeight="1">
      <x:c r="A432" s="144" t="inlineStr">
        <x:is>
          <x:t xml:space="preserve">public/game/sprites/v109/pit/scar/scar-throw-forward-left-isolated-4-v109.png</x:t>
        </x:is>
      </x:c>
      <x:c r="B432" s="144" t="inlineStr">
        <x:is>
          <x:t xml:space="preserve">0f2081b177fe949c0f52fa2d27dd4accfbd3aaf1da891ec8ffa11547cde0a00d</x:t>
        </x:is>
      </x:c>
      <x:c r="C432" s="148">
        <x:v>1761722</x:v>
      </x:c>
    </x:row>
    <x:row r="433" ht="50" customHeight="1">
      <x:c r="A433" s="144" t="inlineStr">
        <x:is>
          <x:t xml:space="preserve">public/game/sprites/v109/pit/scar/scar-throw-forward-left-isolated-5-gutter-r1-v109.png</x:t>
        </x:is>
      </x:c>
      <x:c r="B433" s="144" t="inlineStr">
        <x:is>
          <x:t xml:space="preserve">7d1eee2349555a1eab15c2ce60d0bae9e858d66fd183f4aa62e3f97e3d2ff157</x:t>
        </x:is>
      </x:c>
      <x:c r="C433" s="148">
        <x:v>1461409</x:v>
      </x:c>
    </x:row>
    <x:row r="434" ht="50" customHeight="1">
      <x:c r="A434" s="144" t="inlineStr">
        <x:is>
          <x:t xml:space="preserve">public/game/sprites/v109/pit/scar/scar-throw-forward-right-v109.png</x:t>
        </x:is>
      </x:c>
      <x:c r="B434" s="144" t="inlineStr">
        <x:is>
          <x:t xml:space="preserve">4615795ab410033a000dcdf7fdfe197b431aedb07ad279a7acfbef5e93910c02</x:t>
        </x:is>
      </x:c>
      <x:c r="C434" s="148">
        <x:v>2258882</x:v>
      </x:c>
    </x:row>
    <x:row r="435" ht="50" customHeight="1">
      <x:c r="A435" s="144" t="inlineStr">
        <x:is>
          <x:t xml:space="preserve">public/game/sprites/v109/pit/scar/scar-throw-victim-left-isolated-2-gutter-r1-v109.png</x:t>
        </x:is>
      </x:c>
      <x:c r="B435" s="144" t="inlineStr">
        <x:is>
          <x:t xml:space="preserve">b0811cc9418578e58157139809783f127ed46322ea9d705325b34e908958a6ce</x:t>
        </x:is>
      </x:c>
      <x:c r="C435" s="148">
        <x:v>1518305</x:v>
      </x:c>
    </x:row>
    <x:row r="436" ht="50" customHeight="1">
      <x:c r="A436" s="144" t="inlineStr">
        <x:is>
          <x:t xml:space="preserve">public/game/sprites/v109/pit/scar/scar-throw-victim-left-isolated-3-v109.png</x:t>
        </x:is>
      </x:c>
      <x:c r="B436" s="144" t="inlineStr">
        <x:is>
          <x:t xml:space="preserve">89fa6f3142850eccf99932528a23ae67b0f115de00dce9db8ad1da124b2baf1a</x:t>
        </x:is>
      </x:c>
      <x:c r="C436" s="148">
        <x:v>2110431</x:v>
      </x:c>
    </x:row>
    <x:row r="437" ht="50" customHeight="1">
      <x:c r="A437" s="144" t="inlineStr">
        <x:is>
          <x:t xml:space="preserve">public/game/sprites/v109/pit/scar/scar-throw-victim-left-isolated-4-r2-v109.png</x:t>
        </x:is>
      </x:c>
      <x:c r="B437" s="144" t="inlineStr">
        <x:is>
          <x:t xml:space="preserve">f102c0e286a3d566854b4581757aadf46728f64e548e14dfceabb7e6dd2dfca5</x:t>
        </x:is>
      </x:c>
      <x:c r="C437" s="148">
        <x:v>1194875</x:v>
      </x:c>
    </x:row>
    <x:row r="438" ht="50" customHeight="1">
      <x:c r="A438" s="144" t="inlineStr">
        <x:is>
          <x:t xml:space="preserve">public/game/sprites/v109/pit/scar/scar-throw-victim-left-isolated-5-gutter-r1-v109.png</x:t>
        </x:is>
      </x:c>
      <x:c r="B438" s="144" t="inlineStr">
        <x:is>
          <x:t xml:space="preserve">34fa8678d6d979ffc80200eecff09708baf3cca3dd07f54d094d6887fd20a97c</x:t>
        </x:is>
      </x:c>
      <x:c r="C438" s="148">
        <x:v>1499671</x:v>
      </x:c>
    </x:row>
    <x:row r="439" ht="50" customHeight="1">
      <x:c r="A439" s="144" t="inlineStr">
        <x:is>
          <x:t xml:space="preserve">public/game/sprites/v109/pit/scar/scar-throw-victim-left-v109.png</x:t>
        </x:is>
      </x:c>
      <x:c r="B439" s="144" t="inlineStr">
        <x:is>
          <x:t xml:space="preserve">46adfc94048c75e60f01590aa7619cacc6c934f20489c7003d24209477af0429</x:t>
        </x:is>
      </x:c>
      <x:c r="C439" s="148">
        <x:v>2341573</x:v>
      </x:c>
    </x:row>
    <x:row r="440" ht="50" customHeight="1">
      <x:c r="A440" s="144" t="inlineStr">
        <x:is>
          <x:t xml:space="preserve">public/game/sprites/v109/pit/scar/scar-throw-victim-right-isolated-2-gutter-r1-v109.png</x:t>
        </x:is>
      </x:c>
      <x:c r="B440" s="144" t="inlineStr">
        <x:is>
          <x:t xml:space="preserve">a83f6621c6312f4080cd428358e89369d5c9f3e257742bbb8513b9c2dba2856e</x:t>
        </x:is>
      </x:c>
      <x:c r="C440" s="148">
        <x:v>1458006</x:v>
      </x:c>
    </x:row>
    <x:row r="441" ht="50" customHeight="1">
      <x:c r="A441" s="144" t="inlineStr">
        <x:is>
          <x:t xml:space="preserve">public/game/sprites/v109/pit/scar/scar-throw-victim-right-isolated-3-v109.png</x:t>
        </x:is>
      </x:c>
      <x:c r="B441" s="144" t="inlineStr">
        <x:is>
          <x:t xml:space="preserve">bd1ca19aecfc3e6c1579838d826461dad56b885c167644452c91a276cd54bd2a</x:t>
        </x:is>
      </x:c>
      <x:c r="C441" s="148">
        <x:v>1876383</x:v>
      </x:c>
    </x:row>
    <x:row r="442" ht="50" customHeight="1">
      <x:c r="A442" s="144" t="inlineStr">
        <x:is>
          <x:t xml:space="preserve">public/game/sprites/v109/pit/scar/scar-throw-victim-right-isolated-4-v109.png</x:t>
        </x:is>
      </x:c>
      <x:c r="B442" s="144" t="inlineStr">
        <x:is>
          <x:t xml:space="preserve">07f216fb8e1145169bb377fc5f11bc6da8193848a962ba23a8aea6f34c07cff6</x:t>
        </x:is>
      </x:c>
      <x:c r="C442" s="148">
        <x:v>1377113</x:v>
      </x:c>
    </x:row>
    <x:row r="443" ht="50" customHeight="1">
      <x:c r="A443" s="144" t="inlineStr">
        <x:is>
          <x:t xml:space="preserve">public/game/sprites/v109/pit/scar/scar-throw-victim-right-isolated-5-v109.png</x:t>
        </x:is>
      </x:c>
      <x:c r="B443" s="144" t="inlineStr">
        <x:is>
          <x:t xml:space="preserve">2105306a7d2462540ba864498659c44f193983a49daac0e2a68c2b75053157e8</x:t>
        </x:is>
      </x:c>
      <x:c r="C443" s="148">
        <x:v>1516350</x:v>
      </x:c>
    </x:row>
    <x:row r="444" ht="50" customHeight="1">
      <x:c r="A444" s="144" t="inlineStr">
        <x:is>
          <x:t xml:space="preserve">public/game/sprites/v109/pit/scar/scar-throw-victim-right-v109.png</x:t>
        </x:is>
      </x:c>
      <x:c r="B444" s="144" t="inlineStr">
        <x:is>
          <x:t xml:space="preserve">24cdb66b63f585ac952d035a27006805d3b04136448fb3c22f4a9b3d6c7dfcf9</x:t>
        </x:is>
      </x:c>
      <x:c r="C444" s="148">
        <x:v>2164133</x:v>
      </x:c>
    </x:row>
    <x:row r="445" ht="50" customHeight="1">
      <x:c r="A445" s="144" t="inlineStr">
        <x:is>
          <x:t xml:space="preserve">public/game/sprites/v34/pit/feral-hunter/feral-hunter-crouch-v34.png</x:t>
        </x:is>
      </x:c>
      <x:c r="B445" s="144" t="inlineStr">
        <x:is>
          <x:t xml:space="preserve">b4d325c71e9ff6b8b799f4b7d3681b40dc1fb58db759cd51fc0ae51c92ff88f3</x:t>
        </x:is>
      </x:c>
      <x:c r="C445" s="148">
        <x:v>2112400</x:v>
      </x:c>
    </x:row>
    <x:row r="446" ht="50" customHeight="1">
      <x:c r="A446" s="144" t="inlineStr">
        <x:is>
          <x:t xml:space="preserve">public/game/sprites/v34/pit/feral-hunter/feral-hunter-guard-v34.png</x:t>
        </x:is>
      </x:c>
      <x:c r="B446" s="144" t="inlineStr">
        <x:is>
          <x:t xml:space="preserve">e9ff3cd206cdb3751bcad44ae116f8c9b9fc0ecc528a7fd75917dd4293226806</x:t>
        </x:is>
      </x:c>
      <x:c r="C446" s="148">
        <x:v>2236911</x:v>
      </x:c>
    </x:row>
    <x:row r="447" ht="50" customHeight="1">
      <x:c r="A447" s="144" t="inlineStr">
        <x:is>
          <x:t xml:space="preserve">public/game/sprites/v34/pit/feral-hunter/feral-hunter-hurt-v34.png</x:t>
        </x:is>
      </x:c>
      <x:c r="B447" s="144" t="inlineStr">
        <x:is>
          <x:t xml:space="preserve">779612a2564d8823582d2ff12f8f969947f33b8212113107c3bbef0907a14e0b</x:t>
        </x:is>
      </x:c>
      <x:c r="C447" s="148">
        <x:v>2056250</x:v>
      </x:c>
    </x:row>
    <x:row r="448" ht="50" customHeight="1">
      <x:c r="A448" s="144" t="inlineStr">
        <x:is>
          <x:t xml:space="preserve">public/game/sprites/v34/pit/feral-hunter/feral-hunter-idle-v34.png</x:t>
        </x:is>
      </x:c>
      <x:c r="B448" s="144" t="inlineStr">
        <x:is>
          <x:t xml:space="preserve">db5aebcd23175ce3efec94cb6bcebf9e4bb3d099f02fb20d49224d7b36f57f33</x:t>
        </x:is>
      </x:c>
      <x:c r="C448" s="148">
        <x:v>2100765</x:v>
      </x:c>
    </x:row>
    <x:row r="449" ht="50" customHeight="1">
      <x:c r="A449" s="144" t="inlineStr">
        <x:is>
          <x:t xml:space="preserve">public/game/sprites/v34/pit/feral-hunter/feral-hunter-light-v34.png</x:t>
        </x:is>
      </x:c>
      <x:c r="B449" s="144" t="inlineStr">
        <x:is>
          <x:t xml:space="preserve">35a34210df4018ab0b6140f1985e1144a90a652e5fb96e6742a5ef6aeb7324fb</x:t>
        </x:is>
      </x:c>
      <x:c r="C449" s="148">
        <x:v>2107382</x:v>
      </x:c>
    </x:row>
    <x:row r="450" ht="50" customHeight="1">
      <x:c r="A450" s="144" t="inlineStr">
        <x:is>
          <x:t xml:space="preserve">public/game/sprites/v34/pit/feral-hunter/feral-hunter-repair-medium-spacing-v34.png</x:t>
        </x:is>
      </x:c>
      <x:c r="B450" s="144" t="inlineStr">
        <x:is>
          <x:t xml:space="preserve">85d86cd6297f251ae21bf2c2862ff796b8c59edac87aaddbd6ccd402970d0a23</x:t>
        </x:is>
      </x:c>
      <x:c r="C450" s="148">
        <x:v>1749435</x:v>
      </x:c>
    </x:row>
    <x:row r="451" ht="50" customHeight="1">
      <x:c r="A451" s="144" t="inlineStr">
        <x:is>
          <x:t xml:space="preserve">public/game/sprites/v34/pit/feral-hunter/feral-hunter-repair-walk-backward-contacts-v34.png</x:t>
        </x:is>
      </x:c>
      <x:c r="B451" s="144" t="inlineStr">
        <x:is>
          <x:t xml:space="preserve">7c74e35203814a394f1790eb34b378ff4bba62ee3e20494392baeea6a4009507</x:t>
        </x:is>
      </x:c>
      <x:c r="C451" s="148">
        <x:v>2020691</x:v>
      </x:c>
    </x:row>
    <x:row r="452" ht="50" customHeight="1">
      <x:c r="A452" s="144" t="inlineStr">
        <x:is>
          <x:t xml:space="preserve">public/game/sprites/v34/pit/feral-hunter/feral-hunter-repair-walk-forward-cycle-v34.png</x:t>
        </x:is>
      </x:c>
      <x:c r="B452" s="144" t="inlineStr">
        <x:is>
          <x:t xml:space="preserve">71374a2cff78917a4944e21e0fe5df6e35a0c1821af69fac41e755b94e53e5e1</x:t>
        </x:is>
      </x:c>
      <x:c r="C452" s="148">
        <x:v>2064810</x:v>
      </x:c>
    </x:row>
    <x:row r="453" ht="50" customHeight="1">
      <x:c r="A453" s="144" t="inlineStr">
        <x:is>
          <x:t xml:space="preserve">public/game/sprites/v34/pit/scar/scar-crouch-v34.png</x:t>
        </x:is>
      </x:c>
      <x:c r="B453" s="144" t="inlineStr">
        <x:is>
          <x:t xml:space="preserve">7b4a04c23132c2f89ddbfebed5fb715ddf5c0f266d0eae3ea8858d815f5a703e</x:t>
        </x:is>
      </x:c>
      <x:c r="C453" s="148">
        <x:v>2062567</x:v>
      </x:c>
    </x:row>
    <x:row r="454" ht="50" customHeight="1">
      <x:c r="A454" s="144" t="inlineStr">
        <x:is>
          <x:t xml:space="preserve">public/game/sprites/v34/pit/scar/scar-guard-v34.png</x:t>
        </x:is>
      </x:c>
      <x:c r="B454" s="144" t="inlineStr">
        <x:is>
          <x:t xml:space="preserve">220d62176002c2695ce57f51179cbe11c324f8e0708ba47442ac979cd590d590</x:t>
        </x:is>
      </x:c>
      <x:c r="C454" s="148">
        <x:v>2174399</x:v>
      </x:c>
    </x:row>
    <x:row r="455" ht="50" customHeight="1">
      <x:c r="A455" s="144" t="inlineStr">
        <x:is>
          <x:t xml:space="preserve">public/game/sprites/v34/pit/scar/scar-heavy-v34.png</x:t>
        </x:is>
      </x:c>
      <x:c r="B455" s="144" t="inlineStr">
        <x:is>
          <x:t xml:space="preserve">3bd289a8ddcb5dfd483f4e5dc5eaaf028b5dca02c565d1cb85f54bfbf5e498e3</x:t>
        </x:is>
      </x:c>
      <x:c r="C455" s="148">
        <x:v>2232291</x:v>
      </x:c>
    </x:row>
    <x:row r="456" ht="50" customHeight="1">
      <x:c r="A456" s="144" t="inlineStr">
        <x:is>
          <x:t xml:space="preserve">public/game/sprites/v34/pit/scar/scar-hurt-v34.png</x:t>
        </x:is>
      </x:c>
      <x:c r="B456" s="144" t="inlineStr">
        <x:is>
          <x:t xml:space="preserve">7090d329fd96402ff5b73079345ed52dadb2effda04e3c5a74ad05e5ea5ea8de</x:t>
        </x:is>
      </x:c>
      <x:c r="C456" s="148">
        <x:v>2126041</x:v>
      </x:c>
    </x:row>
    <x:row r="457" ht="50" customHeight="1">
      <x:c r="A457" s="144" t="inlineStr">
        <x:is>
          <x:t xml:space="preserve">public/game/sprites/v34/pit/scar/scar-idle-v34.png</x:t>
        </x:is>
      </x:c>
      <x:c r="B457" s="144" t="inlineStr">
        <x:is>
          <x:t xml:space="preserve">725a14de4bf905122f4585663b2654d7925f57089fdbdae383e06da1290ec8c4</x:t>
        </x:is>
      </x:c>
      <x:c r="C457" s="148">
        <x:v>2216119</x:v>
      </x:c>
    </x:row>
    <x:row r="458" ht="50" customHeight="1">
      <x:c r="A458" s="144" t="inlineStr">
        <x:is>
          <x:t xml:space="preserve">public/game/sprites/v34/pit/scar/scar-medium-v34.png</x:t>
        </x:is>
      </x:c>
      <x:c r="B458" s="144" t="inlineStr">
        <x:is>
          <x:t xml:space="preserve">caa475bb7001a6795bdd677ce1d97b94f1078ccd1679f2d2961ea2498a5e1919</x:t>
        </x:is>
      </x:c>
      <x:c r="C458" s="148">
        <x:v>1981066</x:v>
      </x:c>
    </x:row>
    <x:row r="459" ht="50" customHeight="1">
      <x:c r="A459" s="144" t="inlineStr">
        <x:is>
          <x:t xml:space="preserve">public/game/sprites/v34/pit/scar/scar-repair-light-mount-v34.png</x:t>
        </x:is>
      </x:c>
      <x:c r="B459" s="144" t="inlineStr">
        <x:is>
          <x:t xml:space="preserve">2c52131d1721389e910d3c48d90445d73fb833495ed38d7b173ca3d6a8b66486</x:t>
        </x:is>
      </x:c>
      <x:c r="C459" s="148">
        <x:v>2036690</x:v>
      </x:c>
    </x:row>
    <x:row r="460" ht="50" customHeight="1">
      <x:c r="A460" s="144" t="inlineStr">
        <x:is>
          <x:t xml:space="preserve">public/game/sprites/v34/pit/scar/scar-repair-walk-backward-support-v34.png</x:t>
        </x:is>
      </x:c>
      <x:c r="B460" s="144" t="inlineStr">
        <x:is>
          <x:t xml:space="preserve">a235f315b4e00bdfabec9d49830d039a153a4e8b23d6743965fe99d4af838599</x:t>
        </x:is>
      </x:c>
      <x:c r="C460" s="148">
        <x:v>2147132</x:v>
      </x:c>
    </x:row>
    <x:row r="461" ht="50" customHeight="1">
      <x:c r="A461" s="144" t="inlineStr">
        <x:is>
          <x:t xml:space="preserve">public/game/sprites/v59/pit/feral/launcher-left.png</x:t>
        </x:is>
      </x:c>
      <x:c r="B461" s="144" t="inlineStr">
        <x:is>
          <x:t xml:space="preserve">531d9a0e6b300e957bd633ba2300872c41c7ba766e7e2e12b70e505335ae3f14</x:t>
        </x:is>
      </x:c>
      <x:c r="C461" s="148">
        <x:v>2212312</x:v>
      </x:c>
    </x:row>
    <x:row r="462" ht="50" customHeight="1">
      <x:c r="A462" s="144" t="inlineStr">
        <x:is>
          <x:t xml:space="preserve">public/game/sprites/v59/pit/feral/launcher-right.png</x:t>
        </x:is>
      </x:c>
      <x:c r="B462" s="144" t="inlineStr">
        <x:is>
          <x:t xml:space="preserve">feb0b99112cb55470b0c9211461793a85ac8c4538a59ed24026366ff8e7a31ca</x:t>
        </x:is>
      </x:c>
      <x:c r="C462" s="148">
        <x:v>2148287</x:v>
      </x:c>
    </x:row>
    <x:row r="463" ht="50" customHeight="1">
      <x:c r="A463" s="144" t="inlineStr">
        <x:is>
          <x:t xml:space="preserve">public/game/sprites/v59/pit/feral/shield-left.png</x:t>
        </x:is>
      </x:c>
      <x:c r="B463" s="144" t="inlineStr">
        <x:is>
          <x:t xml:space="preserve">b5f2f91c9beb78c9d78bd83f30ae40af54f3f5546e919a6016ac3299eff27585</x:t>
        </x:is>
      </x:c>
      <x:c r="C463" s="148">
        <x:v>2340749</x:v>
      </x:c>
    </x:row>
    <x:row r="464" ht="50" customHeight="1">
      <x:c r="A464" s="144" t="inlineStr">
        <x:is>
          <x:t xml:space="preserve">public/game/sprites/v59/pit/feral/shield-right.png</x:t>
        </x:is>
      </x:c>
      <x:c r="B464" s="144" t="inlineStr">
        <x:is>
          <x:t xml:space="preserve">a562123e1c19cc98b8614d479ef9f70b5499482142a8895f2aaaa7e8cd0953d2</x:t>
        </x:is>
      </x:c>
      <x:c r="C464" s="148">
        <x:v>2267581</x:v>
      </x:c>
    </x:row>
    <x:row r="465" ht="50" customHeight="1">
      <x:c r="A465" s="144" t="inlineStr">
        <x:is>
          <x:t xml:space="preserve">public/game/sprites/v7/enemies/humanoid-badblood/colonial-marine-sheet.png</x:t>
        </x:is>
      </x:c>
      <x:c r="B465" s="144" t="inlineStr">
        <x:is>
          <x:t xml:space="preserve">ee0549e4e4c97c4a9ec625069a785f3300313a99b12adbc275d46619ddacdb22</x:t>
        </x:is>
      </x:c>
      <x:c r="C465" s="148">
        <x:v>214515</x:v>
      </x:c>
    </x:row>
    <x:row r="466" ht="50" customHeight="1">
      <x:c r="A466" s="144" t="inlineStr">
        <x:is>
          <x:t xml:space="preserve">public/game/sprites/v7/enemies/humanoid-badblood/colonial-sniper-sheet.png</x:t>
        </x:is>
      </x:c>
      <x:c r="B466" s="144" t="inlineStr">
        <x:is>
          <x:t xml:space="preserve">2bd8587014c13569142372a6b0cadbe2a34df046843536078b8c5ac6588c6599</x:t>
        </x:is>
      </x:c>
      <x:c r="C466" s="148">
        <x:v>167539</x:v>
      </x:c>
    </x:row>
    <x:row r="467" ht="50" customHeight="1">
      <x:c r="A467" s="144" t="inlineStr">
        <x:is>
          <x:t xml:space="preserve">public/game/sprites/v7/enemies/humanoid-badblood/frontier-raider-sheet.png</x:t>
        </x:is>
      </x:c>
      <x:c r="B467" s="144" t="inlineStr">
        <x:is>
          <x:t xml:space="preserve">1469c756acd68d3085e9b27c1179d637813ff42a5a7790f14cbfb36bf6c4e1bb</x:t>
        </x:is>
      </x:c>
      <x:c r="C467" s="148">
        <x:v>202638</x:v>
      </x:c>
    </x:row>
    <x:row r="468" ht="50" customHeight="1">
      <x:c r="A468" s="144" t="inlineStr">
        <x:is>
          <x:t xml:space="preserve">scripts/build-excel-followup-v100.py</x:t>
        </x:is>
      </x:c>
      <x:c r="B468" s="144" t="inlineStr">
        <x:is>
          <x:t xml:space="preserve">91491b98d2576e8f3ce89067ba782629ac05675ae0541343256576749e1f8ab1</x:t>
        </x:is>
      </x:c>
      <x:c r="C468" s="148">
        <x:v>18054</x:v>
      </x:c>
    </x:row>
    <x:row r="469" ht="50" customHeight="1">
      <x:c r="A469" s="144" t="inlineStr">
        <x:is>
          <x:t xml:space="preserve">scripts/build-excel-followup-v109.mjs</x:t>
        </x:is>
      </x:c>
      <x:c r="B469" s="144" t="inlineStr">
        <x:is>
          <x:t xml:space="preserve">90acfa7f743d5702f0a14c1a75e7c8295024d43be7cf6c9490a365cedf89d799</x:t>
        </x:is>
      </x:c>
      <x:c r="C469" s="148">
        <x:v>19029</x:v>
      </x:c>
    </x:row>
    <x:row r="470" ht="50" customHeight="1">
      <x:c r="A470" s="144" t="inlineStr">
        <x:is>
          <x:t xml:space="preserve">scripts/build-excel-followup-v109.py</x:t>
        </x:is>
      </x:c>
      <x:c r="B470" s="144" t="inlineStr">
        <x:is>
          <x:t xml:space="preserve">dbe2ec13034fd87142ca26360d17c4ff804df52e5e300d375023b1545a600699</x:t>
        </x:is>
      </x:c>
      <x:c r="C470" s="148">
        <x:v>1579</x:v>
      </x:c>
    </x:row>
    <x:row r="471" ht="50" customHeight="1">
      <x:c r="A471" s="144" t="inlineStr">
        <x:is>
          <x:t xml:space="preserve">scripts/build-validation-summary-v109.mjs</x:t>
        </x:is>
      </x:c>
      <x:c r="B471" s="144" t="inlineStr">
        <x:is>
          <x:t xml:space="preserve">47167f324b8366eae1749e4b75e79ede9d010c22976e2869fc4f015e0f7b2972</x:t>
        </x:is>
      </x:c>
      <x:c r="C471" s="148">
        <x:v>2961</x:v>
      </x:c>
    </x:row>
    <x:row r="472" ht="50" customHeight="1">
      <x:c r="A472" s="144" t="inlineStr">
        <x:is>
          <x:t xml:space="preserve">scripts/campaign-browser-helpers.mjs</x:t>
        </x:is>
      </x:c>
      <x:c r="B472" s="144" t="inlineStr">
        <x:is>
          <x:t xml:space="preserve">e2498c702c844d41a902697cbd4e2058c406c180f17b5bd990f530902cdf7aea</x:t>
        </x:is>
      </x:c>
      <x:c r="C472" s="148">
        <x:v>1399</x:v>
      </x:c>
    </x:row>
    <x:row r="473" ht="50" customHeight="1">
      <x:c r="A473" s="144" t="inlineStr">
        <x:is>
          <x:t xml:space="preserve">scripts/historical-excel-context-v109.mjs</x:t>
        </x:is>
      </x:c>
      <x:c r="B473" s="144" t="inlineStr">
        <x:is>
          <x:t xml:space="preserve">02a6f916077d99f2626098158a2a17237018312ee398aac43ac739fb02a906a3</x:t>
        </x:is>
      </x:c>
      <x:c r="C473" s="148">
        <x:v>895</x:v>
      </x:c>
    </x:row>
    <x:row r="474" ht="50" customHeight="1">
      <x:c r="A474" s="144" t="inlineStr">
        <x:is>
          <x:t xml:space="preserve">scripts/inspect-production-evidence-v108.mjs</x:t>
        </x:is>
      </x:c>
      <x:c r="B474" s="144" t="inlineStr">
        <x:is>
          <x:t xml:space="preserve">5354c38e0d05793a4bf1bae165dacffd695e25a42df08004c075efe012c6af6a</x:t>
        </x:is>
      </x:c>
      <x:c r="C474" s="148">
        <x:v>7759</x:v>
      </x:c>
    </x:row>
    <x:row r="475" ht="50" customHeight="1">
      <x:c r="A475" s="144" t="inlineStr">
        <x:is>
          <x:t xml:space="preserve">scripts/lib/excel-followup-evidence.mjs</x:t>
        </x:is>
      </x:c>
      <x:c r="B475" s="144" t="inlineStr">
        <x:is>
          <x:t xml:space="preserve">3cc7d003288cbd5736f0a8e526b71f30cdf77b843d1a6079bc39f87096dedf44</x:t>
        </x:is>
      </x:c>
      <x:c r="C475" s="148">
        <x:v>14012</x:v>
      </x:c>
    </x:row>
    <x:row r="476" ht="50" customHeight="1">
      <x:c r="A476" s="144" t="inlineStr">
        <x:is>
          <x:t xml:space="preserve">scripts/lib/excel_followup_append.py</x:t>
        </x:is>
      </x:c>
      <x:c r="B476" s="144" t="inlineStr">
        <x:is>
          <x:t xml:space="preserve">321eada2b760f5a6ec6b9d273b2abc189a829f07a67c3805a690983408160e34</x:t>
        </x:is>
      </x:c>
      <x:c r="C476" s="148">
        <x:v>10186</x:v>
      </x:c>
    </x:row>
    <x:row r="477" ht="50" customHeight="1">
      <x:c r="A477" s="144" t="inlineStr">
        <x:is>
          <x:t xml:space="preserve">scripts/lib/historical-excel-context.mjs</x:t>
        </x:is>
      </x:c>
      <x:c r="B477" s="144" t="inlineStr">
        <x:is>
          <x:t xml:space="preserve">dd56a6b51bb183d77a5394ca36bcb071f4509a9c4aacf165f2668afea98084b9</x:t>
        </x:is>
      </x:c>
      <x:c r="C477" s="148">
        <x:v>6852</x:v>
      </x:c>
    </x:row>
    <x:row r="478" ht="50" customHeight="1">
      <x:c r="A478" s="144" t="inlineStr">
        <x:is>
          <x:t xml:space="preserve">scripts/pit-selection-browser-helpers.mjs</x:t>
        </x:is>
      </x:c>
      <x:c r="B478" s="144" t="inlineStr">
        <x:is>
          <x:t xml:space="preserve">c09d2a4b15dd66f1fe42d5d0728f2c1cd9b12ff599c213d383fc3aa9cfb34430</x:t>
        </x:is>
      </x:c>
      <x:c r="C478" s="148">
        <x:v>4665</x:v>
      </x:c>
    </x:row>
    <x:row r="479" ht="50" customHeight="1">
      <x:c r="A479" s="144" t="inlineStr">
        <x:is>
          <x:t xml:space="preserve">scripts/publish-validation-domain-v109.mjs</x:t>
        </x:is>
      </x:c>
      <x:c r="B479" s="144" t="inlineStr">
        <x:is>
          <x:t xml:space="preserve">bc26f0dba9d93685bf4f35a94e83cea5ef548a7d55012ead15d7513f229723c9</x:t>
        </x:is>
      </x:c>
      <x:c r="C479" s="148">
        <x:v>7315</x:v>
      </x:c>
    </x:row>
    <x:row r="480" ht="50" customHeight="1">
      <x:c r="A480" s="144" t="inlineStr">
        <x:is>
          <x:t xml:space="preserve">scripts/qa-clan-supply-route-v109.mjs</x:t>
        </x:is>
      </x:c>
      <x:c r="B480" s="144" t="inlineStr">
        <x:is>
          <x:t xml:space="preserve">54bb7a9722fcfb9b8384ff64d17b34a107e7cc798efbe5c16fdca86c5513810c</x:t>
        </x:is>
      </x:c>
      <x:c r="C480" s="148">
        <x:v>32119</x:v>
      </x:c>
    </x:row>
    <x:row r="481" ht="50" customHeight="1">
      <x:c r="A481" s="144" t="inlineStr">
        <x:is>
          <x:t xml:space="preserve">scripts/qa-homeworld-plaque-v109.mjs</x:t>
        </x:is>
      </x:c>
      <x:c r="B481" s="144" t="inlineStr">
        <x:is>
          <x:t xml:space="preserve">75bbec9606d09392f8680c1c265665e337fa38e0b4d42892ee17df9eb1b590f6</x:t>
        </x:is>
      </x:c>
      <x:c r="C481" s="148">
        <x:v>23637</x:v>
      </x:c>
    </x:row>
    <x:row r="482" ht="50" customHeight="1">
      <x:c r="A482" s="144" t="inlineStr">
        <x:is>
          <x:t xml:space="preserve">scripts/qa-pit-forward-throws-v109.mjs</x:t>
        </x:is>
      </x:c>
      <x:c r="B482" s="144" t="inlineStr">
        <x:is>
          <x:t xml:space="preserve">208f49f649883251688e36b85782b4467dc64690ef6f5836ee069c772c435ca2</x:t>
        </x:is>
      </x:c>
      <x:c r="C482" s="148">
        <x:v>27822</x:v>
      </x:c>
    </x:row>
    <x:row r="483" ht="50" customHeight="1">
      <x:c r="A483" s="144" t="inlineStr">
        <x:is>
          <x:t xml:space="preserve">scripts/qa-preserve-biomes-v109.mjs</x:t>
        </x:is>
      </x:c>
      <x:c r="B483" s="144" t="inlineStr">
        <x:is>
          <x:t xml:space="preserve">9a6574e731c3c3bc7f992c65f10ff234f34cfef6a2880dd54940225053f252e6</x:t>
        </x:is>
      </x:c>
      <x:c r="C483" s="148">
        <x:v>21952</x:v>
      </x:c>
    </x:row>
    <x:row r="484" ht="50" customHeight="1">
      <x:c r="A484" s="144" t="inlineStr">
        <x:is>
          <x:t xml:space="preserve">scripts/review-pit-native-borders-v109.py</x:t>
        </x:is>
      </x:c>
      <x:c r="B484" s="144" t="inlineStr">
        <x:is>
          <x:t xml:space="preserve">fc39ea46cb48c4040a44e042be5c6a0a96ae879747a5e7b10309918c2427fc07</x:t>
        </x:is>
      </x:c>
      <x:c r="C484" s="148">
        <x:v>5625</x:v>
      </x:c>
    </x:row>
    <x:row r="485" ht="50" customHeight="1">
      <x:c r="A485" s="144" t="inlineStr">
        <x:is>
          <x:t xml:space="preserve">scripts/snapshot-runtime-v109.mjs</x:t>
        </x:is>
      </x:c>
      <x:c r="B485" s="144" t="inlineStr">
        <x:is>
          <x:t xml:space="preserve">ad05f648e06fb163bb72a17c9abe88f0fbfe763c3b2a47cc79623c96d829593d</x:t>
        </x:is>
      </x:c>
      <x:c r="C485" s="148">
        <x:v>4571</x:v>
      </x:c>
    </x:row>
    <x:row r="486" ht="50" customHeight="1">
      <x:c r="A486" s="144" t="inlineStr">
        <x:is>
          <x:t xml:space="preserve">tests/clan-supply-route-v109.test.mjs</x:t>
        </x:is>
      </x:c>
      <x:c r="B486" s="144" t="inlineStr">
        <x:is>
          <x:t xml:space="preserve">763782ffdd66e6024d2cdbd48c8d5534f5b34ad6a264a47e6f72d43486dcabc0</x:t>
        </x:is>
      </x:c>
      <x:c r="C486" s="148">
        <x:v>15586</x:v>
      </x:c>
    </x:row>
    <x:row r="487" ht="50" customHeight="1">
      <x:c r="A487" s="144" t="inlineStr">
        <x:is>
          <x:t xml:space="preserve">tests/excel-followup-v109.test.mjs</x:t>
        </x:is>
      </x:c>
      <x:c r="B487" s="144" t="inlineStr">
        <x:is>
          <x:t xml:space="preserve">1b50f68a0302c3a1b33ce926b83e69a4a30d55711118753f80c7b9ee4be8c6a0</x:t>
        </x:is>
      </x:c>
      <x:c r="C487" s="148">
        <x:v>8304</x:v>
      </x:c>
    </x:row>
    <x:row r="488" ht="50" customHeight="1">
      <x:c r="A488" s="144" t="inlineStr">
        <x:is>
          <x:t xml:space="preserve">tests/excel-history-v109.test.mjs</x:t>
        </x:is>
      </x:c>
      <x:c r="B488" s="144" t="inlineStr">
        <x:is>
          <x:t xml:space="preserve">18253aea7c45260b051b3a228d091c4a00c4d1977e7383c4f10b21312856b7ce</x:t>
        </x:is>
      </x:c>
      <x:c r="C488" s="148">
        <x:v>2985</x:v>
      </x:c>
    </x:row>
    <x:row r="489" ht="50" customHeight="1">
      <x:c r="A489" s="144" t="inlineStr">
        <x:is>
          <x:t xml:space="preserve">tests/fixtures/excel-history-v108-v109.json</x:t>
        </x:is>
      </x:c>
      <x:c r="B489" s="144" t="inlineStr">
        <x:is>
          <x:t xml:space="preserve">006c9fe4001c7a68fbc34776b4b9d3097d52369441b2940bf4255abd8b39fa6c</x:t>
        </x:is>
      </x:c>
      <x:c r="C489" s="148">
        <x:v>430476</x:v>
      </x:c>
    </x:row>
    <x:row r="490" ht="50" customHeight="1">
      <x:c r="A490" s="144" t="inlineStr">
        <x:is>
          <x:t xml:space="preserve">tests/fixtures/excel-history-v108-v109.json.gz</x:t>
        </x:is>
      </x:c>
      <x:c r="B490" s="144" t="inlineStr">
        <x:is>
          <x:t xml:space="preserve">0746d5176474cb5249ea262ec6ef0e0ad70ba439c1ec70de51bd8320d57e420c</x:t>
        </x:is>
      </x:c>
      <x:c r="C490" s="148">
        <x:v>10463984</x:v>
      </x:c>
    </x:row>
    <x:row r="491" ht="50" customHeight="1">
      <x:c r="A491" s="144" t="inlineStr">
        <x:is>
          <x:t xml:space="preserve">tests/game-reserve-biomes-persistence-v109.test.mjs</x:t>
        </x:is>
      </x:c>
      <x:c r="B491" s="144" t="inlineStr">
        <x:is>
          <x:t xml:space="preserve">95b25b1671c72dae4dc62b0d1081b3f22f58d23532d9bf7378426250e1fac102</x:t>
        </x:is>
      </x:c>
      <x:c r="C491" s="148">
        <x:v>6488</x:v>
      </x:c>
    </x:row>
    <x:row r="492" ht="50" customHeight="1">
      <x:c r="A492" s="144" t="inlineStr">
        <x:is>
          <x:t xml:space="preserve">tests/game-reserve-biomes-v109.test.mjs</x:t>
        </x:is>
      </x:c>
      <x:c r="B492" s="144" t="inlineStr">
        <x:is>
          <x:t xml:space="preserve">3f5ce18ba6dde02e098a061f1799523070bb931b80214683b6da617f49082169</x:t>
        </x:is>
      </x:c>
      <x:c r="C492" s="148">
        <x:v>15308</x:v>
      </x:c>
    </x:row>
    <x:row r="493" ht="50" customHeight="1">
      <x:c r="A493" s="144" t="inlineStr">
        <x:is>
          <x:t xml:space="preserve">tests/game-reserve-rendering-v109.test.mjs</x:t>
        </x:is>
      </x:c>
      <x:c r="B493" s="144" t="inlineStr">
        <x:is>
          <x:t xml:space="preserve">d21430a21ca973876777364c3d7f74e11b3eeedce0069fa236160c4d73e03427</x:t>
        </x:is>
      </x:c>
      <x:c r="C493" s="148">
        <x:v>4872</x:v>
      </x:c>
    </x:row>
    <x:row r="494" ht="50" customHeight="1">
      <x:c r="A494" s="144" t="inlineStr">
        <x:is>
          <x:t xml:space="preserve">tests/helpers/archive-plaque-v109-route.mjs</x:t>
        </x:is>
      </x:c>
      <x:c r="B494" s="144" t="inlineStr">
        <x:is>
          <x:t xml:space="preserve">229d92e30046602d46f244ff5f3818db5ead1918f12a418f609c664376a290c7</x:t>
        </x:is>
      </x:c>
      <x:c r="C494" s="148">
        <x:v>3355</x:v>
      </x:c>
    </x:row>
    <x:row r="495" ht="50" customHeight="1">
      <x:c r="A495" s="144" t="inlineStr">
        <x:is>
          <x:t xml:space="preserve">tests/helpers/clan-supply-route-v109-fixture.mjs</x:t>
        </x:is>
      </x:c>
      <x:c r="B495" s="144" t="inlineStr">
        <x:is>
          <x:t xml:space="preserve">200c305dd23bc4b2572c4364e8a7f22c4b5378638a5ea63cd66c11beff64b45f</x:t>
        </x:is>
      </x:c>
      <x:c r="C495" s="148">
        <x:v>5236</x:v>
      </x:c>
    </x:row>
    <x:row r="496" ht="50" customHeight="1">
      <x:c r="A496" s="144" t="inlineStr">
        <x:is>
          <x:t xml:space="preserve">tests/helpers/solo-v67-campaign-route.mjs</x:t>
        </x:is>
      </x:c>
      <x:c r="B496" s="144" t="inlineStr">
        <x:is>
          <x:t xml:space="preserve">50dc9c5ddbd91306cca8fc6bf1eebca9829cd46242cbe78f254c87f738e6c411</x:t>
        </x:is>
      </x:c>
      <x:c r="C496" s="148">
        <x:v>1270</x:v>
      </x:c>
    </x:row>
    <x:row r="497" ht="50" customHeight="1">
      <x:c r="A497" s="144" t="inlineStr">
        <x:is>
          <x:t xml:space="preserve">tests/homeworld-archive-plaque-v109.test.mjs</x:t>
        </x:is>
      </x:c>
      <x:c r="B497" s="144" t="inlineStr">
        <x:is>
          <x:t xml:space="preserve">4dd2bae25e3c005b9f409644de100dde76d2d44c591eff8e253728ba45e8577d</x:t>
        </x:is>
      </x:c>
      <x:c r="C497" s="148">
        <x:v>9686</x:v>
      </x:c>
    </x:row>
    <x:row r="498" ht="50" customHeight="1">
      <x:c r="A498" s="144" t="inlineStr">
        <x:is>
          <x:t xml:space="preserve">tests/homeworld-dynamic-navigation-v109.test.mjs</x:t>
        </x:is>
      </x:c>
      <x:c r="B498" s="144" t="inlineStr">
        <x:is>
          <x:t xml:space="preserve">d793477b3838bda8acaee64cae679561db31a6c33e27972167d82a61c470b88c</x:t>
        </x:is>
      </x:c>
      <x:c r="C498" s="148">
        <x:v>13197</x:v>
      </x:c>
    </x:row>
    <x:row r="499" ht="50" customHeight="1">
      <x:c r="A499" s="144" t="inlineStr">
        <x:is>
          <x:t xml:space="preserve">tests/pit-engine-compatibility-v109.test.mjs</x:t>
        </x:is>
      </x:c>
      <x:c r="B499" s="144" t="inlineStr">
        <x:is>
          <x:t xml:space="preserve">630fd110cafb0de8d0b87c72ef8e96a81523432cd8f84253dfa4521aa4bbcf35</x:t>
        </x:is>
      </x:c>
      <x:c r="C499" s="148">
        <x:v>5049</x:v>
      </x:c>
    </x:row>
    <x:row r="500" ht="50" customHeight="1">
      <x:c r="A500" s="144" t="inlineStr">
        <x:is>
          <x:t xml:space="preserve">tests/pit-forward-throw-art-v109.test.mjs</x:t>
        </x:is>
      </x:c>
      <x:c r="B500" s="144" t="inlineStr">
        <x:is>
          <x:t xml:space="preserve">2e437ad920aeefd19e29407cab02399ba9cadf1fb0fd136c7b6e33e187c678de</x:t>
        </x:is>
      </x:c>
      <x:c r="C500" s="148">
        <x:v>11483</x:v>
      </x:c>
    </x:row>
    <x:row r="501" ht="50" customHeight="1">
      <x:c r="A501" s="144" t="inlineStr">
        <x:is>
          <x:t xml:space="preserve">tests/pit-forward-throws-v109.test.mjs</x:t>
        </x:is>
      </x:c>
      <x:c r="B501" s="144" t="inlineStr">
        <x:is>
          <x:t xml:space="preserve">aab691d120bc07e09c681434e1eecec908c1685690b53f86bf698225cd4ff131</x:t>
        </x:is>
      </x:c>
      <x:c r="C501" s="148">
        <x:v>25718</x:v>
      </x:c>
    </x:row>
    <x:row r="502" ht="50" customHeight="1">
      <x:c r="A502" s="144" t="inlineStr">
        <x:is>
          <x:t xml:space="preserve">tests/production-evidence-admission-v108.test.mjs</x:t>
        </x:is>
      </x:c>
      <x:c r="B502" s="144" t="inlineStr">
        <x:is>
          <x:t xml:space="preserve">aef8496b38465a9c695ff02d97d5f1f680db1c359cb98de702133d6867004cc6</x:t>
        </x:is>
      </x:c>
      <x:c r="C502" s="148">
        <x:v>6728</x:v>
      </x:c>
    </x:row>
    <x:row r="503" ht="50" customHeight="1">
      <x:c r="A503" s="144" t="inlineStr">
        <x:is>
          <x:t xml:space="preserve">tests/production-publication-v109.test.mjs</x:t>
        </x:is>
      </x:c>
      <x:c r="B503" s="144" t="inlineStr">
        <x:is>
          <x:t xml:space="preserve">d2800b58ec7f0bee174f277c9a5359144048421d5cfa931c1626e712313f316a</x:t>
        </x:is>
      </x:c>
      <x:c r="C503" s="148">
        <x:v>4702</x:v>
      </x:c>
    </x:row>
    <x:row r="504" ht="50" customHeight="1">
      <x:c r="A504" s="144" t="inlineStr">
        <x:is>
          <x:t xml:space="preserve">tests/test_pit_native_borders_v109.py</x:t>
        </x:is>
      </x:c>
      <x:c r="B504" s="144" t="inlineStr">
        <x:is>
          <x:t xml:space="preserve">3b8a9ba46c156d9bfc50dad7f8b75ed3ad8d207ba492ac164e6659e5ab41d184</x:t>
        </x:is>
      </x:c>
      <x:c r="C504" s="148">
        <x:v>4701</x:v>
      </x:c>
    </x:row>
  </x:sheetData>
  <x:autoFilter ref="A4:C504"/>
  <x:mergeCells count="3">
    <x:mergeCell ref="A1:C1"/>
    <x:mergeCell ref="A2:C2"/>
    <x:mergeCell ref="A3:C3"/>
  </x:mergeCells>
  <x:hyperlinks>
    <x:hyperlink ref="A3" location="'SyntheseV109'!A1" display="Retour à la synthèse"/>
  </x:hyperlinks>
  <x:pageMargins left="0.25" right="0.25" top="0.5" bottom="0.5" header="0.3" footer="0.3"/>
</x:worksheet>
</file>

<file path=xl/worksheets/v109-sheet-96.xml><?xml version="1.0" encoding="utf-8"?>
<x:worksheet xmlns:x="http://schemas.openxmlformats.org/spreadsheetml/2006/main">
  <x:dimension ref="A1:F20"/>
  <x:sheetViews>
    <x:sheetView workbookViewId="0" showGridLines="0">
      <x:pane ySplit="4" topLeftCell="A5" activePane="bottomLeft" state="frozen"/>
      <x:selection pane="bottomLeft" activeCell="A5" sqref="A5"/>
    </x:sheetView>
  </x:sheetViews>
  <x:sheetFormatPr defaultRowHeight="32"/>
  <x:cols>
    <x:col min="1" max="1" width="48" customWidth="1"/>
    <x:col min="2" max="2" width="32" customWidth="1"/>
    <x:col min="3" max="3" width="130" customWidth="1"/>
    <x:col min="4" max="4" width="145" customWidth="1"/>
    <x:col min="5" max="5" width="145" customWidth="1"/>
    <x:col min="6" max="6" width="145" customWidth="1"/>
  </x:cols>
  <x:sheetData>
    <x:row r="1" ht="31" customHeight="1">
      <x:c r="A1" s="146" t="inlineStr">
        <x:is>
          <x:t xml:space="preserve">Vérifications exécutées et leurs limites</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row>
    <x:row r="4" ht="34" customHeight="1">
      <x:c r="A4" s="145" t="inlineStr">
        <x:is>
          <x:t xml:space="preserve">ID</x:t>
        </x:is>
      </x:c>
      <x:c r="B4" s="145" t="inlineStr">
        <x:is>
          <x:t xml:space="preserve">État</x:t>
        </x:is>
      </x:c>
      <x:c r="C4" s="145" t="inlineStr">
        <x:is>
          <x:t xml:space="preserve">Portée</x:t>
        </x:is>
      </x:c>
      <x:c r="D4" s="145" t="inlineStr">
        <x:is>
          <x:t xml:space="preserve">Commande</x:t>
        </x:is>
      </x:c>
      <x:c r="E4" s="145" t="inlineStr">
        <x:is>
          <x:t xml:space="preserve">Preuves SHA</x:t>
        </x:is>
      </x:c>
      <x:c r="F4" s="145" t="inlineStr">
        <x:is>
          <x:t xml:space="preserve">Limites</x:t>
        </x:is>
      </x:c>
    </x:row>
    <x:row r="5" ht="50" customHeight="1">
      <x:c r="A5" s="144" t="inlineStr">
        <x:is>
          <x:t xml:space="preserve">V109-HISTORICAL-V108</x:t>
        </x:is>
      </x:c>
      <x:c r="B5" s="144" t="inlineStr">
        <x:is>
          <x:t xml:space="preserve">PASS_HISTORICAL_ORIGINAL</x:t>
        </x:is>
      </x:c>
      <x:c r="C5" s="144" t="inlineStr">
        <x:is>
          <x:t xml:space="preserve">Dix fichiers originaux,75 assertions inchangées et régénération exacte du classeur V108 dans son contexte privé.</x:t>
        </x:is>
      </x:c>
      <x:c r="D5" s="144" t="inlineStr">
        <x:is>
          <x:t xml:space="preserve">node scripts/check-excel-history-v109.mjs --check --tests</x:t>
        </x:is>
      </x:c>
      <x:c r="E5" s="144" t="inlineStr">
        <x:is>
          <x:t xml:space="preserve">[{"path":"docs/qa/v109-excel-followup/historical-v108.log","sha256":"56f4ab935a8ef864ca176f4e5615e6aa6e71729c43974b0a5673a4c8c281fe69","bytes":20591},{"path":"tests/fixtures/excel-history-v108-v109.json","sha256":"006c9fe4001c7a68fbc34776b4b9d3097d52369441b2940bf4255abd8b39fa6c","bytes":430476},{"path":"tests/fixtures/excel-history-v108-v109.json.gz","sha256":"0746d5176474cb5249ea262ec6ef0e0ad70ba439c1ec70de51bd8320d57e420c","bytes":10463984}]</x:t>
        </x:is>
      </x:c>
      <x:c r="F5" s="144" t="inlineStr">
        <x:is>
          <x:t xml:space="preserve">Ces tests vérifient les vrais fichiers V108 au commit 2d888 ; ils ne certifient pas le jeu V109. Les 72 PNG/reçus sont copiés dans le package privé pour garder le refus original des symlinks.</x:t>
        </x:is>
      </x:c>
    </x:row>
    <x:row r="6" ht="50" customHeight="1">
      <x:c r="A6" s="144" t="inlineStr">
        <x:is>
          <x:t xml:space="preserve">V109-EXCEL-STRUCTURE</x:t>
        </x:is>
      </x:c>
      <x:c r="B6" s="144" t="inlineStr">
        <x:is>
          <x:t xml:space="preserve">PASS_STRUCTURE_TARGETED</x:t>
        </x:is>
      </x:c>
      <x:c r="C6" s="144" t="inlineStr">
        <x:is>
          <x:t xml:space="preserve">11 assertions finales sur97feuilles/85historiques,56besoins ouverts, quatre périmètresVALIDE_CIBLE, gel1361 et production208/65 ; reproductibilité, capsuleV108 et inventaire exacts.</x:t>
        </x:is>
      </x:c>
      <x:c r="D6" s="144" t="inlineStr">
        <x:is>
          <x:t xml:space="preserve">node --experimental-strip-types --test --test-reporter=spec --test-concurrency=1 tests/excel-history-v109.test.mjs tests/excel-followup-v109.test.mjs tests/production-publication-v109.test.mjs</x:t>
        </x:is>
      </x:c>
      <x:c r="E6" s="144" t="inlineStr">
        <x:is>
          <x:t xml:space="preserve">[{"path":"docs/qa/v109-excel-followup/excel-tests-r3.log","sha256":"4c971d90f09d6ee3c032d95f22ec37b9980edaadd34e27a48d4a1b042f4495cf","bytes":1992},{"path":"tests/excel-followup-v109.test.mjs","sha256":"1b50f68a0302c3a1b33ce926b83e69a4a30d55711118753f80c7b9ee4be8c6a0","bytes":8304},{"path":"tests/excel-history-v109.test.mjs","sha256":"18253aea7c45260b051b3a228d091c4a00c4d1977e7383c4f10b21312856b7ce","bytes":2985},{"path":"tests/production-publication-v109.test.mjs","sha256":"d2800b58ec7f0bee174f277c9a5359144048421d5cfa931c1626e712313f316a","bytes":4702}]</x:t>
        </x:is>
      </x:c>
      <x:c r="F6" s="144" t="inlineStr">
        <x:is>
          <x:t xml:space="preserve">Tests exécutés sur le registre final R3 avant ajout de leur journal ; génération puis vérification byte exacte après rattachement. Aucun navigateur niExcel natif lancé.</x:t>
        </x:is>
      </x:c>
    </x:row>
    <x:row r="7" ht="50" customHeight="1">
      <x:c r="A7" s="144" t="inlineStr">
        <x:is>
          <x:t xml:space="preserve">V109-INPUT-REGRESSIONS</x:t>
        </x:is>
      </x:c>
      <x:c r="B7" s="144" t="inlineStr">
        <x:is>
          <x:t xml:space="preserve">PASS_LOCAL_REGRESSION</x:t>
        </x:is>
      </x:c>
      <x:c r="C7" s="144" t="inlineStr">
        <x:is>
          <x:t xml:space="preserve">135assertions,0échec/0ignorée. Entrées, interruptions, focus, stockage, manettes et chargeurs d’images du jeu courant.</x:t>
        </x:is>
      </x:c>
      <x:c r="D7" s="144" t="inlineStr">
        <x:is>
          <x:t xml:space="preserve">node --experimental-strip-types --test --test-reporter=spec --test-concurrency=1 tests/homeworld-input-runtime.test.mjs tests/ship-hub-input-runtime.test.mjs tests/ash-expedition-input-runtime.test.mjs tests/regional-input-edges-v94.test.mjs tests/homeworld-motion-assets-v74.test.mjs tests/hunt-input-runtime.test.mjs tests/pit-gamepad-assignments.test.mjs tests/regional-lifecycle-v94.test.mjs tests/scene-image-loader-v94.test.mjs</x:t>
        </x:is>
      </x:c>
      <x:c r="E7" s="144" t="inlineStr">
        <x:is>
          <x:t xml:space="preserve">[{"path":"docs/qa/v109-validation/input-runtime-regressions.log","sha256":"430252078c7ef82cab0ab61ec833c1c5fbbe8119881f7c58b6b4468f59650a1b","bytes":13289}]</x:t>
        </x:is>
      </x:c>
      <x:c r="F7" s="144" t="inlineStr">
        <x:is>
          <x:t xml:space="preserve">Exécution Node22 du code et des fixtures indiqués ; ne constitue ni un parcours navigateur du buildV109 ni une clôture source. Les5groupes portent438assertions ; aucun contrôle navigateur n’y est additionné.</x:t>
        </x:is>
      </x:c>
    </x:row>
    <x:row r="8" ht="50" customHeight="1">
      <x:c r="A8" s="144" t="inlineStr">
        <x:is>
          <x:t xml:space="preserve">V109-V104-REGRESSIONS</x:t>
        </x:is>
      </x:c>
      <x:c r="B8" s="144" t="inlineStr">
        <x:is>
          <x:t xml:space="preserve">PASS_LOCAL_REGRESSION</x:t>
        </x:is>
      </x:c>
      <x:c r="C8" s="144" t="inlineStr">
        <x:is>
          <x:t xml:space="preserve">46assertions,0échec/0ignorée. Normales/UV, carte, frontières et suivi V104 ; anciennes preuves gardent leur contexte historique.</x:t>
        </x:is>
      </x:c>
      <x:c r="D8" s="144" t="inlineStr">
        <x:is>
          <x:t xml:space="preserve">node --experimental-strip-types --test --test-reporter=spec --test-concurrency=1 tests/*-v104.test.mjs</x:t>
        </x:is>
      </x:c>
      <x:c r="E8" s="144" t="inlineStr">
        <x:is>
          <x:t xml:space="preserve">[{"path":"docs/qa/v109-validation/v104-regressions.log","sha256":"e05fcaa3c70f181751af473df534ddd484015cbb7d609d1db5f1ca3f9dc3cf7f","bytes":5370}]</x:t>
        </x:is>
      </x:c>
      <x:c r="F8" s="144" t="inlineStr">
        <x:is>
          <x:t xml:space="preserve">Exécution Node22 du code et des fixtures indiqués ; ne constitue ni un parcours navigateur du buildV109 ni une clôture source. Les5groupes portent438assertions ; aucun contrôle navigateur n’y est additionné.</x:t>
        </x:is>
      </x:c>
    </x:row>
    <x:row r="9" ht="50" customHeight="1">
      <x:c r="A9" s="144" t="inlineStr">
        <x:is>
          <x:t xml:space="preserve">V109-V105-V106-REGRESSIONS</x:t>
        </x:is>
      </x:c>
      <x:c r="B9" s="144" t="inlineStr">
        <x:is>
          <x:t xml:space="preserve">PASS_LOCAL_REGRESSION</x:t>
        </x:is>
      </x:c>
      <x:c r="C9" s="144" t="inlineStr">
        <x:is>
          <x:t xml:space="preserve">126assertions,0échec/0ignorée. Régressions V105/V106 et cohérence de leurs artefacts versionnés ; aucun ancien gel requalifié en V109.</x:t>
        </x:is>
      </x:c>
      <x:c r="D9" s="144" t="inlineStr">
        <x:is>
          <x:t xml:space="preserve">node --experimental-strip-types --test --test-reporter=spec --test-concurrency=1 tests/*-v105.test.mjs tests/*-v106.test.mjs</x:t>
        </x:is>
      </x:c>
      <x:c r="E9" s="144" t="inlineStr">
        <x:is>
          <x:t xml:space="preserve">[{"path":"docs/qa/v109-validation/v105-v106-regressions.log","sha256":"4e0c56e1e2206c0f45dc903504947c82f1235b88ea299bd26a7327dd7221f747","bytes":14684}]</x:t>
        </x:is>
      </x:c>
      <x:c r="F9" s="144" t="inlineStr">
        <x:is>
          <x:t xml:space="preserve">Exécution Node22 du code et des fixtures indiqués ; ne constitue ni un parcours navigateur du buildV109 ni une clôture source. Les5groupes portent438assertions ; aucun contrôle navigateur n’y est additionné.</x:t>
        </x:is>
      </x:c>
    </x:row>
    <x:row r="10" ht="50" customHeight="1">
      <x:c r="A10" s="144" t="inlineStr">
        <x:is>
          <x:t xml:space="preserve">V109-WORLDS-LOCAL</x:t>
        </x:is>
      </x:c>
      <x:c r="B10" s="144" t="inlineStr">
        <x:is>
          <x:t xml:space="preserve">PASS_LOCAL_REGRESSION</x:t>
        </x:is>
      </x:c>
      <x:c r="C10" s="144" t="inlineStr">
        <x:is>
          <x:t xml:space="preserve">50assertions,0échec/0ignorée. Tournée physique et stockage, deux réservesV5, carnetROLE03 et navigation cargo dynamiques du vrai code courant.</x:t>
        </x:is>
      </x:c>
      <x:c r="D10" s="144" t="inlineStr">
        <x:is>
          <x:t xml:space="preserve">node --experimental-strip-types --test --test-reporter=spec --test-concurrency=1 tests/clan-supply-route-v109.test.mjs tests/game-reserve-biomes-persistence-v109.test.mjs tests/game-reserve-biomes-v109.test.mjs tests/game-reserve-rendering-v109.test.mjs tests/homeworld-archive-plaque-v109.test.mjs tests/homeworld-dynamic-navigation-v109.test.mjs</x:t>
        </x:is>
      </x:c>
      <x:c r="E10" s="144" t="inlineStr">
        <x:is>
          <x:t xml:space="preserve">[{"path":"docs/qa/v109-validation/worlds-tests.log","sha256":"13b7dfaff411ca9d85627188b548832b81566b564cae95d6e0dacc9c863828cd","bytes":6446}]</x:t>
        </x:is>
      </x:c>
      <x:c r="F10" s="144" t="inlineStr">
        <x:is>
          <x:t xml:space="preserve">Exécution Node22 du code et des fixtures indiqués ; ne constitue ni un parcours navigateur du buildV109 ni une clôture source. Les5groupes portent438assertions ; aucun contrôle navigateur n’y est additionné.</x:t>
        </x:is>
      </x:c>
    </x:row>
    <x:row r="11" ht="50" customHeight="1">
      <x:c r="A11" s="144" t="inlineStr">
        <x:is>
          <x:t xml:space="preserve">V109-ARCHIVE-REGRESSIONS</x:t>
        </x:is>
      </x:c>
      <x:c r="B11" s="144" t="inlineStr">
        <x:is>
          <x:t xml:space="preserve">PASS_LOCAL_REGRESSION</x:t>
        </x:is>
      </x:c>
      <x:c r="C11" s="144" t="inlineStr">
        <x:is>
          <x:t xml:space="preserve">81assertions,0échec/0ignorée. Slots, archives complètes et adversariales, transferts et intégrité atomique.</x:t>
        </x:is>
      </x:c>
      <x:c r="D11" s="144" t="inlineStr">
        <x:is>
          <x:t xml:space="preserve">node --experimental-strip-types --test --test-reporter=spec --test-concurrency=1 tests/campaign-slots.test.mjs tests/complete-archive.test.mjs tests/complete-archive-adversarial.test.mjs tests/archive-transfer-guard.test.mjs</x:t>
        </x:is>
      </x:c>
      <x:c r="E11" s="144" t="inlineStr">
        <x:is>
          <x:t xml:space="preserve">[{"path":"docs/qa/v109-validation/archive-regressions.log","sha256":"5a102fe4450e1e7f4a45bd8978a58fea6d1b44c6c8c7bf58726160b21007008d","bytes":8629}]</x:t>
        </x:is>
      </x:c>
      <x:c r="F11" s="144" t="inlineStr">
        <x:is>
          <x:t xml:space="preserve">Exécution Node22 du code et des fixtures indiqués ; ne constitue ni un parcours navigateur du buildV109 ni une clôture source. Les5groupes portent438assertions ; aucun contrôle navigateur n’y est additionné.</x:t>
        </x:is>
      </x:c>
    </x:row>
    <x:row r="12" ht="50" customHeight="1">
      <x:c r="A12" s="144" t="inlineStr">
        <x:is>
          <x:t xml:space="preserve">V109-ALL-UNIT-TESTS</x:t>
        </x:is>
      </x:c>
      <x:c r="B12" s="144" t="inlineStr">
        <x:is>
          <x:t xml:space="preserve">PASS_LOCAL_95</x:t>
        </x:is>
      </x:c>
      <x:c r="C12" s="144" t="inlineStr">
        <x:is>
          <x:t xml:space="preserve">Suite V109 initiale :95tests passés, groupes partiellement recouvrants. Après revue,34tests Pit et11tests du suivi final sont repassés et épinglés séparément ; ne pas additionner ces groupes.</x:t>
        </x:is>
      </x:c>
      <x:c r="D12" s="144" t="inlineStr">
        <x:is>
          <x:t xml:space="preserve">node --experimental-strip-types --test --test-reporter=spec --test-concurrency=1 tests/*-v109.test.mjs</x:t>
        </x:is>
      </x:c>
      <x:c r="E12" s="144" t="inlineStr">
        <x:is>
          <x:t xml:space="preserve">[{"path":"docs/qa/v109-validation/unit-tests.log","sha256":"ad51723c8277d92f7edc9aa7144efdd8d62c6e03746a5d5e49dbd27c771576ea","bytes":12263},{"path":"docs/qa/v109-validation/pit-tests.log","sha256":"f8b13f1a7926f13310634de70745ae3271a09bc1b33ff323048539ede0bff67e","bytes":4066}]</x:t>
        </x:is>
      </x:c>
      <x:c r="F12" s="144" t="inlineStr">
        <x:is>
          <x:t xml:space="preserve">Exécution locale Node22 précédant la finalisation du classeur ; les 34 tests Pit en sont un sous-ensemble et ne sont pas additionnés à 95.</x:t>
        </x:is>
      </x:c>
    </x:row>
    <x:row r="13" ht="50" customHeight="1">
      <x:c r="A13" s="144" t="inlineStr">
        <x:is>
          <x:t xml:space="preserve">V109-TYPES-LINT</x:t>
        </x:is>
      </x:c>
      <x:c r="B13" s="144" t="inlineStr">
        <x:is>
          <x:t xml:space="preserve">PASS_TYPES_ZERO_LINT_ERRORS</x:t>
        </x:is>
      </x:c>
      <x:c r="C13" s="144" t="inlineStr">
        <x:is>
          <x:t xml:space="preserve">TypeScript sans erreur ; lint global zéro erreur, 171 avertissements sur fichiers historiques inchangés. Les fichiers modifiés ont leur lint ciblé propre.</x:t>
        </x:is>
      </x:c>
      <x:c r="D13" s="144" t="inlineStr">
        <x:is>
          <x:t xml:space="preserve">npm run typecheck ; npm run lint</x:t>
        </x:is>
      </x:c>
      <x:c r="E13" s="144" t="inlineStr">
        <x:is>
          <x:t xml:space="preserve">[{"path":"docs/qa/v109-validation/typecheck.log","sha256":"7e963cd266edc6da8946458eef070015c14509120a807963ef61b9535323931b","bytes":59},{"path":"docs/qa/v109-validation/lint.log","sha256":"ed752271e85241243cad663606cb3db64747cafbf5ff5f601f1a367fc1eb7e05","bytes":23874}]</x:t>
        </x:is>
      </x:c>
      <x:c r="F13" s="144" t="inlineStr">
        <x:is>
          <x:t xml:space="preserve">Les 171 avertissements historiques restent déclarés ; ceci ne remplace ni une preuve navigateur ni Excel natif.</x:t>
        </x:is>
      </x:c>
    </x:row>
    <x:row r="14" ht="50" customHeight="1">
      <x:c r="A14" s="144" t="inlineStr">
        <x:is>
          <x:t xml:space="preserve">V109-PRODUCTION-BUILD-R3</x:t>
        </x:is>
      </x:c>
      <x:c r="B14" s="144" t="inlineStr">
        <x:is>
          <x:t xml:space="preserve">PASS_COMPILED_BUILD</x:t>
        </x:is>
      </x:c>
      <x:c r="C14" s="144" t="inlineStr">
        <x:is>
          <x:t xml:space="preserve">Compilation du runtime corrigé c97c7d903486ed2c7cb2529ac27f713c0aba8987, build pVNPLCZV9ZFtFCd87NSTa, gel1361entrées.</x:t>
        </x:is>
      </x:c>
      <x:c r="D14" s="144" t="inlineStr">
        <x:is>
          <x:t xml:space="preserve">npm run build:production</x:t>
        </x:is>
      </x:c>
      <x:c r="E14" s="144" t="inlineStr">
        <x:is>
          <x:t xml:space="preserve">[{"path":"docs/qa/v109-validation/production-build-r3.log","sha256":"ed245af7c75250747e847c6fd65e2711e5225ed9028c058b9db090be41ac0d59","bytes":4542},{"path":"docs/v109-runtime-freeze.json","sha256":"b4f097daa655b119051675bd7acc2540a90cb4fd466c69955de6c0858519c4c0","bytes":251728}]</x:t>
        </x:is>
      </x:c>
      <x:c r="F14" s="144" t="inlineStr">
        <x:is>
          <x:t xml:space="preserve">La compilation et les vérifications serveur sont complétées par quatre recettes réelles ; ni déploiement externe, ni fumée native-origin/static-output hors du contexte Vercel exact n’est prétendue.</x:t>
        </x:is>
      </x:c>
    </x:row>
    <x:row r="15" ht="50" customHeight="1">
      <x:c r="A15" s="144" t="inlineStr">
        <x:is>
          <x:t xml:space="preserve">V109-CURRENT-PRODUCTION</x:t>
        </x:is>
      </x:c>
      <x:c r="B15" s="144" t="inlineStr">
        <x:is>
          <x:t xml:space="preserve">PASS_CIBLE_PRODUCTION</x:t>
        </x:is>
      </x:c>
      <x:c r="C15" s="144" t="inlineStr">
        <x:is>
          <x:t xml:space="preserve">Quatre recettes complètes du troisième build commun après corrections de revue :208contrôles,65captures toutes inspectées, sources avant/après identiques et aucune erreurJavaScript/console.</x:t>
        </x:is>
      </x:c>
      <x:c r="D15" s="144" t="inlineStr">
        <x:is>
          <x:t xml:space="preserve">node scripts/build-validation-summary-v109.mjs --entry docs/qa/v109-pit/entry.json --entry docs/qa/v109-homeworld/entry.json --entry docs/qa/v109-clans/entry.json --entry docs/qa/v109-preserve/entry.json --runtime-commit c97c7d903486ed2c7cb2529ac27f713c0aba8987 --build-id pVNPLCZV9ZFtFCd87NSTa</x:t>
        </x:is>
      </x:c>
      <x:c r="E15" s="144" t="inlineStr">
        <x:is>
          <x:t xml:space="preserve">[{"path":"docs/v109-validation-summary.json","sha256":"476c039ab05d05218a68f6cdc272be6261f27321ca96beb5d4177149645e855a","bytes":17959},{"path":"docs/v109-pit-validation.json","sha256":"d1e7ae6f075ba8a9a640c9d84f8eb1c258d2141792d53e14a4607dce0727a6c5","bytes":90890},{"path":"docs/v109-homeworld-validation.json","sha256":"d899f03817cd74e5e6726b1777de4f5f7f70b6d6def3b9cf0ce90664d7f002ae","bytes":23496},{"path":"docs/v109-clans-validation.json","sha256":"8e2e2c5de4d16b178039bd80ff91d75ff0ac2d803d6dfbc39882cf97eab637d9","bytes":15490},{"path":"docs/v109-preserve-validation.json","sha256":"c578a4290e2a6dbf49d8426d5c0a96d0637e62fc5e8568e0b086fad2eb415d38","bytes":30489},{"path":"docs/qa/v109-pit/visual-inspection.json","sha256":"c2db23cbdc8ffc928518f72f1e522fd2cd5c87a64554b549c6d59023ded198e8","bytes":6292},{"path":"docs/qa/v109-homeworld/visual-inspection.json","sha256":"919d126bf2e3df2f9b2b02ceb8d3b15ccd59152d213e6b9c1637638337a0f5f8","bytes":6601},{"path":"docs/qa/v109-clans/visual-inspection.json","sha256":"725c4c874750285a347494bec463f8086f36514fe2922eda7d2b76dd6a524c8a","bytes":306},{"path":"docs/qa/v109-preserve/visual-inspection.json","sha256":"3b82b2ef9ba97058363abe0487e20b74bccd2bf8869bad1ef599ea35d2e1e3e4","bytes":740}]</x:t>
        </x:is>
      </x:c>
      <x:c r="F15" s="144" t="inlineStr">
        <x:is>
          <x:t xml:space="preserve">65 Pit, 55 Homeworld, 38 Clans et 50 Preserve ; captures 19/11/8/27. Les anciens 175 contrôles et 47 captures V108 ne sont pas additionnés. Tous les 56 besoins source et les neuf actions restent ouverts.</x:t>
        </x:is>
      </x:c>
    </x:row>
    <x:row r="16" ht="50" customHeight="1">
      <x:c r="A16" s="144" t="inlineStr">
        <x:is>
          <x:t xml:space="preserve">V109-PIT-FIRST-PRODUCTION</x:t>
        </x:is>
      </x:c>
      <x:c r="B16" s="144" t="inlineStr">
        <x:is>
          <x:t xml:space="preserve">FAIL_PRESERVED_NOT_PROMOTED</x:t>
        </x:is>
      </x:c>
      <x:c r="C16" s="144" t="inlineStr">
        <x:is>
          <x:t xml:space="preserve">Premier build : échec de couverture du sondage Pit conservé avec diagnostic, captures et JSON bruts. Les vrais événements drawImage couvraient les âges ; le lecteur QA a été corrigé et les quatre recettes complètes ont été rejouées sur un second build commun. App et art inchangés.</x:t>
        </x:is>
      </x:c>
      <x:c r="D16" s="144" t="inlineStr">
        <x:is>
          <x:t xml:space="preserve">node scripts/qa-pit-forward-throws-v109.mjs (premier build ; échec conservé)</x:t>
        </x:is>
      </x:c>
      <x:c r="E16" s="144" t="inlineStr">
        <x:is>
          <x:t xml:space="preserve">[{"path":"docs/qa/v109-pit-first-production/manifest.json","sha256":"1d347647db5d5ea880d164bdad8b4ebba6eb2079a915916b8c4fb42ea5c7ad41","bytes":2153},{"path":"docs/qa/v109-pit-first-production/browser-result-failed.json.gz","sha256":"09eda5336b1048f248c3ad89ed78feadbcfcd92c4485dffb9a2c48dce70019b4","bytes":21783,"decodedSha256":"961cca65733a54b11dff9ed56b4d1ed65548201424e3d40d1226d3b1d7dd4b1e","decodedBytes":81607},{"path":"docs/qa/v109-pit-first-production/continuity-diagnostic.json.gz","sha256":"b81ffe20916c8f3d0d3caec8b1ff6f6c643af5ad570eda3d07c51c88ab0814f9","bytes":6251,"decodedSha256":"e591cbb7de5d351ab1905f4e1b22b443a76a15f8f1c7f389d6aacaf1b1928391","decodedBytes":354640},{"path":"docs/qa/v109-pit-first-production/browser-failed.log","sha256":"50d1f1d7815f616209781a70a50f3f0bd2098d408b9bc0d9bd6a4810e3d11ff0","bytes":1207},{"path":"docs/qa/v109-pit-first-production/failure.png","sha256":"4de7033d36170ab7aa1b38f6b322f67ac514f07a2381a829f3318c329dff2a79","bytes":1323182},{"path":"docs/qa/v109-pit-first-production/feral-hunter-vs-scar-J1-capture.png","sha256":"ae9bf6b170be77a3b59be23bb4a644f57d92fb95b653e3c9a6a27aba28498d24","bytes":1327136},{"path":"docs/qa/v109-pit-first-production/feral-hunter-vs-scar-J1-flight.png","sha256":"ea5643718b743e8855a4fd4a4f6404aedb08e295c7154290068c1443831142c0","bytes":1371805},{"path":"docs/qa/v109-pit-first-production/feral-hunter-vs-scar-J1-landing.png","sha256":"e12d602f37ada95d1f49a804818023962d78ebc19a6d1de1554862d8eefa1e9c","bytes":1333739},{"path":"docs/qa/v109-validation/first-runtime-freeze.json","sha256":"c624a44168aa28873303093b915dbac8846fb7086506722df74993e906e6933f","bytes":251341},{"path":"docs/qa/v109-validation/pit-corrected-diagnostic.log","sha256":"d67bf1902d5836b0ac4a0887bb09284493d2a34c73064ed89e3cf6b31bc971ef","bytes":1455}]</x:t>
        </x:is>
      </x:c>
      <x:c r="F16" s="144" t="inlineStr">
        <x:is>
          <x:t xml:space="preserve">Résultat non promu, conservé sans réécriture ; aucun contrôle ni capture de cet essai n’entre dans les totaux PASS du master.</x:t>
        </x:is>
      </x:c>
    </x:row>
    <x:row r="17" ht="50" customHeight="1">
      <x:c r="A17" s="144" t="inlineStr">
        <x:is>
          <x:t xml:space="preserve">V109-PRESERVE-PAUSED-TRIAL</x:t>
        </x:is>
      </x:c>
      <x:c r="B17" s="144" t="inlineStr">
        <x:is>
          <x:t xml:space="preserve">FAILED_PAUSED_TRIAL_NOT_PROMOTED</x:t>
        </x:is>
      </x:c>
      <x:c r="C17" s="144" t="inlineStr">
        <x:is>
          <x:t xml:space="preserve">Second build : essai Preserve interrompu par une pause Iskhel isolée au contrôle tactile, sans erreur navigateur/console ni mutation de source. Cause non attribuée ; aucun défaut reproductible confirmé. Une répétition intégrale sur le même code/build passe dans un dossier séparé.</x:t>
        </x:is>
      </x:c>
      <x:c r="D17" s="144" t="inlineStr">
        <x:is>
          <x:t xml:space="preserve">node scripts/qa-preserve-biomes-v109.mjs (essai interrompu ; résultat conservé)</x:t>
        </x:is>
      </x:c>
      <x:c r="E17" s="144" t="inlineStr">
        <x:is>
          <x:t xml:space="preserve">[{"path":"docs/qa/v109-preserve-paused-trial/manifest.json","sha256":"28c19d5e9b6ab2bc79d423670f42ca6964443d3d98ef827ce8d66a7de812d610","bytes":3106},{"path":"docs/qa/v109-preserve-paused-trial/browser-result-failed.json.gz","sha256":"2b73da2a284f973d4a3a27019a6dd66f8ca9d0226081035cebb373511f6c2107","bytes":7533,"decodedSha256":"a5abe34710462ac114832b2ad3cf45ddc9ffb6d3b4aee9a7b1c70e2d8f7a2fd1","decodedBytes":54492},{"path":"docs/qa/v109-preserve-paused-trial/browser-failed.log","sha256":"d492ca398e1d0f3bc89c4ebba60384aa1697a591fe4147e4063da169a47b13ba","bytes":987},{"path":"docs/qa/v109-preserve-paused-trial/failure-0.png","sha256":"9c98c781b9c7c97e0c36b3ad7a35bc4042a059e7e00cfcee077d19f93f5f7dad","bytes":172304},{"path":"docs/qa/v109-preserve-paused-trial/failure-1.png","sha256":"a77c6b1826f5f69ad6bceb24c3428c414b8de9d080fed1fefc7d77c328b87afb","bytes":246660},{"path":"docs/qa/v109-preserve-paused-trial/iskhel-choice.png","sha256":"405489043549805e52f3cc29e004f0a36c021990f484ebf71a1220ff7cb94e10","bytes":347519},{"path":"docs/qa/v109-preserve-paused-trial/iskhel-played-one-adult.png","sha256":"440fca7f75fbc63d55ef53deb33c9e32217bccb7087b20f0046e57e5cdfac93b","bytes":399296},{"path":"docs/qa/v109-preserve-paused-trial/khar-choice.png","sha256":"a92421caee8ff4174cd5145c6c41e94f93e0c5e6c9c1eb3e1ee567130f899171","bytes":347924},{"path":"docs/qa/v109-preserve-paused-trial/khar-native-landscape-touch.png","sha256":"302a16ffc62677869387ae050d9b20d6531c7b4f3911fd7ae186db866000ff27","bytes":384436},{"path":"docs/qa/v109-preserve-paused-trial/khar-played-one-adult.png","sha256":"61775ce58d50a9a3cdf8ad5cb69b5240ccb28f676954aac1462dc2ed6985c9ae","bytes":386036},{"path":"docs/qa/v109-preserve-paused-trial/diagnostic-note.json","sha256":"921d38976c4a4caaee7b8cda1b71ea03129fc771a226e91cece70b57fe97d722","bytes":2471},{"path":"docs/qa/v109-preserve-paused-trial/passive-diagnostic.json.gz","sha256":"d8d946d84a043c53b6b5e40781c9db1a600ab8d1c9a7f261a14ef174be06c248","bytes":8840,"decodedSha256":"e421be82ac1e6223e5821e0a050c4160ab11ed9d02b1be482c9101bff81db057","decodedBytes":75612,"scope":"Diagnostic JSON only, not a production PASS certificate."}]</x:t>
        </x:is>
      </x:c>
      <x:c r="F17" s="144" t="inlineStr">
        <x:is>
          <x:t xml:space="preserve">Résultat non promu, conservé sans réécriture ; aucun contrôle ni capture de cet essai n’entre dans les totaux PASS. Les observations diagnostiques sont bornées : aucun blur constaté dans ce diagnostic, transitions de visibilité non journalisées ; aucune cause de pause n’est déduite.</x:t>
        </x:is>
      </x:c>
    </x:row>
    <x:row r="18" ht="50" customHeight="1">
      <x:c r="A18" s="144" t="inlineStr">
        <x:is>
          <x:t xml:space="preserve">V109-PRE-REVIEW-CERTIFICATE</x:t>
        </x:is>
      </x:c>
      <x:c r="B18" s="144" t="inlineStr">
        <x:is>
          <x:t xml:space="preserve">HERITE_FJ6_NON_COURANT</x:t>
        </x:is>
      </x:c>
      <x:c r="C18" s="144" t="inlineStr">
        <x:is>
          <x:t xml:space="preserve">Ancien certificat FJ6 :208contrôles/65captures,95testsV109,438assertions de groupes partiellement recouvrants, types/lint/build. Les métadonnées exactes sont archivées avant correction ; elles ne certifient pas les nouveaux fichiers.</x:t>
        </x:is>
      </x:c>
      <x:c r="D18" s="144" t="inlineStr">
        <x:is>
          <x:t xml:space="preserve">Conservation byte exacte des métadonnées du contexte revu1252 ; voir previous-certified-manifest.json.</x:t>
        </x:is>
      </x:c>
      <x:c r="E18" s="144" t="inlineStr">
        <x:is>
          <x:t xml:space="preserve">[{"path":"docs/qa/v109-review-corrections/previous-certified-manifest.json","bytes":5062,"sha256":"5b884fcb1a6c71c3186a361d9967b1a7c34d04e42aad569ad5f0ac791da648cd"},{"path":"docs/qa/v109-review-corrections/previous-certified/v109-workstreams-source.json","sha256":"572a16ce8d2bf64587f2ad0d9740c44d965ef82f01bc300e684213d299878a79","bytes":60235},{"path":"docs/qa/v109-review-corrections/previous-certified/v109-workstreams.json","sha256":"09a18d720399564c5e19e72de4d95cf6b50f2f933addfdb9e8544fb8355cd566","bytes":791608},{"path":"docs/qa/v109-review-corrections/previous-certified/v109-excel-followup-qa.json","sha256":"920e5af00e985d9ac368b66da311d0afc4bef789d6cfad9887f3b4af156be48a","bytes":5356},{"path":"docs/qa/v109-review-corrections/previous-certified/v109-validation-summary.json","sha256":"615663776d68f75a97aad3df7112d07757c8c5807f11a8ecda2db171a315af02","bytes":17959},{"path":"docs/qa/v109-review-corrections/previous-certified/v109-runtime-freeze.json","sha256":"e01f55d66dbae26b350101d3b06a9c306a2aa42ac19510944e82dcd60a1d19d1","bytes":251341},{"path":"docs/qa/v109-review-corrections/previous-certified/v109-runtime-public-inputs.json","sha256":"e9bcb1caedaecef71c4db979ba21c411234cbbdab244ed1609a5a3ce998e176f","bytes":17780},{"path":"docs/qa/v109-review-corrections/previous-certified/excel-followup-v109.md","sha256":"6d85074fe2e5725d41c80deaf5dd69dfde521430b300645efe86813d152f0dd2","bytes":7426},{"path":"docs/qa/v109-review-corrections/previous-certified/v109-pit-validation.json","sha256":"8d47e48f73fe9e32c2c229bc9706c3896b6259fbca616cb26b385cabc610ca86","bytes":90858},{"path":"docs/qa/v109-review-corrections/previous-certified/v109-homeworld-validation.json","sha256":"d5ba15653acb2b813923b0fe82a178eebb261f0b83da0e8812a33c9ff38c0227","bytes":23496},{"path":"docs/qa/v109-review-corrections/previous-certified/v109-clans-validation.json","sha256":"addd0125f08e17b3cf639521fb561a6872200c4cff1bb7d0eb5dddf67ae62b48","bytes":15490},{"path":"docs/qa/v109-review-corrections/previous-certified/v109-preserve-validation.json","sha256":"f3347498c8944de20abb19ffef4ec741e54a6781f02aa244e878ab80efb8229d","bytes":30495},{"path":"docs/qa/v109-review-corrections/previous-certified/visual-inspection-pit.json","sha256":"12542998eab84b9734b97911d061538130fe1967d2c27c96c699456456e96808","bytes":6187},{"path":"docs/qa/v109-review-corrections/previous-certified/visual-inspection-homeworld.json","sha256":"7e57e7c96c1d68d7f3f40ceff16824910e35032c034be60f32b995c37b485932","bytes":6596},{"path":"docs/qa/v109-review-corrections/previous-certified/visual-inspection-clans.json","sha256":"725c4c874750285a347494bec463f8086f36514fe2922eda7d2b76dd6a524c8a","bytes":306},{"path":"docs/qa/v109-review-corrections/previous-certified/visual-inspection-preserve.json","sha256":"3b82b2ef9ba97058363abe0487e20b74bccd2bf8869bad1ef599ea35d2e1e3e4","bytes":740}]</x:t>
        </x:is>
      </x:c>
      <x:c r="F18" s="144" t="inlineStr">
        <x:is>
          <x:t xml:space="preserve">Ancien classeur6ea conservé en Git. Les références internes des JSON archivés ne sont pas redirigées vers le code corrigé ; aucune nouvelle recette ni nouveau gel ne sont prétendus.</x:t>
        </x:is>
      </x:c>
    </x:row>
    <x:row r="19" ht="50" customHeight="1">
      <x:c r="A19" s="144" t="inlineStr">
        <x:is>
          <x:t xml:space="preserve">V109-REVIEW-SPATIAL-ALPHA</x:t>
        </x:is>
      </x:c>
      <x:c r="B19" s="144" t="inlineStr">
        <x:is>
          <x:t xml:space="preserve">PASS_LOCAL_CORRECTION</x:t>
        </x:is>
      </x:c>
      <x:c r="C19" s="144" t="inlineStr">
        <x:is>
          <x:t xml:space="preserve">Six cas de différence alpha spatiale : nombres égaux/disjonction/retrait seul/seuil/bords demi-ouverts/CLI stricte. Le nouveau rapport couvre48poses sans ajout ni retrait de pixels du cœur ; UV/SHA inchangés.</x:t>
        </x:is>
      </x:c>
      <x:c r="D19" s="144" t="inlineStr">
        <x:is>
          <x:t xml:space="preserve">python3 -m unittest discover -s tests -p test_pit_native_borders_v109.py -v</x:t>
        </x:is>
      </x:c>
      <x:c r="E19" s="144" t="inlineStr">
        <x:is>
          <x:t xml:space="preserve">[{"path":"docs/qa/v109-review-corrections/excel-native-border-unit.log","bytes":1302,"sha256":"661071561a82b98930e7bbb8acd7c04616741f2493c5fbbc05064d13b5f65280"},{"path":"tests/test_pit_native_borders_v109.py","bytes":4701,"sha256":"3b8a9ba46c156d9bfc50dad7f8b75ed3ad8d207ba492ac164e6659e5ab41d184"},{"path":"scripts/review-pit-native-borders-v109.py","bytes":5625,"sha256":"fc39ea46cb48c4040a44e042be5c6a0a96ae879747a5e7b10309918c2427fc07"},{"path":"docs/suivi-production/v109-pit-forward/native-uv-border-review-spatial.json","bytes":36312,"sha256":"560a552eccb4c3085b4d6250c4ab3f553e79ba8b7e771a2d5c2525c7762f6d96"}]</x:t>
        </x:is>
      </x:c>
      <x:c r="F19" s="144" t="inlineStr">
        <x:is>
          <x:t xml:space="preserve">Vérification locale du calcul corrigé et de ses vrais PNG, sans réécrire le rapport précédent ni certifier le futur build. AucunPNG, UV, pivot ou admission modifié.</x:t>
        </x:is>
      </x:c>
    </x:row>
    <x:row r="20" ht="50" customHeight="1">
      <x:c r="A20" s="144" t="inlineStr">
        <x:is>
          <x:t xml:space="preserve">V109-REVIEW-CORRECTIONS</x:t>
        </x:is>
      </x:c>
      <x:c r="B20" s="144" t="inlineStr">
        <x:is>
          <x:t xml:space="preserve">PASS_CIBLE_PRODUCTION</x:t>
        </x:is>
      </x:c>
      <x:c r="C20" s="144" t="inlineStr">
        <x:is>
          <x:t xml:space="preserve">Titre/notice Preserve aux quatre réserves ; deux variables Chromium dans cinq lanceurs QA ; différence alpha spatiale sur48poses et constantes CPU nommées à valeurs inchangées. Quatre parcours complets repassés sur le build corrigé commun.</x:t>
        </x:is>
      </x:c>
      <x:c r="D20" s="144" t="inlineStr">
        <x:is>
          <x:t xml:space="preserve">npm run build:production ; node scripts/build-validation-summary-v109.mjs (quatre entrées R3)</x:t>
        </x:is>
      </x:c>
      <x:c r="E20" s="144" t="inlineStr">
        <x:is>
          <x:t xml:space="preserve">[{"path":"docs/v109-validation-summary.json","sha256":"476c039ab05d05218a68f6cdc272be6261f27321ca96beb5d4177149645e855a","bytes":17959},{"path":"docs/qa/v109-validation/production-build-r3.log","sha256":"ed245af7c75250747e847c6fd65e2711e5225ed9028c058b9db090be41ac0d59","bytes":4542},{"path":"docs/qa/v109-validation/pit-review-fixes-tests.log","sha256":"6f514715e516638d1e37ecc778af4e38b0135dca57996f255d5b00b91649c125","bytes":4062},{"path":"docs/qa/v109-validation/native-spatial-unit-tests.log","sha256":"0204e55f9cda69813b4ae9591552cd9e9716073a8a517735c7286699eb0fe581","bytes":1302}]</x:t>
        </x:is>
      </x:c>
      <x:c r="F20" s="144" t="inlineStr">
        <x:is>
          <x:t xml:space="preserve">AucunPNG, UV ni mécanique de combat changé ;56besoins source, neufactions et sourceCompletion=false restent conservés. Python/PIL/SciPy sont des outils locaux complémentaires, pas des dépendancesCI ajoutées.</x:t>
        </x:is>
      </x:c>
    </x:row>
  </x:sheetData>
  <x:autoFilter ref="A4:F20"/>
  <x:mergeCells count="3">
    <x:mergeCell ref="A1:F1"/>
    <x:mergeCell ref="A2:F2"/>
    <x:mergeCell ref="A3:F3"/>
  </x:mergeCells>
  <x:hyperlinks>
    <x:hyperlink ref="A3" location="'SyntheseV109'!A1" display="Retour à la synthèse"/>
  </x:hyperlinks>
  <x:pageMargins left="0.25" right="0.25" top="0.5" bottom="0.5" header="0.3" footer="0.3"/>
</x:worksheet>
</file>

<file path=xl/worksheets/v109-sheet-97.xml><?xml version="1.0" encoding="utf-8"?>
<x:worksheet xmlns:x="http://schemas.openxmlformats.org/spreadsheetml/2006/main">
  <x:dimension ref="A1:B18"/>
  <x:sheetViews>
    <x:sheetView workbookViewId="0" showGridLines="0">
      <x:pane ySplit="4" topLeftCell="A5" activePane="bottomLeft" state="frozen"/>
      <x:selection pane="bottomLeft" activeCell="A5" sqref="A5"/>
    </x:sheetView>
  </x:sheetViews>
  <x:sheetFormatPr defaultRowHeight="32"/>
  <x:cols>
    <x:col min="1" max="1" width="50" customWidth="1"/>
    <x:col min="2" max="2" width="145" customWidth="1"/>
  </x:cols>
  <x:sheetData>
    <x:row r="1" ht="31" customHeight="1">
      <x:c r="A1" s="146" t="inlineStr">
        <x:is>
          <x:t xml:space="preserve">Méthode et limites</x:t>
        </x:is>
      </x:c>
      <x:c r="B1" s="146" t="inlineStr">
        <x:is>
          <x:t xml:space="preserve"/>
        </x:is>
      </x:c>
    </x:row>
    <x:row r="2" ht="43" customHeight="1">
      <x:c r="A2" s="147" t="inlineStr">
        <x:is>
          <x:t xml:space="preserve">V109 · sources conservées, progrès bornés, art et preuves distinctes</x:t>
        </x:is>
      </x:c>
      <x:c r="B2" s="147" t="inlineStr">
        <x:is>
          <x:t xml:space="preserve"/>
        </x:is>
      </x:c>
    </x:row>
    <x:row r="3" ht="22" customHeight="1">
      <x:c r="A3" s="147" t="inlineStr">
        <x:is>
          <x:t xml:space="preserve">Synthèse : SyntheseV109 · filtres ligne 4 · en-têtes figés</x:t>
        </x:is>
      </x:c>
      <x:c r="B3" s="147" t="inlineStr">
        <x:is>
          <x:t xml:space="preserve"/>
        </x:is>
      </x:c>
    </x:row>
    <x:row r="4" ht="34" customHeight="1">
      <x:c r="A4" s="145" t="inlineStr">
        <x:is>
          <x:t xml:space="preserve">Sujet</x:t>
        </x:is>
      </x:c>
      <x:c r="B4" s="145" t="inlineStr">
        <x:is>
          <x:t xml:space="preserve">Décision / limite</x:t>
        </x:is>
      </x:c>
    </x:row>
    <x:row r="5" ht="50" customHeight="1">
      <x:c r="A5" s="144" t="inlineStr">
        <x:is>
          <x:t xml:space="preserve">Méthode</x:t>
        </x:is>
      </x:c>
      <x:c r="B5" s="144" t="inlineStr">
        <x:is>
          <x:t xml:space="preserve">Append-only continuation of 85 published V108 worksheets. All 56 original source requirements stay visible. Current application definitions, native art admissions, tests and actually executed journeys have distinct scopes. No browser or native Excel is launched by the generator.</x:t>
        </x:is>
      </x:c>
    </x:row>
    <x:row r="6" ht="50" customHeight="1">
      <x:c r="A6" s="144" t="inlineStr">
        <x:is>
          <x:t xml:space="preserve">Historique V108</x:t>
        </x:is>
      </x:c>
      <x:c r="B6" s="144" t="inlineStr">
        <x:is>
          <x:t xml:space="preserve">node scripts/check-excel-history-v109.mjs --check --tests</x:t>
        </x:is>
      </x:c>
    </x:row>
    <x:row r="7" ht="50" customHeight="1">
      <x:c r="A7" s="144" t="inlineStr">
        <x:is>
          <x:t xml:space="preserve">V109 courant</x:t>
        </x:is>
      </x:c>
      <x:c r="B7" s="144" t="inlineStr">
        <x:is>
          <x:t xml:space="preserve">node scripts/build-excel-followup-v109.mjs --check</x:t>
        </x:is>
      </x:c>
    </x:row>
    <x:row r="8" ht="50" customHeight="1">
      <x:c r="A8" s="144" t="inlineStr">
        <x:is>
          <x:t xml:space="preserve">Limite 1</x:t>
        </x:is>
      </x:c>
      <x:c r="B8" s="144" t="inlineStr">
        <x:is>
          <x:t xml:space="preserve">Les 56 exigences source restent ouvertes et toutes les anciennes colonnes/lignes sont conservées.</x:t>
        </x:is>
      </x:c>
    </x:row>
    <x:row r="9" ht="50" customHeight="1">
      <x:c r="A9" s="144" t="inlineStr">
        <x:is>
          <x:t xml:space="preserve">Limite 2</x:t>
        </x:is>
      </x:c>
      <x:c r="B9" s="144" t="inlineStr">
        <x:is>
          <x:t xml:space="preserve">Les productions artistiques et liaisons V109 restent conditionnées à des admissions sur leurs vrais pixels et comportements ; aucune clôture par compteur.</x:t>
        </x:is>
      </x:c>
    </x:row>
    <x:row r="10" ht="50" customHeight="1">
      <x:c r="A10" s="144" t="inlineStr">
        <x:is>
          <x:t xml:space="preserve">Limite 3</x:t>
        </x:is>
      </x:c>
      <x:c r="B10" s="144" t="inlineStr">
        <x:is>
          <x:t xml:space="preserve">Les projections prévues sont limitées aux deux personnages sans costume Feral/Scar ; elles ne livrent pas les réactions xéno, les prises avec tout partenaire ni les conclusions.</x:t>
        </x:is>
      </x:c>
    </x:row>
    <x:row r="11" ht="50" customHeight="1">
      <x:c r="A11" s="144" t="inlineStr">
        <x:is>
          <x:t xml:space="preserve">Limite 4</x:t>
        </x:is>
      </x:c>
      <x:c r="B11" s="144" t="inlineStr">
        <x:is>
          <x:t xml:space="preserve">Les scènes de campagne, kits complets et quatorze contraintes de variantes restent ouverts.</x:t>
        </x:is>
      </x:c>
    </x:row>
    <x:row r="12" ht="50" customHeight="1">
      <x:c r="A12" s="144" t="inlineStr">
        <x:is>
          <x:t xml:space="preserve">Limite 5</x:t>
        </x:is>
      </x:c>
      <x:c r="B12" s="144" t="inlineStr">
        <x:is>
          <x:t xml:space="preserve">Les deux nouveaux biomes sont des adaptations originales de géographies déjà proposées ; humains au sol et terrain continu, pas de navigation humaine verticale ou crevasse mortelle annoncée.</x:t>
        </x:is>
      </x:c>
    </x:row>
    <x:row r="13" ht="50" customHeight="1">
      <x:c r="A13" s="144" t="inlineStr">
        <x:is>
          <x:t xml:space="preserve">Limite 6</x:t>
        </x:is>
      </x:c>
      <x:c r="B13" s="144" t="inlineStr">
        <x:is>
          <x:t xml:space="preserve">Trois atlas humains partagés ne livrent pas les fiches H001–H100.</x:t>
        </x:is>
      </x:c>
    </x:row>
    <x:row r="14" ht="50" customHeight="1">
      <x:c r="A14" s="144" t="inlineStr">
        <x:is>
          <x:t xml:space="preserve">Limite 7</x:t>
        </x:is>
      </x:c>
      <x:c r="B14" s="144" t="inlineStr">
        <x:is>
          <x:t xml:space="preserve">Les six ouvrages restent des exercices sans acquisition de campagne ni correspondance arbitraire K01→CON-T.</x:t>
        </x:is>
      </x:c>
    </x:row>
    <x:row r="15" ht="50" customHeight="1">
      <x:c r="A15" s="144" t="inlineStr">
        <x:is>
          <x:t xml:space="preserve">Limite 8</x:t>
        </x:is>
      </x:c>
      <x:c r="B15" s="144" t="inlineStr">
        <x:is>
          <x:t xml:space="preserve">Les 21 reçus V6.13 et 36 traces/PNG V6.10 restent non récupérés ; le contrôle de cohérence local ne certifie pas un fournisseur externe.</x:t>
        </x:is>
      </x:c>
    </x:row>
    <x:row r="16" ht="50" customHeight="1">
      <x:c r="A16" s="144" t="inlineStr">
        <x:is>
          <x:t xml:space="preserve">Limite 9</x:t>
        </x:is>
      </x:c>
      <x:c r="B16" s="144" t="inlineStr">
        <x:is>
          <x:t xml:space="preserve">Le générateur contrôle le ZIP/XML et les caches de formules ; il ne lance pas Excel natif ni le navigateur.</x:t>
        </x:is>
      </x:c>
    </x:row>
    <x:row r="17" ht="50" customHeight="1">
      <x:c r="A17" s="144" t="inlineStr">
        <x:is>
          <x:t xml:space="preserve">Limite 10</x:t>
        </x:is>
      </x:c>
      <x:c r="B17" s="144" t="inlineStr">
        <x:is>
          <x:t xml:space="preserve">Une pause isolée Preserve au contrôle tactile reste de cause non attribuée ; l’essai brut est conservé et la répétition complète inchangée passe. Aucun défaut reproductible confirmé ni correction causale n’est affirmé.</x:t>
        </x:is>
      </x:c>
    </x:row>
    <x:row r="18" ht="50" customHeight="1">
      <x:c r="A18" s="144" t="inlineStr">
        <x:is>
          <x:t xml:space="preserve">Limite 11</x:t>
        </x:is>
      </x:c>
      <x:c r="B18" s="144" t="inlineStr">
        <x:is>
          <x:t xml:space="preserve">Le précédent certificatFJ6/63cf et ses208contrôles/65captures restent historiques. Le certificat courant est issu de quatre nouvelles recettes complètes surpVN/c97 après corrections de revue ; aucun résultat ancien n’entre dans ses totaux.</x:t>
        </x:is>
      </x:c>
    </x:row>
  </x:sheetData>
  <x:autoFilter ref="A4:B18"/>
  <x:mergeCells count="3">
    <x:mergeCell ref="A1:B1"/>
    <x:mergeCell ref="A2:B2"/>
    <x:mergeCell ref="A3:B3"/>
  </x:mergeCells>
  <x:hyperlinks>
    <x:hyperlink ref="A3" location="'SyntheseV109'!A1" display="Retour à la synthèse"/>
  </x:hyperlinks>
  <x:pageMargins left="0.25" right="0.25" top="0.5" bottom="0.5" header="0.3" footer="0.3"/>
</x:worksheet>
</file>