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testdoc\新建文件夹2020\excel\"/>
    </mc:Choice>
  </mc:AlternateContent>
  <xr:revisionPtr revIDLastSave="0" documentId="13_ncr:1_{A0F8BFF0-30D7-4756-88EA-22777CA92F53}" xr6:coauthVersionLast="45" xr6:coauthVersionMax="45" xr10:uidLastSave="{00000000-0000-0000-0000-000000000000}"/>
  <bookViews>
    <workbookView xWindow="-4020" yWindow="8400" windowWidth="18900" windowHeight="11055" xr2:uid="{00000000-000D-0000-FFFF-FFFF00000000}"/>
  </bookViews>
  <sheets>
    <sheet name="U8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" i="7" l="1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<sst xmlns="http://schemas.openxmlformats.org/spreadsheetml/2006/main" count="659" uniqueCount="386">
  <si>
    <t>备注</t>
  </si>
  <si>
    <t>序号</t>
  </si>
  <si>
    <t>单位</t>
  </si>
  <si>
    <r>
      <rPr>
        <b/>
        <sz val="10"/>
        <color indexed="8"/>
        <rFont val="Arial"/>
        <family val="2"/>
      </rPr>
      <t xml:space="preserve">Quantity
</t>
    </r>
    <r>
      <rPr>
        <b/>
        <sz val="10"/>
        <color indexed="8"/>
        <rFont val="宋体"/>
        <family val="3"/>
        <charset val="134"/>
      </rPr>
      <t>数量</t>
    </r>
  </si>
  <si>
    <r>
      <rPr>
        <b/>
        <sz val="10"/>
        <color indexed="8"/>
        <rFont val="Arial"/>
        <family val="2"/>
      </rPr>
      <t xml:space="preserve">comment       
</t>
    </r>
    <r>
      <rPr>
        <b/>
        <sz val="10"/>
        <color indexed="8"/>
        <rFont val="宋体"/>
        <family val="3"/>
        <charset val="134"/>
      </rPr>
      <t>物料编码</t>
    </r>
  </si>
  <si>
    <r>
      <rPr>
        <b/>
        <sz val="10"/>
        <color indexed="8"/>
        <rFont val="Arial"/>
        <family val="2"/>
      </rPr>
      <t xml:space="preserve">Description    
</t>
    </r>
    <r>
      <rPr>
        <b/>
        <sz val="10"/>
        <color indexed="8"/>
        <rFont val="宋体"/>
        <family val="3"/>
        <charset val="134"/>
      </rPr>
      <t>物料名称</t>
    </r>
  </si>
  <si>
    <r>
      <rPr>
        <b/>
        <sz val="10"/>
        <color indexed="8"/>
        <rFont val="Arial"/>
        <family val="2"/>
      </rPr>
      <t xml:space="preserve">Ordering Code
</t>
    </r>
    <r>
      <rPr>
        <b/>
        <sz val="10"/>
        <color indexed="8"/>
        <rFont val="宋体"/>
        <family val="3"/>
        <charset val="134"/>
      </rPr>
      <t>订购代码</t>
    </r>
  </si>
  <si>
    <r>
      <rPr>
        <b/>
        <sz val="10"/>
        <color indexed="8"/>
        <rFont val="Arial"/>
        <family val="2"/>
      </rPr>
      <t xml:space="preserve">Manufacturer
</t>
    </r>
    <r>
      <rPr>
        <b/>
        <sz val="10"/>
        <color indexed="8"/>
        <rFont val="宋体"/>
        <family val="3"/>
        <charset val="134"/>
      </rPr>
      <t>制造商（品牌）</t>
    </r>
  </si>
  <si>
    <r>
      <rPr>
        <b/>
        <sz val="10"/>
        <color indexed="8"/>
        <rFont val="Arial"/>
        <family val="2"/>
      </rPr>
      <t xml:space="preserve">Tolerance
</t>
    </r>
    <r>
      <rPr>
        <b/>
        <sz val="10"/>
        <color indexed="8"/>
        <rFont val="宋体"/>
        <family val="3"/>
        <charset val="134"/>
      </rPr>
      <t>容差</t>
    </r>
  </si>
  <si>
    <r>
      <rPr>
        <b/>
        <sz val="10"/>
        <color indexed="8"/>
        <rFont val="Arial"/>
        <family val="2"/>
      </rPr>
      <t xml:space="preserve">Footprint
</t>
    </r>
    <r>
      <rPr>
        <b/>
        <sz val="10"/>
        <color indexed="8"/>
        <rFont val="宋体"/>
        <family val="3"/>
        <charset val="134"/>
      </rPr>
      <t>封装</t>
    </r>
  </si>
  <si>
    <r>
      <rPr>
        <b/>
        <sz val="10"/>
        <color indexed="8"/>
        <rFont val="Arial"/>
        <family val="2"/>
      </rPr>
      <t xml:space="preserve">Value
</t>
    </r>
    <r>
      <rPr>
        <b/>
        <sz val="10"/>
        <color indexed="8"/>
        <rFont val="宋体"/>
        <family val="3"/>
        <charset val="134"/>
      </rPr>
      <t>规格参数</t>
    </r>
  </si>
  <si>
    <r>
      <rPr>
        <b/>
        <sz val="10"/>
        <color rgb="FF000000"/>
        <rFont val="宋体"/>
        <family val="3"/>
        <charset val="134"/>
      </rPr>
      <t>标识符TOP</t>
    </r>
    <r>
      <rPr>
        <b/>
        <sz val="10"/>
        <color indexed="8"/>
        <rFont val="宋体"/>
        <family val="3"/>
        <charset val="134"/>
      </rPr>
      <t>面1</t>
    </r>
  </si>
  <si>
    <r>
      <rPr>
        <b/>
        <sz val="10"/>
        <color rgb="FF000000"/>
        <rFont val="宋体"/>
        <family val="3"/>
        <charset val="134"/>
      </rPr>
      <t>标识符TOP</t>
    </r>
    <r>
      <rPr>
        <b/>
        <sz val="10"/>
        <color indexed="8"/>
        <rFont val="宋体"/>
        <family val="3"/>
        <charset val="134"/>
      </rPr>
      <t>面2</t>
    </r>
  </si>
  <si>
    <r>
      <rPr>
        <b/>
        <sz val="10"/>
        <color rgb="FF000000"/>
        <rFont val="宋体"/>
        <family val="3"/>
        <charset val="134"/>
      </rPr>
      <t>标识符TOP</t>
    </r>
    <r>
      <rPr>
        <b/>
        <sz val="10"/>
        <color indexed="8"/>
        <rFont val="宋体"/>
        <family val="3"/>
        <charset val="134"/>
      </rPr>
      <t>面3</t>
    </r>
  </si>
  <si>
    <r>
      <rPr>
        <b/>
        <sz val="10"/>
        <color rgb="FF000000"/>
        <rFont val="宋体"/>
        <family val="3"/>
        <charset val="134"/>
      </rPr>
      <t>标识符TOP</t>
    </r>
    <r>
      <rPr>
        <b/>
        <sz val="10"/>
        <color indexed="8"/>
        <rFont val="宋体"/>
        <family val="3"/>
        <charset val="134"/>
      </rPr>
      <t>面4</t>
    </r>
  </si>
  <si>
    <r>
      <rPr>
        <b/>
        <sz val="10"/>
        <color rgb="FF000000"/>
        <rFont val="宋体"/>
        <family val="3"/>
        <charset val="134"/>
      </rPr>
      <t>标识符Bottom</t>
    </r>
    <r>
      <rPr>
        <b/>
        <sz val="10"/>
        <color indexed="8"/>
        <rFont val="宋体"/>
        <family val="3"/>
        <charset val="134"/>
      </rPr>
      <t>面1</t>
    </r>
  </si>
  <si>
    <r>
      <rPr>
        <b/>
        <sz val="10"/>
        <color rgb="FF000000"/>
        <rFont val="宋体"/>
        <family val="3"/>
        <charset val="134"/>
      </rPr>
      <t>标识符Bottom</t>
    </r>
    <r>
      <rPr>
        <b/>
        <sz val="10"/>
        <color indexed="8"/>
        <rFont val="宋体"/>
        <family val="3"/>
        <charset val="134"/>
      </rPr>
      <t>面2</t>
    </r>
  </si>
  <si>
    <r>
      <rPr>
        <b/>
        <sz val="10"/>
        <color rgb="FF000000"/>
        <rFont val="宋体"/>
        <family val="3"/>
        <charset val="134"/>
      </rPr>
      <t>标识符Bottom</t>
    </r>
    <r>
      <rPr>
        <b/>
        <sz val="10"/>
        <color indexed="8"/>
        <rFont val="宋体"/>
        <family val="3"/>
        <charset val="134"/>
      </rPr>
      <t>面3</t>
    </r>
  </si>
  <si>
    <r>
      <rPr>
        <b/>
        <sz val="10"/>
        <color rgb="FF000000"/>
        <rFont val="宋体"/>
        <family val="3"/>
        <charset val="134"/>
      </rPr>
      <t>标识符Bottom</t>
    </r>
    <r>
      <rPr>
        <b/>
        <sz val="10"/>
        <color indexed="8"/>
        <rFont val="宋体"/>
        <family val="3"/>
        <charset val="134"/>
      </rPr>
      <t>面4</t>
    </r>
  </si>
  <si>
    <t>版本</t>
  </si>
  <si>
    <t>单重</t>
  </si>
  <si>
    <t>数量</t>
  </si>
  <si>
    <t>1.1</t>
  </si>
  <si>
    <t>个</t>
  </si>
  <si>
    <t>总装图</t>
  </si>
  <si>
    <t>S11u-630/10</t>
  </si>
  <si>
    <t>1.2</t>
  </si>
  <si>
    <t>铁芯装配</t>
  </si>
  <si>
    <t>1.3</t>
  </si>
  <si>
    <t>30400000004</t>
  </si>
  <si>
    <t>铁芯片</t>
  </si>
  <si>
    <t>1.4</t>
  </si>
  <si>
    <t>高压上夹件</t>
  </si>
  <si>
    <t>1.5</t>
  </si>
  <si>
    <t>30301000003</t>
  </si>
  <si>
    <t>热轧普通槽钢100×48×5.3长980</t>
  </si>
  <si>
    <t>10#</t>
  </si>
  <si>
    <t>1.6</t>
  </si>
  <si>
    <t>30304000003</t>
  </si>
  <si>
    <t>角板</t>
  </si>
  <si>
    <t>4mm*1.8m*8m</t>
  </si>
  <si>
    <t>1.7</t>
  </si>
  <si>
    <t>30304000004</t>
  </si>
  <si>
    <t>支板</t>
  </si>
  <si>
    <t>6mm*2m*8m</t>
  </si>
  <si>
    <t>1.8</t>
  </si>
  <si>
    <t>30304000006</t>
  </si>
  <si>
    <t>吊板230×50×10</t>
  </si>
  <si>
    <t>10mm*2m*8m</t>
  </si>
  <si>
    <t>1.9</t>
  </si>
  <si>
    <t>低压上夹件</t>
  </si>
  <si>
    <t>1.10</t>
  </si>
  <si>
    <t>1.11</t>
  </si>
  <si>
    <t>高低压下夹件</t>
  </si>
  <si>
    <t>1.12</t>
  </si>
  <si>
    <t>30304000005</t>
  </si>
  <si>
    <t>加强版80×50×8</t>
  </si>
  <si>
    <t>8mm*2m*8m</t>
  </si>
  <si>
    <t>1.13</t>
  </si>
  <si>
    <t>30617000001</t>
  </si>
  <si>
    <t>拉带</t>
  </si>
  <si>
    <t>1.14</t>
  </si>
  <si>
    <t>30601010003</t>
  </si>
  <si>
    <t>拉带绝缘</t>
  </si>
  <si>
    <t>2mm</t>
  </si>
  <si>
    <t>1.15</t>
  </si>
  <si>
    <t>30305000017</t>
  </si>
  <si>
    <t>U型螺杆</t>
  </si>
  <si>
    <t>1.16</t>
  </si>
  <si>
    <t>31202010004</t>
  </si>
  <si>
    <t>1型六角螺母</t>
  </si>
  <si>
    <t>M10</t>
  </si>
  <si>
    <t>1.17</t>
  </si>
  <si>
    <t>31203010004</t>
  </si>
  <si>
    <t>六角薄螺母</t>
  </si>
  <si>
    <t>M10B</t>
  </si>
  <si>
    <t>1.18</t>
  </si>
  <si>
    <t>31204010004</t>
  </si>
  <si>
    <t>平垫圈</t>
  </si>
  <si>
    <t>∅10</t>
  </si>
  <si>
    <t>1.19</t>
  </si>
  <si>
    <t>31202020005</t>
  </si>
  <si>
    <t>M12</t>
  </si>
  <si>
    <t>1.20</t>
  </si>
  <si>
    <t>31203020005</t>
  </si>
  <si>
    <t>M12B</t>
  </si>
  <si>
    <t>1.21</t>
  </si>
  <si>
    <t>31204010005</t>
  </si>
  <si>
    <t>∅12</t>
  </si>
  <si>
    <t>1.22</t>
  </si>
  <si>
    <t>30305000012</t>
  </si>
  <si>
    <t>螺杆M12×305(320)/40</t>
  </si>
  <si>
    <t>∅10.6</t>
  </si>
  <si>
    <t>1.23</t>
  </si>
  <si>
    <t>30621010001</t>
  </si>
  <si>
    <t>酚醛纸管∅14/∅18×220</t>
  </si>
  <si>
    <t>∅14-18</t>
  </si>
  <si>
    <t>1.24</t>
  </si>
  <si>
    <t>垫脚</t>
  </si>
  <si>
    <t>1.25</t>
  </si>
  <si>
    <t>丝杆M12×75/30</t>
  </si>
  <si>
    <t>1.26</t>
  </si>
  <si>
    <t>30303000005</t>
  </si>
  <si>
    <t>垫脚12*60*460</t>
  </si>
  <si>
    <t>12*60</t>
  </si>
  <si>
    <t>1.27</t>
  </si>
  <si>
    <t>30601030004</t>
  </si>
  <si>
    <t>垫脚绝缘</t>
  </si>
  <si>
    <t>1.28</t>
  </si>
  <si>
    <t>30611000001</t>
  </si>
  <si>
    <t>垫脚垫块</t>
  </si>
  <si>
    <t>1.29</t>
  </si>
  <si>
    <t>31206010002</t>
  </si>
  <si>
    <t>槽钢用方斜垫圈</t>
  </si>
  <si>
    <t>1.30</t>
  </si>
  <si>
    <t>夹件绝缘</t>
  </si>
  <si>
    <t>1.31</t>
  </si>
  <si>
    <t>30601030003</t>
  </si>
  <si>
    <t>腹板100×760×2</t>
  </si>
  <si>
    <t>1.32</t>
  </si>
  <si>
    <t>30601030005</t>
  </si>
  <si>
    <t>垫块100×A×1</t>
  </si>
  <si>
    <t>1.33</t>
  </si>
  <si>
    <t>夹板1×55（95）×620</t>
  </si>
  <si>
    <t>1.34</t>
  </si>
  <si>
    <t>螺杆M12×670/40</t>
  </si>
  <si>
    <t>1.35</t>
  </si>
  <si>
    <t>酚醛纸管∅14/∅18×415</t>
  </si>
  <si>
    <t>1.36</t>
  </si>
  <si>
    <t>30107000004</t>
  </si>
  <si>
    <t>接地片</t>
  </si>
  <si>
    <t>0.3*40</t>
  </si>
  <si>
    <t>1.37</t>
  </si>
  <si>
    <t>31201010031</t>
  </si>
  <si>
    <t>螺栓</t>
  </si>
  <si>
    <t>M10*12</t>
  </si>
  <si>
    <t>1.38</t>
  </si>
  <si>
    <t>器身绝缘</t>
  </si>
  <si>
    <t>1.39</t>
  </si>
  <si>
    <t>上铁轭绝缘</t>
  </si>
  <si>
    <t>1.40</t>
  </si>
  <si>
    <t>纸圈</t>
  </si>
  <si>
    <t>1.41</t>
  </si>
  <si>
    <t>垫块68*50*8</t>
  </si>
  <si>
    <t>1.42</t>
  </si>
  <si>
    <t>垫块71*50*8</t>
  </si>
  <si>
    <t>1.43</t>
  </si>
  <si>
    <t>下铁轭绝缘</t>
  </si>
  <si>
    <t>1.44</t>
  </si>
  <si>
    <t>1.45</t>
  </si>
  <si>
    <t>垫块68×50×8</t>
  </si>
  <si>
    <t>1.46</t>
  </si>
  <si>
    <t>垫块71×50×8</t>
  </si>
  <si>
    <t>1.47</t>
  </si>
  <si>
    <t>30611000002</t>
  </si>
  <si>
    <t>弧度压板</t>
  </si>
  <si>
    <t>1.48</t>
  </si>
  <si>
    <t>压板</t>
  </si>
  <si>
    <t>1.49</t>
  </si>
  <si>
    <t>相间隔板2*280*335</t>
  </si>
  <si>
    <t>1.50</t>
  </si>
  <si>
    <t>撑板</t>
  </si>
  <si>
    <t>1.51</t>
  </si>
  <si>
    <t>30602000004</t>
  </si>
  <si>
    <t>环氧布板335*40*4</t>
  </si>
  <si>
    <t>4mm</t>
  </si>
  <si>
    <t>1.52</t>
  </si>
  <si>
    <t>30602000005</t>
  </si>
  <si>
    <t>环氧布板335*40*5</t>
  </si>
  <si>
    <t>5mm</t>
  </si>
  <si>
    <t>1.53</t>
  </si>
  <si>
    <t>高压线圈</t>
  </si>
  <si>
    <t>1.54</t>
  </si>
  <si>
    <t>30601030001</t>
  </si>
  <si>
    <t>纸板335×950×0.5</t>
  </si>
  <si>
    <t>0.5mm</t>
  </si>
  <si>
    <t>1.55</t>
  </si>
  <si>
    <t>30608020016</t>
  </si>
  <si>
    <t>DMD335×950×0.1</t>
  </si>
  <si>
    <t>0.1*1000</t>
  </si>
  <si>
    <t>1.56</t>
  </si>
  <si>
    <t>端绝缘</t>
  </si>
  <si>
    <t>1.57</t>
  </si>
  <si>
    <t>纸板</t>
  </si>
  <si>
    <t>1.58</t>
  </si>
  <si>
    <t>30605000002</t>
  </si>
  <si>
    <t>电话纸</t>
  </si>
  <si>
    <t>0.05*625</t>
  </si>
  <si>
    <t>1.59</t>
  </si>
  <si>
    <t>高压撑条链</t>
  </si>
  <si>
    <t>1.60</t>
  </si>
  <si>
    <t>30604000039</t>
  </si>
  <si>
    <t>点胶纸1115×335×0.08</t>
  </si>
  <si>
    <t>0.08*1000</t>
  </si>
  <si>
    <t>1.61</t>
  </si>
  <si>
    <t>撑条335×8×4</t>
  </si>
  <si>
    <t>1.62</t>
  </si>
  <si>
    <t>30501140021</t>
  </si>
  <si>
    <t>导线-聚酯薄膜包铜线</t>
  </si>
  <si>
    <t>1.9*4</t>
  </si>
  <si>
    <t>1.63</t>
  </si>
  <si>
    <t>层间绝缘</t>
  </si>
  <si>
    <t>1.64</t>
  </si>
  <si>
    <t>主油道撑条链</t>
  </si>
  <si>
    <t>1.65</t>
  </si>
  <si>
    <t>点胶纸980×338×0.08</t>
  </si>
  <si>
    <t>1.66</t>
  </si>
  <si>
    <t>撑条338×8×6</t>
  </si>
  <si>
    <t>1.67</t>
  </si>
  <si>
    <t>30626000004</t>
  </si>
  <si>
    <t>皱纹纸（足量）</t>
  </si>
  <si>
    <t>0.05*40</t>
  </si>
  <si>
    <t>1.68</t>
  </si>
  <si>
    <t>低压线圈</t>
  </si>
  <si>
    <t>1.69</t>
  </si>
  <si>
    <t>30101000044</t>
  </si>
  <si>
    <t>铜排（内）</t>
  </si>
  <si>
    <t>1.70</t>
  </si>
  <si>
    <t>30105000063</t>
  </si>
  <si>
    <t>铜箔1.0×320</t>
  </si>
  <si>
    <t>1.0*320</t>
  </si>
  <si>
    <t>1.71</t>
  </si>
  <si>
    <t>30608020029</t>
  </si>
  <si>
    <t>层间绝缘1×0.1×338×50米</t>
  </si>
  <si>
    <t>0.1*338</t>
  </si>
  <si>
    <t>1.72</t>
  </si>
  <si>
    <t>端绝缘1.0×10×50米</t>
  </si>
  <si>
    <t>1.73</t>
  </si>
  <si>
    <t>铜排(外）</t>
  </si>
  <si>
    <t>1.74</t>
  </si>
  <si>
    <t>皱纹纸</t>
  </si>
  <si>
    <t>1.75</t>
  </si>
  <si>
    <t>低压撑条链</t>
  </si>
  <si>
    <t>1.76</t>
  </si>
  <si>
    <t>点胶纸835×335×0.08</t>
  </si>
  <si>
    <t>1.77</t>
  </si>
  <si>
    <t>撑条335×8×5</t>
  </si>
  <si>
    <t>1.78</t>
  </si>
  <si>
    <t>撑条335×8×3</t>
  </si>
  <si>
    <t>3mm</t>
  </si>
  <si>
    <t>1.79</t>
  </si>
  <si>
    <t>纸板340×760×1.0</t>
  </si>
  <si>
    <t>1.80</t>
  </si>
  <si>
    <t>点胶纸335×760×0.08</t>
  </si>
  <si>
    <t>1.81</t>
  </si>
  <si>
    <t>高压引线</t>
  </si>
  <si>
    <t>1.82</t>
  </si>
  <si>
    <t>30506000006</t>
  </si>
  <si>
    <t>引线长800(A、B、C相）</t>
  </si>
  <si>
    <t>∅4.0</t>
  </si>
  <si>
    <t>1.83</t>
  </si>
  <si>
    <t>30506000005</t>
  </si>
  <si>
    <t>引线长10000（分接引线）</t>
  </si>
  <si>
    <t>∅3.0</t>
  </si>
  <si>
    <t>1.84</t>
  </si>
  <si>
    <t>31301020022</t>
  </si>
  <si>
    <t>分接开关WSTⅡ63/10-6×5</t>
  </si>
  <si>
    <t>WST-63/10-6*5</t>
  </si>
  <si>
    <t>1.85</t>
  </si>
  <si>
    <t>30611000004</t>
  </si>
  <si>
    <t>高压侧导线夹</t>
  </si>
  <si>
    <t>1.86</t>
  </si>
  <si>
    <t>31201010043</t>
  </si>
  <si>
    <t>六角头螺栓</t>
  </si>
  <si>
    <t>M10*70</t>
  </si>
  <si>
    <t>1.87</t>
  </si>
  <si>
    <t>1.88</t>
  </si>
  <si>
    <t>低压引线</t>
  </si>
  <si>
    <t>1.89</t>
  </si>
  <si>
    <t>30107000003</t>
  </si>
  <si>
    <t>接线片</t>
  </si>
  <si>
    <t>0.3*200</t>
  </si>
  <si>
    <t>1.90</t>
  </si>
  <si>
    <t>1.91</t>
  </si>
  <si>
    <t>低压铜排</t>
  </si>
  <si>
    <t>1.92</t>
  </si>
  <si>
    <t>导线夹</t>
  </si>
  <si>
    <t>1.93</t>
  </si>
  <si>
    <t>1.94</t>
  </si>
  <si>
    <t>铜棒绝缘管长550</t>
  </si>
  <si>
    <t>1.95</t>
  </si>
  <si>
    <t>30102000002</t>
  </si>
  <si>
    <t>铜棒长840</t>
  </si>
  <si>
    <t>1.96</t>
  </si>
  <si>
    <t>油箱</t>
  </si>
  <si>
    <t>1.97</t>
  </si>
  <si>
    <t>箱沿</t>
  </si>
  <si>
    <t>1.98</t>
  </si>
  <si>
    <t>30302000009</t>
  </si>
  <si>
    <t>角钢</t>
  </si>
  <si>
    <t>90*56*8</t>
  </si>
  <si>
    <t>1.99</t>
  </si>
  <si>
    <t>1.100</t>
  </si>
  <si>
    <t>30305000021</t>
  </si>
  <si>
    <t>加强筋</t>
  </si>
  <si>
    <t>1.101</t>
  </si>
  <si>
    <t>31306010002</t>
  </si>
  <si>
    <t>电力变压器铭牌(五档)</t>
  </si>
  <si>
    <t>140*100</t>
  </si>
  <si>
    <t>1.102</t>
  </si>
  <si>
    <t>31301220220</t>
  </si>
  <si>
    <t>长边波纹片</t>
  </si>
  <si>
    <t>1.103</t>
  </si>
  <si>
    <t>31301220219</t>
  </si>
  <si>
    <t>短边波纹片</t>
  </si>
  <si>
    <t>1.104</t>
  </si>
  <si>
    <t>30302000005</t>
  </si>
  <si>
    <t>63*63*5</t>
  </si>
  <si>
    <t>1.105</t>
  </si>
  <si>
    <t>箱底</t>
  </si>
  <si>
    <t>1.106</t>
  </si>
  <si>
    <t>箱底壁面</t>
  </si>
  <si>
    <t>1.107</t>
  </si>
  <si>
    <t>箱底侧面1</t>
  </si>
  <si>
    <t>1.108</t>
  </si>
  <si>
    <t>31301150001</t>
  </si>
  <si>
    <t>放油塞</t>
  </si>
  <si>
    <t>1.109</t>
  </si>
  <si>
    <t>30305000005</t>
  </si>
  <si>
    <t>定位钉∅20×35</t>
  </si>
  <si>
    <t>1.110</t>
  </si>
  <si>
    <t>30301000002</t>
  </si>
  <si>
    <t>底座</t>
  </si>
  <si>
    <t>8#</t>
  </si>
  <si>
    <t>1.111</t>
  </si>
  <si>
    <t>箱底侧面2</t>
  </si>
  <si>
    <t>31301150009</t>
  </si>
  <si>
    <t>油样活门</t>
  </si>
  <si>
    <t>31306010014</t>
  </si>
  <si>
    <t>油变相序牌</t>
  </si>
  <si>
    <t>接地</t>
  </si>
  <si>
    <t>30303000003</t>
  </si>
  <si>
    <t>加强板</t>
  </si>
  <si>
    <t>8*50</t>
  </si>
  <si>
    <t>铭牌</t>
  </si>
  <si>
    <t>31201040001</t>
  </si>
  <si>
    <t>开槽盘头螺钉</t>
  </si>
  <si>
    <t>M4*5</t>
  </si>
  <si>
    <t>31201010077</t>
  </si>
  <si>
    <t>M16*50</t>
  </si>
  <si>
    <t>31202010006</t>
  </si>
  <si>
    <t>M16</t>
  </si>
  <si>
    <t>31203010006</t>
  </si>
  <si>
    <t>M16B</t>
  </si>
  <si>
    <t>箱盖</t>
  </si>
  <si>
    <t>盖板1120×600×8</t>
  </si>
  <si>
    <t>30302000015</t>
  </si>
  <si>
    <t>80*80*8</t>
  </si>
  <si>
    <t>丝杆</t>
  </si>
  <si>
    <t>30304000007</t>
  </si>
  <si>
    <t>吊板</t>
  </si>
  <si>
    <t>12mm*2m*8m</t>
  </si>
  <si>
    <t>固定板</t>
  </si>
  <si>
    <t>30306000006</t>
  </si>
  <si>
    <t>隔磁板</t>
  </si>
  <si>
    <t>31301170004</t>
  </si>
  <si>
    <t>箱沿条∅16×3200</t>
  </si>
  <si>
    <t>∅16</t>
  </si>
  <si>
    <t>31201020043</t>
  </si>
  <si>
    <t>M16*45</t>
  </si>
  <si>
    <t>31202020006</t>
  </si>
  <si>
    <t>31301090019</t>
  </si>
  <si>
    <t>套管BF-1/6000相</t>
  </si>
  <si>
    <t>BF-1/600</t>
  </si>
  <si>
    <t>31301090003</t>
  </si>
  <si>
    <t>套管BF-1/1200低压</t>
  </si>
  <si>
    <t>B-1/1250</t>
  </si>
  <si>
    <t>31301090005</t>
  </si>
  <si>
    <t>套管BJL-10/315高压</t>
  </si>
  <si>
    <t>BLQ-10/315</t>
  </si>
  <si>
    <t>30620000001</t>
  </si>
  <si>
    <t>25#石蜡基</t>
  </si>
  <si>
    <t>31301130001</t>
  </si>
  <si>
    <t>多功能油位计XDL-3</t>
  </si>
  <si>
    <t>管式</t>
  </si>
  <si>
    <t>字牌（A,B,C,a,b,c,o)</t>
  </si>
  <si>
    <t>半圆头铆钉∅3×6</t>
  </si>
  <si>
    <t>分接开关WSTII63/10-6×5</t>
  </si>
  <si>
    <t>31309010039</t>
  </si>
  <si>
    <t>接地螺母M12</t>
  </si>
  <si>
    <t>接地牌</t>
  </si>
  <si>
    <t>普通油样活门</t>
  </si>
  <si>
    <t>31301140010</t>
  </si>
  <si>
    <t>温度计座</t>
  </si>
  <si>
    <t>150mm</t>
  </si>
  <si>
    <t>S11u-630/10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</si>
</sst>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6" x14ac:knownFonts="1">
    <font>
      <sz val="10"/>
      <name val="Arial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color theme="3" tint="0.39994506668294322"/>
      <name val="Arial"/>
      <family val="2"/>
    </font>
    <font>
      <sz val="10"/>
      <name val="Times New Roman"/>
      <family val="1"/>
    </font>
    <font>
      <sz val="8"/>
      <name val="微软雅黑"/>
      <family val="2"/>
      <charset val="134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color indexed="10"/>
      <name val="Times New Roman"/>
      <family val="1"/>
    </font>
    <font>
      <b/>
      <sz val="10"/>
      <color rgb="FF000000"/>
      <name val="宋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/>
  </cellStyleXfs>
  <cellXfs count="49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4" applyNumberFormat="1" applyFont="1" applyFill="1" applyBorder="1" applyAlignment="1" applyProtection="1">
      <alignment horizontal="center" vertical="center"/>
      <protection hidden="1"/>
    </xf>
    <xf numFmtId="49" fontId="1" fillId="2" borderId="1" xfId="5" applyNumberFormat="1" applyFont="1" applyFill="1" applyBorder="1" applyAlignment="1">
      <alignment horizontal="center" vertical="center" wrapText="1"/>
    </xf>
    <xf numFmtId="0" fontId="1" fillId="2" borderId="1" xfId="5" applyFont="1" applyFill="1" applyBorder="1" applyAlignment="1" applyProtection="1">
      <alignment horizontal="center" vertical="center" wrapText="1"/>
      <protection hidden="1"/>
    </xf>
    <xf numFmtId="0" fontId="7" fillId="2" borderId="1" xfId="4" applyFont="1" applyFill="1" applyBorder="1" applyAlignment="1">
      <alignment horizontal="center" vertical="center" wrapText="1"/>
    </xf>
    <xf numFmtId="0" fontId="7" fillId="2" borderId="1" xfId="4" applyFont="1" applyFill="1" applyBorder="1" applyAlignment="1" applyProtection="1">
      <alignment horizontal="center" vertical="center" wrapText="1"/>
      <protection hidden="1"/>
    </xf>
    <xf numFmtId="0" fontId="1" fillId="2" borderId="1" xfId="5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11" fillId="3" borderId="1" xfId="4" applyNumberFormat="1" applyFont="1" applyFill="1" applyBorder="1" applyAlignment="1">
      <alignment horizontal="center" vertical="center" wrapText="1"/>
    </xf>
    <xf numFmtId="0" fontId="6" fillId="2" borderId="1" xfId="4" applyNumberFormat="1" applyFont="1" applyFill="1" applyBorder="1" applyAlignment="1" applyProtection="1">
      <alignment horizontal="center" vertical="center"/>
      <protection hidden="1"/>
    </xf>
    <xf numFmtId="0" fontId="6" fillId="2" borderId="1" xfId="4" applyNumberFormat="1" applyFont="1" applyFill="1" applyBorder="1" applyAlignment="1">
      <alignment horizontal="center" vertical="center"/>
    </xf>
    <xf numFmtId="0" fontId="1" fillId="2" borderId="1" xfId="4" applyFont="1" applyFill="1" applyBorder="1" applyAlignment="1" applyProtection="1">
      <alignment horizontal="center" vertical="center" wrapText="1"/>
      <protection hidden="1"/>
    </xf>
    <xf numFmtId="49" fontId="1" fillId="2" borderId="1" xfId="4" applyNumberFormat="1" applyFont="1" applyFill="1" applyBorder="1" applyAlignment="1">
      <alignment horizontal="center" vertical="center" wrapText="1"/>
    </xf>
    <xf numFmtId="0" fontId="12" fillId="2" borderId="1" xfId="4" applyFont="1" applyFill="1" applyBorder="1" applyAlignment="1">
      <alignment horizontal="center" vertical="top" wrapText="1"/>
    </xf>
    <xf numFmtId="0" fontId="0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49" fontId="1" fillId="2" borderId="1" xfId="4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/>
    </xf>
    <xf numFmtId="0" fontId="0" fillId="5" borderId="0" xfId="0" applyFill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5" fillId="6" borderId="1" xfId="0" applyNumberFormat="1" applyFont="1" applyFill="1" applyBorder="1" applyAlignment="1">
      <alignment horizontal="left"/>
    </xf>
    <xf numFmtId="0" fontId="0" fillId="7" borderId="0" xfId="0" applyFill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49" fontId="0" fillId="7" borderId="0" xfId="0" applyNumberFormat="1" applyFill="1" applyAlignment="1">
      <alignment horizontal="center"/>
    </xf>
  </cellXfs>
  <cellStyles count="8">
    <cellStyle name="常规" xfId="0" builtinId="0"/>
    <cellStyle name="常规 2" xfId="4" xr:uid="{00000000-0005-0000-0000-000001000000}"/>
    <cellStyle name="常规 2 2" xfId="3" xr:uid="{00000000-0005-0000-0000-000002000000}"/>
    <cellStyle name="常规 3" xfId="5" xr:uid="{00000000-0005-0000-0000-000003000000}"/>
    <cellStyle name="常规 3 2" xfId="2" xr:uid="{00000000-0005-0000-0000-000004000000}"/>
    <cellStyle name="常规 4" xfId="6" xr:uid="{00000000-0005-0000-0000-000005000000}"/>
    <cellStyle name="常规 5" xfId="7" xr:uid="{00000000-0005-0000-0000-000006000000}"/>
    <cellStyle name="常规 6" xfId="1" xr:uid="{00000000-0005-0000-0000-000007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43"/>
  <sheetViews>
    <sheetView tabSelected="1" workbookViewId="0">
      <selection activeCell="C18" sqref="C18:C20"/>
    </sheetView>
  </sheetViews>
  <sheetFormatPr defaultColWidth="9" defaultRowHeight="12.75" outlineLevelRow="1" x14ac:dyDescent="0.2"/>
  <cols>
    <col min="1" max="1" width="6.140625" style="2" customWidth="1"/>
    <col min="2" max="2" width="5.5703125" style="3" customWidth="1"/>
    <col min="3" max="3" width="8.140625" style="4" customWidth="1"/>
    <col min="4" max="4" width="20.42578125" style="5" customWidth="1"/>
    <col min="5" max="5" width="13" style="3" customWidth="1"/>
    <col min="6" max="6" width="9.140625" style="3" customWidth="1"/>
    <col min="7" max="7" width="7.5703125" style="3" customWidth="1"/>
    <col min="8" max="8" width="5.7109375" style="3" customWidth="1"/>
    <col min="9" max="9" width="8.85546875" style="3" customWidth="1"/>
    <col min="10" max="10" width="14.42578125" style="3" customWidth="1"/>
    <col min="11" max="14" width="9" style="3"/>
    <col min="15" max="15" width="11.7109375" style="3" customWidth="1"/>
    <col min="16" max="16" width="9" style="3"/>
    <col min="17" max="17" width="7.140625" style="3" customWidth="1"/>
    <col min="18" max="18" width="9" style="3"/>
    <col min="19" max="19" width="5.42578125" style="3" customWidth="1"/>
    <col min="20" max="20" width="3.7109375" customWidth="1"/>
    <col min="21" max="21" width="5" customWidth="1"/>
    <col min="22" max="22" width="6.28515625" customWidth="1"/>
  </cols>
  <sheetData>
    <row r="1" spans="1:22" s="1" customFormat="1" ht="61.5" x14ac:dyDescent="0.2">
      <c r="A1" s="6" t="s">
        <v>1</v>
      </c>
      <c r="B1" s="7" t="s">
        <v>2</v>
      </c>
      <c r="C1" s="8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31" t="s">
        <v>11</v>
      </c>
      <c r="L1" s="31" t="s">
        <v>12</v>
      </c>
      <c r="M1" s="31" t="s">
        <v>13</v>
      </c>
      <c r="N1" s="31" t="s">
        <v>14</v>
      </c>
      <c r="O1" s="31" t="s">
        <v>15</v>
      </c>
      <c r="P1" s="31" t="s">
        <v>16</v>
      </c>
      <c r="Q1" s="31" t="s">
        <v>17</v>
      </c>
      <c r="R1" s="31" t="s">
        <v>18</v>
      </c>
      <c r="S1" s="38" t="s">
        <v>0</v>
      </c>
      <c r="T1" s="38" t="s">
        <v>19</v>
      </c>
      <c r="U1" s="39" t="s">
        <v>20</v>
      </c>
      <c r="V1" s="39" t="s">
        <v>21</v>
      </c>
    </row>
    <row r="2" spans="1:22" x14ac:dyDescent="0.2">
      <c r="A2" s="10" t="s">
        <v>22</v>
      </c>
      <c r="B2" s="11" t="s">
        <v>23</v>
      </c>
      <c r="C2" s="12">
        <f t="shared" ref="C2:C64" si="0">IF(U2="","",IF(U2=0,V2,V2*U2))</f>
        <v>1</v>
      </c>
      <c r="D2" s="11"/>
      <c r="E2" s="11" t="s">
        <v>24</v>
      </c>
      <c r="F2" s="13"/>
      <c r="G2" s="14"/>
      <c r="H2" s="32"/>
      <c r="I2" s="33"/>
      <c r="J2" s="33" t="s">
        <v>25</v>
      </c>
      <c r="K2" s="30"/>
      <c r="L2" s="30"/>
      <c r="M2" s="30"/>
      <c r="N2" s="30"/>
      <c r="O2" s="30"/>
      <c r="P2" s="30"/>
      <c r="Q2" s="30"/>
      <c r="R2" s="30"/>
      <c r="S2" s="40"/>
      <c r="U2">
        <v>0</v>
      </c>
      <c r="V2">
        <v>1</v>
      </c>
    </row>
    <row r="3" spans="1:22" x14ac:dyDescent="0.2">
      <c r="A3" s="10" t="s">
        <v>26</v>
      </c>
      <c r="B3" s="11" t="s">
        <v>23</v>
      </c>
      <c r="C3" s="12">
        <f t="shared" si="0"/>
        <v>1</v>
      </c>
      <c r="D3" s="11"/>
      <c r="E3" s="11" t="s">
        <v>27</v>
      </c>
      <c r="F3" s="13"/>
      <c r="G3" s="14"/>
      <c r="H3" s="32"/>
      <c r="I3" s="33"/>
      <c r="J3" s="33" t="s">
        <v>25</v>
      </c>
      <c r="K3" s="30"/>
      <c r="L3" s="30"/>
      <c r="M3" s="30"/>
      <c r="N3" s="30"/>
      <c r="O3" s="30"/>
      <c r="P3" s="30"/>
      <c r="Q3" s="30"/>
      <c r="R3" s="30"/>
      <c r="S3" s="40"/>
      <c r="U3">
        <v>0</v>
      </c>
      <c r="V3">
        <v>1</v>
      </c>
    </row>
    <row r="4" spans="1:22" outlineLevel="1" x14ac:dyDescent="0.2">
      <c r="A4" s="10" t="s">
        <v>28</v>
      </c>
      <c r="B4" s="11" t="s">
        <v>23</v>
      </c>
      <c r="C4" s="12">
        <f t="shared" si="0"/>
        <v>655</v>
      </c>
      <c r="D4" s="11" t="s">
        <v>29</v>
      </c>
      <c r="E4" s="11" t="s">
        <v>30</v>
      </c>
      <c r="F4" s="15"/>
      <c r="G4" s="16"/>
      <c r="H4" s="34"/>
      <c r="I4" s="35"/>
      <c r="J4" s="20" t="s">
        <v>25</v>
      </c>
      <c r="K4" s="20"/>
      <c r="L4" s="20"/>
      <c r="M4" s="20"/>
      <c r="N4" s="20"/>
      <c r="O4" s="30"/>
      <c r="P4" s="30"/>
      <c r="Q4" s="30"/>
      <c r="R4" s="30"/>
      <c r="S4" s="30"/>
      <c r="U4">
        <v>655</v>
      </c>
      <c r="V4">
        <v>1</v>
      </c>
    </row>
    <row r="5" spans="1:22" outlineLevel="1" x14ac:dyDescent="0.2">
      <c r="A5" s="10" t="s">
        <v>31</v>
      </c>
      <c r="B5" s="11" t="s">
        <v>23</v>
      </c>
      <c r="C5" s="12">
        <f t="shared" si="0"/>
        <v>1</v>
      </c>
      <c r="D5" s="11"/>
      <c r="E5" s="11" t="s">
        <v>32</v>
      </c>
      <c r="F5" s="15"/>
      <c r="G5" s="16"/>
      <c r="H5" s="34"/>
      <c r="I5" s="35"/>
      <c r="J5" s="20" t="s">
        <v>25</v>
      </c>
      <c r="K5" s="20"/>
      <c r="L5" s="20"/>
      <c r="M5" s="20"/>
      <c r="N5" s="20"/>
      <c r="O5" s="30"/>
      <c r="P5" s="30"/>
      <c r="Q5" s="30"/>
      <c r="R5" s="30"/>
      <c r="S5" s="30"/>
      <c r="U5">
        <v>0</v>
      </c>
      <c r="V5">
        <v>1</v>
      </c>
    </row>
    <row r="6" spans="1:22" ht="13.5" outlineLevel="1" x14ac:dyDescent="0.2">
      <c r="A6" s="10" t="s">
        <v>33</v>
      </c>
      <c r="B6" s="11" t="s">
        <v>23</v>
      </c>
      <c r="C6" s="12">
        <f t="shared" si="0"/>
        <v>39.200000000000003</v>
      </c>
      <c r="D6" s="11" t="s">
        <v>34</v>
      </c>
      <c r="E6" s="11" t="s">
        <v>35</v>
      </c>
      <c r="F6" s="17"/>
      <c r="G6" s="18"/>
      <c r="H6" s="18"/>
      <c r="I6" s="17"/>
      <c r="J6" s="17" t="s">
        <v>36</v>
      </c>
      <c r="K6" s="36"/>
      <c r="L6" s="36"/>
      <c r="M6" s="36"/>
      <c r="N6" s="36"/>
      <c r="O6" s="30"/>
      <c r="P6" s="30"/>
      <c r="Q6" s="30"/>
      <c r="R6" s="30"/>
      <c r="S6" s="30"/>
      <c r="U6">
        <v>9.8000000000000007</v>
      </c>
      <c r="V6">
        <v>4</v>
      </c>
    </row>
    <row r="7" spans="1:22" outlineLevel="1" x14ac:dyDescent="0.2">
      <c r="A7" s="10" t="s">
        <v>37</v>
      </c>
      <c r="B7" s="11" t="s">
        <v>23</v>
      </c>
      <c r="C7" s="12">
        <f t="shared" si="0"/>
        <v>0.23599999999999999</v>
      </c>
      <c r="D7" s="11" t="s">
        <v>38</v>
      </c>
      <c r="E7" s="11" t="s">
        <v>39</v>
      </c>
      <c r="F7" s="15"/>
      <c r="G7" s="16"/>
      <c r="H7" s="34"/>
      <c r="I7" s="35"/>
      <c r="J7" s="20" t="s">
        <v>40</v>
      </c>
      <c r="K7" s="20"/>
      <c r="L7" s="20"/>
      <c r="M7" s="20"/>
      <c r="N7" s="20"/>
      <c r="O7" s="30"/>
      <c r="P7" s="30"/>
      <c r="Q7" s="30"/>
      <c r="R7" s="30"/>
      <c r="S7" s="30"/>
      <c r="U7">
        <v>5.8999999999999997E-2</v>
      </c>
      <c r="V7">
        <v>4</v>
      </c>
    </row>
    <row r="8" spans="1:22" outlineLevel="1" x14ac:dyDescent="0.2">
      <c r="A8" s="10" t="s">
        <v>41</v>
      </c>
      <c r="B8" s="11" t="s">
        <v>23</v>
      </c>
      <c r="C8" s="12">
        <f t="shared" si="0"/>
        <v>0.92</v>
      </c>
      <c r="D8" s="11" t="s">
        <v>42</v>
      </c>
      <c r="E8" s="11" t="s">
        <v>43</v>
      </c>
      <c r="F8" s="15"/>
      <c r="G8" s="16"/>
      <c r="H8" s="34"/>
      <c r="I8" s="35"/>
      <c r="J8" s="20" t="s">
        <v>44</v>
      </c>
      <c r="K8" s="20"/>
      <c r="L8" s="20"/>
      <c r="M8" s="20"/>
      <c r="N8" s="20"/>
      <c r="O8" s="30"/>
      <c r="P8" s="30"/>
      <c r="Q8" s="30"/>
      <c r="R8" s="30"/>
      <c r="S8" s="30"/>
      <c r="U8">
        <v>0.23</v>
      </c>
      <c r="V8">
        <v>4</v>
      </c>
    </row>
    <row r="9" spans="1:22" outlineLevel="1" x14ac:dyDescent="0.2">
      <c r="A9" s="10" t="s">
        <v>45</v>
      </c>
      <c r="B9" s="11" t="s">
        <v>23</v>
      </c>
      <c r="C9" s="12">
        <f t="shared" si="0"/>
        <v>1.8</v>
      </c>
      <c r="D9" s="11" t="s">
        <v>46</v>
      </c>
      <c r="E9" s="11" t="s">
        <v>47</v>
      </c>
      <c r="F9" s="15"/>
      <c r="G9" s="19"/>
      <c r="H9" s="20"/>
      <c r="I9" s="35"/>
      <c r="J9" s="20" t="s">
        <v>48</v>
      </c>
      <c r="K9" s="20"/>
      <c r="L9" s="20"/>
      <c r="M9" s="20"/>
      <c r="N9" s="20"/>
      <c r="O9" s="30"/>
      <c r="P9" s="30"/>
      <c r="Q9" s="30"/>
      <c r="R9" s="30"/>
      <c r="S9" s="30"/>
      <c r="U9">
        <v>0.9</v>
      </c>
      <c r="V9">
        <v>2</v>
      </c>
    </row>
    <row r="10" spans="1:22" outlineLevel="1" x14ac:dyDescent="0.2">
      <c r="A10" s="10" t="s">
        <v>49</v>
      </c>
      <c r="B10" s="11" t="s">
        <v>23</v>
      </c>
      <c r="C10" s="12">
        <f t="shared" si="0"/>
        <v>1</v>
      </c>
      <c r="D10" s="11"/>
      <c r="E10" s="11" t="s">
        <v>50</v>
      </c>
      <c r="F10" s="15"/>
      <c r="G10" s="19"/>
      <c r="H10" s="20"/>
      <c r="I10" s="35"/>
      <c r="J10" s="20" t="s">
        <v>385</v>
      </c>
      <c r="K10" s="20"/>
      <c r="L10" s="20"/>
      <c r="M10" s="20"/>
      <c r="N10" s="20"/>
      <c r="O10" s="30"/>
      <c r="P10" s="30"/>
      <c r="Q10" s="30"/>
      <c r="R10" s="30"/>
      <c r="S10" s="30"/>
      <c r="U10">
        <v>0</v>
      </c>
      <c r="V10">
        <v>1</v>
      </c>
    </row>
    <row r="11" spans="1:22" outlineLevel="1" x14ac:dyDescent="0.2">
      <c r="A11" s="10" t="s">
        <v>51</v>
      </c>
      <c r="B11" s="11" t="s">
        <v>23</v>
      </c>
      <c r="C11" s="12">
        <f t="shared" si="0"/>
        <v>1.8</v>
      </c>
      <c r="D11" s="11" t="s">
        <v>46</v>
      </c>
      <c r="E11" s="11" t="s">
        <v>47</v>
      </c>
      <c r="F11" s="19"/>
      <c r="G11" s="20"/>
      <c r="H11" s="35"/>
      <c r="I11" s="20"/>
      <c r="J11" s="20" t="s">
        <v>48</v>
      </c>
      <c r="K11" s="30"/>
      <c r="L11" s="30"/>
      <c r="M11" s="30"/>
      <c r="N11" s="30"/>
      <c r="O11" s="30"/>
      <c r="P11" s="30"/>
      <c r="Q11" s="30"/>
      <c r="R11" s="30"/>
      <c r="S11" s="30"/>
      <c r="U11">
        <v>0.9</v>
      </c>
      <c r="V11">
        <v>2</v>
      </c>
    </row>
    <row r="12" spans="1:22" x14ac:dyDescent="0.2">
      <c r="A12" s="10" t="s">
        <v>52</v>
      </c>
      <c r="B12" s="11" t="s">
        <v>23</v>
      </c>
      <c r="C12" s="12">
        <f t="shared" si="0"/>
        <v>2</v>
      </c>
      <c r="D12" s="11"/>
      <c r="E12" s="11" t="s">
        <v>53</v>
      </c>
      <c r="F12" s="13"/>
      <c r="G12" s="13"/>
      <c r="H12" s="13"/>
      <c r="I12" s="13"/>
      <c r="J12" s="13" t="s">
        <v>25</v>
      </c>
      <c r="K12" s="30"/>
      <c r="L12" s="30"/>
      <c r="M12" s="30"/>
      <c r="N12" s="30"/>
      <c r="O12" s="30"/>
      <c r="P12" s="30"/>
      <c r="Q12" s="30"/>
      <c r="R12" s="30"/>
      <c r="S12" s="30"/>
      <c r="U12">
        <v>0</v>
      </c>
      <c r="V12">
        <v>2</v>
      </c>
    </row>
    <row r="13" spans="1:22" x14ac:dyDescent="0.2">
      <c r="A13" s="10" t="s">
        <v>54</v>
      </c>
      <c r="B13" s="11" t="s">
        <v>23</v>
      </c>
      <c r="C13" s="12">
        <f t="shared" si="0"/>
        <v>1</v>
      </c>
      <c r="D13" s="11" t="s">
        <v>55</v>
      </c>
      <c r="E13" s="11" t="s">
        <v>56</v>
      </c>
      <c r="F13" s="21"/>
      <c r="G13" s="21"/>
      <c r="H13" s="21"/>
      <c r="I13" s="22"/>
      <c r="J13" s="21" t="s">
        <v>57</v>
      </c>
      <c r="K13" s="30"/>
      <c r="L13" s="30"/>
      <c r="M13" s="30"/>
      <c r="N13" s="30"/>
      <c r="O13" s="30"/>
      <c r="P13" s="30"/>
      <c r="Q13" s="30"/>
      <c r="R13" s="30"/>
      <c r="S13" s="30"/>
      <c r="U13">
        <v>0.25</v>
      </c>
      <c r="V13">
        <v>4</v>
      </c>
    </row>
    <row r="14" spans="1:22" x14ac:dyDescent="0.2">
      <c r="A14" s="10" t="s">
        <v>58</v>
      </c>
      <c r="B14" s="11" t="s">
        <v>23</v>
      </c>
      <c r="C14" s="12">
        <f t="shared" si="0"/>
        <v>0.2</v>
      </c>
      <c r="D14" s="11" t="s">
        <v>59</v>
      </c>
      <c r="E14" s="11" t="s">
        <v>60</v>
      </c>
      <c r="F14" s="22"/>
      <c r="G14" s="22"/>
      <c r="H14" s="22"/>
      <c r="I14" s="22"/>
      <c r="J14" s="22"/>
      <c r="K14" s="30"/>
      <c r="L14" s="30"/>
      <c r="M14" s="30"/>
      <c r="N14" s="30"/>
      <c r="O14" s="30"/>
      <c r="P14" s="30"/>
      <c r="Q14" s="30"/>
      <c r="R14" s="30"/>
      <c r="S14" s="30"/>
      <c r="U14">
        <v>0.1</v>
      </c>
      <c r="V14">
        <v>2</v>
      </c>
    </row>
    <row r="15" spans="1:22" x14ac:dyDescent="0.2">
      <c r="A15" s="10" t="s">
        <v>61</v>
      </c>
      <c r="B15" s="11" t="s">
        <v>23</v>
      </c>
      <c r="C15" s="12">
        <f t="shared" si="0"/>
        <v>0.08</v>
      </c>
      <c r="D15" s="11" t="s">
        <v>62</v>
      </c>
      <c r="E15" s="11" t="s">
        <v>63</v>
      </c>
      <c r="F15" s="23"/>
      <c r="G15" s="22"/>
      <c r="H15" s="22"/>
      <c r="I15" s="22"/>
      <c r="J15" s="22" t="s">
        <v>64</v>
      </c>
      <c r="K15" s="30"/>
      <c r="L15" s="30"/>
      <c r="M15" s="30"/>
      <c r="N15" s="30"/>
      <c r="O15" s="30"/>
      <c r="P15" s="30"/>
      <c r="Q15" s="30"/>
      <c r="R15" s="30"/>
      <c r="S15" s="30"/>
      <c r="U15">
        <v>0.04</v>
      </c>
      <c r="V15">
        <v>2</v>
      </c>
    </row>
    <row r="16" spans="1:22" x14ac:dyDescent="0.2">
      <c r="A16" s="10" t="s">
        <v>65</v>
      </c>
      <c r="B16" s="22" t="s">
        <v>23</v>
      </c>
      <c r="C16" s="12">
        <f t="shared" si="0"/>
        <v>0.48</v>
      </c>
      <c r="D16" s="24" t="s">
        <v>66</v>
      </c>
      <c r="E16" s="23" t="s">
        <v>67</v>
      </c>
      <c r="F16" s="23"/>
      <c r="G16" s="22"/>
      <c r="H16" s="22"/>
      <c r="I16" s="22"/>
      <c r="J16" s="22">
        <v>8.8000000000000007</v>
      </c>
      <c r="K16" s="30"/>
      <c r="L16" s="30"/>
      <c r="M16" s="30"/>
      <c r="N16" s="30"/>
      <c r="O16" s="30"/>
      <c r="P16" s="30"/>
      <c r="Q16" s="30"/>
      <c r="R16" s="30"/>
      <c r="S16" s="30"/>
      <c r="U16">
        <v>0.12</v>
      </c>
      <c r="V16">
        <v>4</v>
      </c>
    </row>
    <row r="17" spans="1:22" x14ac:dyDescent="0.2">
      <c r="A17" s="10" t="s">
        <v>68</v>
      </c>
      <c r="B17" s="22" t="s">
        <v>23</v>
      </c>
      <c r="C17" s="12">
        <f t="shared" si="0"/>
        <v>14</v>
      </c>
      <c r="D17" s="24" t="s">
        <v>69</v>
      </c>
      <c r="E17" s="23" t="s">
        <v>70</v>
      </c>
      <c r="F17" s="23"/>
      <c r="G17" s="22"/>
      <c r="H17" s="22"/>
      <c r="I17" s="22"/>
      <c r="J17" s="22" t="s">
        <v>71</v>
      </c>
      <c r="K17" s="30"/>
      <c r="L17" s="30"/>
      <c r="M17" s="30"/>
      <c r="N17" s="30"/>
      <c r="O17" s="30"/>
      <c r="P17" s="30"/>
      <c r="Q17" s="30"/>
      <c r="R17" s="30"/>
      <c r="S17" s="30"/>
      <c r="U17">
        <v>0</v>
      </c>
      <c r="V17">
        <v>14</v>
      </c>
    </row>
    <row r="18" spans="1:22" x14ac:dyDescent="0.2">
      <c r="A18" s="10" t="s">
        <v>72</v>
      </c>
      <c r="B18" s="22" t="s">
        <v>23</v>
      </c>
      <c r="C18" s="12">
        <f t="shared" si="0"/>
        <v>14</v>
      </c>
      <c r="D18" s="24" t="s">
        <v>73</v>
      </c>
      <c r="E18" s="23" t="s">
        <v>74</v>
      </c>
      <c r="F18" s="22"/>
      <c r="G18" s="22"/>
      <c r="H18" s="22"/>
      <c r="I18" s="22"/>
      <c r="J18" s="22" t="s">
        <v>75</v>
      </c>
      <c r="K18" s="30"/>
      <c r="L18" s="30"/>
      <c r="M18" s="30"/>
      <c r="N18" s="30"/>
      <c r="O18" s="30"/>
      <c r="P18" s="30"/>
      <c r="Q18" s="30"/>
      <c r="R18" s="30"/>
      <c r="S18" s="30"/>
      <c r="U18">
        <v>0</v>
      </c>
      <c r="V18">
        <v>14</v>
      </c>
    </row>
    <row r="19" spans="1:22" x14ac:dyDescent="0.2">
      <c r="A19" s="10" t="s">
        <v>76</v>
      </c>
      <c r="B19" s="22" t="s">
        <v>23</v>
      </c>
      <c r="C19" s="12">
        <f t="shared" si="0"/>
        <v>15</v>
      </c>
      <c r="D19" s="24" t="s">
        <v>77</v>
      </c>
      <c r="E19" s="23" t="s">
        <v>78</v>
      </c>
      <c r="F19" s="22"/>
      <c r="G19" s="22"/>
      <c r="H19" s="22"/>
      <c r="I19" s="22"/>
      <c r="J19" s="22" t="s">
        <v>79</v>
      </c>
      <c r="K19" s="30"/>
      <c r="L19" s="30"/>
      <c r="M19" s="30"/>
      <c r="N19" s="30"/>
      <c r="O19" s="30"/>
      <c r="P19" s="30"/>
      <c r="Q19" s="30"/>
      <c r="R19" s="30"/>
      <c r="S19" s="30"/>
      <c r="U19">
        <v>0</v>
      </c>
      <c r="V19">
        <v>15</v>
      </c>
    </row>
    <row r="20" spans="1:22" x14ac:dyDescent="0.2">
      <c r="A20" s="10" t="s">
        <v>80</v>
      </c>
      <c r="B20" s="22" t="s">
        <v>23</v>
      </c>
      <c r="C20" s="12">
        <f t="shared" si="0"/>
        <v>36</v>
      </c>
      <c r="D20" s="24" t="s">
        <v>81</v>
      </c>
      <c r="E20" s="23" t="s">
        <v>70</v>
      </c>
      <c r="F20" s="22"/>
      <c r="G20" s="21"/>
      <c r="H20" s="21"/>
      <c r="I20" s="22"/>
      <c r="J20" s="21" t="s">
        <v>82</v>
      </c>
      <c r="K20" s="30"/>
      <c r="L20" s="30"/>
      <c r="M20" s="30"/>
      <c r="N20" s="30"/>
      <c r="O20" s="30"/>
      <c r="P20" s="30"/>
      <c r="Q20" s="30"/>
      <c r="R20" s="30"/>
      <c r="S20" s="30"/>
      <c r="U20">
        <v>0</v>
      </c>
      <c r="V20">
        <v>36</v>
      </c>
    </row>
    <row r="21" spans="1:22" x14ac:dyDescent="0.2">
      <c r="A21" s="10" t="s">
        <v>83</v>
      </c>
      <c r="B21" s="22" t="s">
        <v>23</v>
      </c>
      <c r="C21" s="12">
        <f t="shared" si="0"/>
        <v>36</v>
      </c>
      <c r="D21" s="24" t="s">
        <v>84</v>
      </c>
      <c r="E21" s="21" t="s">
        <v>74</v>
      </c>
      <c r="F21" s="22"/>
      <c r="G21" s="21"/>
      <c r="H21" s="21"/>
      <c r="I21" s="22"/>
      <c r="J21" s="21" t="s">
        <v>85</v>
      </c>
      <c r="K21" s="30"/>
      <c r="L21" s="30"/>
      <c r="M21" s="30"/>
      <c r="N21" s="30"/>
      <c r="O21" s="30"/>
      <c r="P21" s="30"/>
      <c r="Q21" s="30"/>
      <c r="R21" s="30"/>
      <c r="S21" s="30"/>
      <c r="U21">
        <v>0</v>
      </c>
      <c r="V21">
        <v>36</v>
      </c>
    </row>
    <row r="22" spans="1:22" x14ac:dyDescent="0.2">
      <c r="A22" s="10" t="s">
        <v>86</v>
      </c>
      <c r="B22" s="22" t="s">
        <v>23</v>
      </c>
      <c r="C22" s="12">
        <f t="shared" si="0"/>
        <v>32</v>
      </c>
      <c r="D22" s="24" t="s">
        <v>87</v>
      </c>
      <c r="E22" s="23" t="s">
        <v>78</v>
      </c>
      <c r="F22" s="22"/>
      <c r="G22" s="21"/>
      <c r="H22" s="21"/>
      <c r="I22" s="22"/>
      <c r="J22" s="21" t="s">
        <v>88</v>
      </c>
      <c r="K22" s="30"/>
      <c r="L22" s="30"/>
      <c r="M22" s="30"/>
      <c r="N22" s="30"/>
      <c r="O22" s="30"/>
      <c r="P22" s="30"/>
      <c r="Q22" s="30"/>
      <c r="R22" s="30"/>
      <c r="S22" s="30"/>
      <c r="U22">
        <v>0</v>
      </c>
      <c r="V22">
        <v>32</v>
      </c>
    </row>
    <row r="23" spans="1:22" ht="24" x14ac:dyDescent="0.2">
      <c r="A23" s="10" t="s">
        <v>89</v>
      </c>
      <c r="B23" s="22" t="s">
        <v>23</v>
      </c>
      <c r="C23" s="12">
        <f t="shared" si="0"/>
        <v>2.2400000000000002</v>
      </c>
      <c r="D23" s="25" t="s">
        <v>90</v>
      </c>
      <c r="E23" s="21" t="s">
        <v>91</v>
      </c>
      <c r="F23" s="21"/>
      <c r="G23" s="22"/>
      <c r="H23" s="21"/>
      <c r="I23" s="22"/>
      <c r="J23" s="21" t="s">
        <v>92</v>
      </c>
      <c r="K23" s="30"/>
      <c r="L23" s="30"/>
      <c r="M23" s="30"/>
      <c r="N23" s="30"/>
      <c r="O23" s="30"/>
      <c r="P23" s="30"/>
      <c r="Q23" s="30"/>
      <c r="R23" s="30"/>
      <c r="S23" s="30"/>
      <c r="U23">
        <v>0.28000000000000003</v>
      </c>
      <c r="V23">
        <v>8</v>
      </c>
    </row>
    <row r="24" spans="1:22" ht="24" x14ac:dyDescent="0.2">
      <c r="A24" s="10" t="s">
        <v>93</v>
      </c>
      <c r="B24" s="22" t="s">
        <v>23</v>
      </c>
      <c r="C24" s="12">
        <f t="shared" si="0"/>
        <v>0.23200000000000001</v>
      </c>
      <c r="D24" s="25" t="s">
        <v>94</v>
      </c>
      <c r="E24" s="21" t="s">
        <v>95</v>
      </c>
      <c r="F24" s="26"/>
      <c r="G24" s="22"/>
      <c r="H24" s="37"/>
      <c r="I24" s="37"/>
      <c r="J24" s="37" t="s">
        <v>96</v>
      </c>
      <c r="K24" s="30"/>
      <c r="L24" s="30"/>
      <c r="M24" s="30"/>
      <c r="N24" s="30"/>
      <c r="O24" s="30"/>
      <c r="P24" s="30"/>
      <c r="Q24" s="30"/>
      <c r="R24" s="30"/>
      <c r="S24" s="30"/>
      <c r="U24">
        <v>2.9000000000000001E-2</v>
      </c>
      <c r="V24">
        <v>8</v>
      </c>
    </row>
    <row r="25" spans="1:22" x14ac:dyDescent="0.2">
      <c r="A25" s="10" t="s">
        <v>97</v>
      </c>
      <c r="B25" s="22" t="s">
        <v>23</v>
      </c>
      <c r="C25" s="12">
        <f t="shared" si="0"/>
        <v>2</v>
      </c>
      <c r="D25" s="25"/>
      <c r="E25" s="21" t="s">
        <v>98</v>
      </c>
      <c r="F25" s="27"/>
      <c r="G25" s="28"/>
      <c r="H25" s="28"/>
      <c r="I25" s="27"/>
      <c r="J25" s="28" t="s">
        <v>25</v>
      </c>
      <c r="K25" s="30"/>
      <c r="L25" s="30"/>
      <c r="M25" s="30"/>
      <c r="N25" s="30"/>
      <c r="O25" s="30"/>
      <c r="P25" s="30"/>
      <c r="Q25" s="30"/>
      <c r="R25" s="30"/>
      <c r="S25" s="30"/>
      <c r="U25">
        <v>0</v>
      </c>
      <c r="V25">
        <v>2</v>
      </c>
    </row>
    <row r="26" spans="1:22" ht="24" x14ac:dyDescent="0.2">
      <c r="A26" s="10" t="s">
        <v>99</v>
      </c>
      <c r="B26" s="22" t="s">
        <v>23</v>
      </c>
      <c r="C26" s="12">
        <f t="shared" si="0"/>
        <v>0.26400000000000001</v>
      </c>
      <c r="D26" s="24" t="s">
        <v>90</v>
      </c>
      <c r="E26" s="28" t="s">
        <v>100</v>
      </c>
      <c r="F26" s="27"/>
      <c r="G26" s="28"/>
      <c r="H26" s="28"/>
      <c r="I26" s="27"/>
      <c r="J26" s="28" t="s">
        <v>92</v>
      </c>
      <c r="K26" s="30"/>
      <c r="L26" s="30"/>
      <c r="M26" s="30"/>
      <c r="N26" s="30"/>
      <c r="O26" s="30"/>
      <c r="P26" s="30"/>
      <c r="Q26" s="30"/>
      <c r="R26" s="30"/>
      <c r="S26" s="30"/>
      <c r="U26">
        <v>6.6000000000000003E-2</v>
      </c>
      <c r="V26">
        <v>4</v>
      </c>
    </row>
    <row r="27" spans="1:22" ht="24" x14ac:dyDescent="0.2">
      <c r="A27" s="10" t="s">
        <v>101</v>
      </c>
      <c r="B27" s="22" t="s">
        <v>23</v>
      </c>
      <c r="C27" s="12">
        <f t="shared" si="0"/>
        <v>5.16</v>
      </c>
      <c r="D27" s="24" t="s">
        <v>102</v>
      </c>
      <c r="E27" s="28" t="s">
        <v>103</v>
      </c>
      <c r="F27" s="27"/>
      <c r="G27" s="29"/>
      <c r="H27" s="29"/>
      <c r="I27" s="29"/>
      <c r="J27" s="28" t="s">
        <v>104</v>
      </c>
      <c r="K27" s="30"/>
      <c r="L27" s="30"/>
      <c r="M27" s="30"/>
      <c r="N27" s="30"/>
      <c r="O27" s="30"/>
      <c r="P27" s="30"/>
      <c r="Q27" s="30"/>
      <c r="R27" s="30"/>
      <c r="S27" s="30"/>
      <c r="U27">
        <v>2.58</v>
      </c>
      <c r="V27">
        <v>2</v>
      </c>
    </row>
    <row r="28" spans="1:22" x14ac:dyDescent="0.2">
      <c r="A28" s="10" t="s">
        <v>105</v>
      </c>
      <c r="B28" s="22" t="s">
        <v>23</v>
      </c>
      <c r="C28" s="12">
        <f t="shared" si="0"/>
        <v>0.17499999999999999</v>
      </c>
      <c r="D28" s="25" t="s">
        <v>106</v>
      </c>
      <c r="E28" s="28" t="s">
        <v>107</v>
      </c>
      <c r="F28" s="30"/>
      <c r="G28" s="30"/>
      <c r="H28" s="30"/>
      <c r="I28" s="30"/>
      <c r="J28" s="30" t="s">
        <v>25</v>
      </c>
      <c r="K28" s="30"/>
      <c r="L28" s="30"/>
      <c r="M28" s="30"/>
      <c r="N28" s="30"/>
      <c r="O28" s="30"/>
      <c r="P28" s="30"/>
      <c r="Q28" s="30"/>
      <c r="R28" s="30"/>
      <c r="S28" s="30"/>
      <c r="U28">
        <v>8.7499999999999994E-2</v>
      </c>
      <c r="V28">
        <v>2</v>
      </c>
    </row>
    <row r="29" spans="1:22" x14ac:dyDescent="0.2">
      <c r="A29" s="10" t="s">
        <v>108</v>
      </c>
      <c r="B29" s="3" t="s">
        <v>23</v>
      </c>
      <c r="C29" s="12">
        <f t="shared" si="0"/>
        <v>8.0000000000000004E-4</v>
      </c>
      <c r="D29" s="5" t="s">
        <v>109</v>
      </c>
      <c r="E29" s="3" t="s">
        <v>110</v>
      </c>
      <c r="J29" s="3" t="s">
        <v>25</v>
      </c>
      <c r="U29">
        <v>2.0000000000000001E-4</v>
      </c>
      <c r="V29">
        <v>4</v>
      </c>
    </row>
    <row r="30" spans="1:22" x14ac:dyDescent="0.2">
      <c r="A30" s="10" t="s">
        <v>111</v>
      </c>
      <c r="B30" s="3" t="s">
        <v>23</v>
      </c>
      <c r="C30" s="12">
        <f t="shared" si="0"/>
        <v>4</v>
      </c>
      <c r="D30" s="5" t="s">
        <v>112</v>
      </c>
      <c r="E30" s="3" t="s">
        <v>113</v>
      </c>
      <c r="J30" s="3" t="s">
        <v>88</v>
      </c>
      <c r="U30">
        <v>0</v>
      </c>
      <c r="V30">
        <v>4</v>
      </c>
    </row>
    <row r="31" spans="1:22" x14ac:dyDescent="0.2">
      <c r="A31" s="10" t="s">
        <v>114</v>
      </c>
      <c r="B31" s="3" t="s">
        <v>23</v>
      </c>
      <c r="C31" s="12">
        <f t="shared" si="0"/>
        <v>4</v>
      </c>
      <c r="E31" s="3" t="s">
        <v>115</v>
      </c>
      <c r="J31" s="3" t="s">
        <v>25</v>
      </c>
      <c r="U31">
        <v>0</v>
      </c>
      <c r="V31">
        <v>4</v>
      </c>
    </row>
    <row r="32" spans="1:22" x14ac:dyDescent="0.2">
      <c r="A32" s="10" t="s">
        <v>116</v>
      </c>
      <c r="B32" s="3" t="s">
        <v>23</v>
      </c>
      <c r="C32" s="12">
        <f t="shared" si="0"/>
        <v>0.8</v>
      </c>
      <c r="D32" s="5" t="s">
        <v>117</v>
      </c>
      <c r="E32" s="3" t="s">
        <v>118</v>
      </c>
      <c r="J32" s="3" t="s">
        <v>64</v>
      </c>
      <c r="U32">
        <v>0.2</v>
      </c>
      <c r="V32">
        <v>4</v>
      </c>
    </row>
    <row r="33" spans="1:22" x14ac:dyDescent="0.2">
      <c r="A33" s="10" t="s">
        <v>119</v>
      </c>
      <c r="B33" s="3" t="s">
        <v>23</v>
      </c>
      <c r="C33" s="12">
        <f t="shared" si="0"/>
        <v>0.24</v>
      </c>
      <c r="D33" s="5" t="s">
        <v>120</v>
      </c>
      <c r="E33" s="3" t="s">
        <v>121</v>
      </c>
      <c r="J33" s="3">
        <v>1</v>
      </c>
      <c r="U33">
        <v>0.03</v>
      </c>
      <c r="V33">
        <v>8</v>
      </c>
    </row>
    <row r="34" spans="1:22" x14ac:dyDescent="0.2">
      <c r="A34" s="10" t="s">
        <v>122</v>
      </c>
      <c r="B34" s="3" t="s">
        <v>23</v>
      </c>
      <c r="C34" s="12">
        <f t="shared" si="0"/>
        <v>0.44999999999999996</v>
      </c>
      <c r="D34" s="5" t="s">
        <v>120</v>
      </c>
      <c r="E34" s="3" t="s">
        <v>123</v>
      </c>
      <c r="J34" s="3">
        <v>1</v>
      </c>
      <c r="U34">
        <v>7.4999999999999997E-2</v>
      </c>
      <c r="V34">
        <v>6</v>
      </c>
    </row>
    <row r="35" spans="1:22" x14ac:dyDescent="0.2">
      <c r="A35" s="10" t="s">
        <v>124</v>
      </c>
      <c r="B35" s="3" t="s">
        <v>23</v>
      </c>
      <c r="C35" s="12">
        <f t="shared" si="0"/>
        <v>4.8</v>
      </c>
      <c r="D35" s="5" t="s">
        <v>90</v>
      </c>
      <c r="E35" s="3" t="s">
        <v>125</v>
      </c>
      <c r="J35" s="3" t="s">
        <v>92</v>
      </c>
      <c r="U35">
        <v>0.6</v>
      </c>
      <c r="V35">
        <v>8</v>
      </c>
    </row>
    <row r="36" spans="1:22" x14ac:dyDescent="0.2">
      <c r="A36" s="10" t="s">
        <v>126</v>
      </c>
      <c r="B36" s="3" t="s">
        <v>23</v>
      </c>
      <c r="C36" s="12">
        <f t="shared" si="0"/>
        <v>0.432</v>
      </c>
      <c r="D36" s="5" t="s">
        <v>94</v>
      </c>
      <c r="E36" s="3" t="s">
        <v>127</v>
      </c>
      <c r="J36" s="3" t="s">
        <v>96</v>
      </c>
      <c r="U36">
        <v>5.3999999999999999E-2</v>
      </c>
      <c r="V36">
        <v>8</v>
      </c>
    </row>
    <row r="37" spans="1:22" x14ac:dyDescent="0.2">
      <c r="A37" s="10" t="s">
        <v>128</v>
      </c>
      <c r="B37" s="3" t="s">
        <v>23</v>
      </c>
      <c r="C37" s="12">
        <f t="shared" si="0"/>
        <v>0.02</v>
      </c>
      <c r="D37" s="5" t="s">
        <v>129</v>
      </c>
      <c r="E37" s="3" t="s">
        <v>130</v>
      </c>
      <c r="J37" s="3" t="s">
        <v>131</v>
      </c>
      <c r="U37">
        <v>0.02</v>
      </c>
      <c r="V37">
        <v>1</v>
      </c>
    </row>
    <row r="38" spans="1:22" x14ac:dyDescent="0.2">
      <c r="A38" s="10" t="s">
        <v>132</v>
      </c>
      <c r="B38" s="3" t="s">
        <v>23</v>
      </c>
      <c r="C38" s="12">
        <f t="shared" si="0"/>
        <v>1</v>
      </c>
      <c r="D38" s="5" t="s">
        <v>133</v>
      </c>
      <c r="E38" s="3" t="s">
        <v>134</v>
      </c>
      <c r="J38" s="3" t="s">
        <v>135</v>
      </c>
      <c r="U38">
        <v>0</v>
      </c>
      <c r="V38">
        <v>1</v>
      </c>
    </row>
    <row r="39" spans="1:22" x14ac:dyDescent="0.2">
      <c r="A39" s="10" t="s">
        <v>136</v>
      </c>
      <c r="B39" s="3" t="s">
        <v>23</v>
      </c>
      <c r="C39" s="12">
        <f t="shared" si="0"/>
        <v>1</v>
      </c>
      <c r="E39" s="3" t="s">
        <v>137</v>
      </c>
      <c r="J39" s="3" t="s">
        <v>25</v>
      </c>
      <c r="U39">
        <v>0</v>
      </c>
      <c r="V39">
        <v>1</v>
      </c>
    </row>
    <row r="40" spans="1:22" x14ac:dyDescent="0.2">
      <c r="A40" s="10" t="s">
        <v>138</v>
      </c>
      <c r="B40" s="3" t="s">
        <v>23</v>
      </c>
      <c r="C40" s="12">
        <f t="shared" si="0"/>
        <v>1</v>
      </c>
      <c r="E40" s="3" t="s">
        <v>139</v>
      </c>
      <c r="J40" s="3" t="s">
        <v>25</v>
      </c>
      <c r="U40">
        <v>0</v>
      </c>
      <c r="V40">
        <v>1</v>
      </c>
    </row>
    <row r="41" spans="1:22" x14ac:dyDescent="0.2">
      <c r="A41" s="10" t="s">
        <v>140</v>
      </c>
      <c r="B41" s="3" t="s">
        <v>23</v>
      </c>
      <c r="C41" s="12">
        <f t="shared" si="0"/>
        <v>0.99</v>
      </c>
      <c r="D41" s="5" t="s">
        <v>117</v>
      </c>
      <c r="E41" s="3" t="s">
        <v>141</v>
      </c>
      <c r="J41" s="3" t="s">
        <v>64</v>
      </c>
      <c r="U41">
        <v>0.33</v>
      </c>
      <c r="V41">
        <v>3</v>
      </c>
    </row>
    <row r="42" spans="1:22" x14ac:dyDescent="0.2">
      <c r="A42" s="41" t="s">
        <v>142</v>
      </c>
      <c r="B42" s="42" t="s">
        <v>23</v>
      </c>
      <c r="C42" s="43">
        <f t="shared" si="0"/>
        <v>0.42000000000000004</v>
      </c>
      <c r="D42" s="44" t="s">
        <v>117</v>
      </c>
      <c r="E42" s="42" t="s">
        <v>143</v>
      </c>
      <c r="J42" s="3" t="s">
        <v>64</v>
      </c>
      <c r="U42">
        <v>3.5000000000000003E-2</v>
      </c>
      <c r="V42">
        <v>12</v>
      </c>
    </row>
    <row r="43" spans="1:22" x14ac:dyDescent="0.2">
      <c r="A43" s="41" t="s">
        <v>144</v>
      </c>
      <c r="B43" s="42" t="s">
        <v>23</v>
      </c>
      <c r="C43" s="43">
        <f t="shared" si="0"/>
        <v>0.44399999999999995</v>
      </c>
      <c r="D43" s="44" t="s">
        <v>117</v>
      </c>
      <c r="E43" s="42" t="s">
        <v>145</v>
      </c>
      <c r="J43" s="3" t="s">
        <v>64</v>
      </c>
      <c r="U43">
        <v>3.6999999999999998E-2</v>
      </c>
      <c r="V43">
        <v>12</v>
      </c>
    </row>
    <row r="44" spans="1:22" x14ac:dyDescent="0.2">
      <c r="A44" s="10" t="s">
        <v>146</v>
      </c>
      <c r="B44" s="3" t="s">
        <v>23</v>
      </c>
      <c r="C44" s="12">
        <f t="shared" si="0"/>
        <v>1</v>
      </c>
      <c r="E44" s="3" t="s">
        <v>147</v>
      </c>
      <c r="J44" s="3" t="s">
        <v>25</v>
      </c>
      <c r="U44">
        <v>0</v>
      </c>
      <c r="V44">
        <v>1</v>
      </c>
    </row>
    <row r="45" spans="1:22" x14ac:dyDescent="0.2">
      <c r="A45" s="10" t="s">
        <v>148</v>
      </c>
      <c r="B45" s="3" t="s">
        <v>23</v>
      </c>
      <c r="C45" s="12">
        <f t="shared" si="0"/>
        <v>0.99</v>
      </c>
      <c r="D45" s="5" t="s">
        <v>117</v>
      </c>
      <c r="E45" s="3" t="s">
        <v>141</v>
      </c>
      <c r="J45" s="3" t="s">
        <v>64</v>
      </c>
      <c r="U45">
        <v>0.33</v>
      </c>
      <c r="V45">
        <v>3</v>
      </c>
    </row>
    <row r="46" spans="1:22" x14ac:dyDescent="0.2">
      <c r="A46" s="45" t="s">
        <v>149</v>
      </c>
      <c r="B46" s="46" t="s">
        <v>23</v>
      </c>
      <c r="C46" s="47">
        <f t="shared" si="0"/>
        <v>0.42000000000000004</v>
      </c>
      <c r="D46" s="48" t="s">
        <v>117</v>
      </c>
      <c r="E46" s="46" t="s">
        <v>150</v>
      </c>
      <c r="J46" s="3" t="s">
        <v>64</v>
      </c>
      <c r="U46">
        <v>3.5000000000000003E-2</v>
      </c>
      <c r="V46">
        <v>12</v>
      </c>
    </row>
    <row r="47" spans="1:22" x14ac:dyDescent="0.2">
      <c r="A47" s="45" t="s">
        <v>151</v>
      </c>
      <c r="B47" s="46" t="s">
        <v>23</v>
      </c>
      <c r="C47" s="47">
        <f t="shared" si="0"/>
        <v>0.44399999999999995</v>
      </c>
      <c r="D47" s="48" t="s">
        <v>117</v>
      </c>
      <c r="E47" s="46" t="s">
        <v>152</v>
      </c>
      <c r="J47" s="3" t="s">
        <v>64</v>
      </c>
      <c r="U47">
        <v>3.6999999999999998E-2</v>
      </c>
      <c r="V47">
        <v>12</v>
      </c>
    </row>
    <row r="48" spans="1:22" x14ac:dyDescent="0.2">
      <c r="A48" s="10" t="s">
        <v>153</v>
      </c>
      <c r="B48" s="3" t="s">
        <v>23</v>
      </c>
      <c r="C48" s="12">
        <f t="shared" si="0"/>
        <v>6.0000000000000001E-3</v>
      </c>
      <c r="D48" s="5" t="s">
        <v>154</v>
      </c>
      <c r="E48" s="3" t="s">
        <v>155</v>
      </c>
      <c r="J48" s="3" t="s">
        <v>25</v>
      </c>
      <c r="U48">
        <v>1.5E-3</v>
      </c>
      <c r="V48">
        <v>4</v>
      </c>
    </row>
    <row r="49" spans="1:22" x14ac:dyDescent="0.2">
      <c r="A49" s="10" t="s">
        <v>156</v>
      </c>
      <c r="B49" s="3" t="s">
        <v>23</v>
      </c>
      <c r="C49" s="12">
        <f t="shared" si="0"/>
        <v>3.2000000000000002E-3</v>
      </c>
      <c r="D49" s="5" t="s">
        <v>154</v>
      </c>
      <c r="E49" s="3" t="s">
        <v>157</v>
      </c>
      <c r="J49" s="3" t="s">
        <v>25</v>
      </c>
      <c r="U49">
        <v>4.0000000000000002E-4</v>
      </c>
      <c r="V49">
        <v>8</v>
      </c>
    </row>
    <row r="50" spans="1:22" x14ac:dyDescent="0.2">
      <c r="A50" s="10" t="s">
        <v>158</v>
      </c>
      <c r="B50" s="3" t="s">
        <v>23</v>
      </c>
      <c r="C50" s="12">
        <f t="shared" si="0"/>
        <v>0.52</v>
      </c>
      <c r="D50" s="5" t="s">
        <v>117</v>
      </c>
      <c r="E50" s="3" t="s">
        <v>159</v>
      </c>
      <c r="J50" s="3" t="s">
        <v>64</v>
      </c>
      <c r="U50">
        <v>0.26</v>
      </c>
      <c r="V50">
        <v>2</v>
      </c>
    </row>
    <row r="51" spans="1:22" x14ac:dyDescent="0.2">
      <c r="A51" s="10" t="s">
        <v>160</v>
      </c>
      <c r="B51" s="3" t="s">
        <v>23</v>
      </c>
      <c r="C51" s="12">
        <f t="shared" si="0"/>
        <v>1</v>
      </c>
      <c r="E51" s="3" t="s">
        <v>161</v>
      </c>
      <c r="J51" s="3" t="s">
        <v>25</v>
      </c>
      <c r="U51">
        <v>0</v>
      </c>
      <c r="V51">
        <v>1</v>
      </c>
    </row>
    <row r="52" spans="1:22" x14ac:dyDescent="0.2">
      <c r="A52" s="10" t="s">
        <v>162</v>
      </c>
      <c r="B52" s="3" t="s">
        <v>23</v>
      </c>
      <c r="C52" s="12">
        <f t="shared" si="0"/>
        <v>0.42000000000000004</v>
      </c>
      <c r="D52" s="5" t="s">
        <v>163</v>
      </c>
      <c r="E52" s="3" t="s">
        <v>164</v>
      </c>
      <c r="J52" s="3" t="s">
        <v>165</v>
      </c>
      <c r="U52">
        <v>7.0000000000000007E-2</v>
      </c>
      <c r="V52">
        <v>6</v>
      </c>
    </row>
    <row r="53" spans="1:22" x14ac:dyDescent="0.2">
      <c r="A53" s="10" t="s">
        <v>166</v>
      </c>
      <c r="B53" s="3" t="s">
        <v>23</v>
      </c>
      <c r="C53" s="12">
        <f t="shared" si="0"/>
        <v>0.54</v>
      </c>
      <c r="D53" s="5" t="s">
        <v>167</v>
      </c>
      <c r="E53" s="3" t="s">
        <v>168</v>
      </c>
      <c r="J53" s="3" t="s">
        <v>169</v>
      </c>
      <c r="U53">
        <v>0.09</v>
      </c>
      <c r="V53">
        <v>6</v>
      </c>
    </row>
    <row r="54" spans="1:22" x14ac:dyDescent="0.2">
      <c r="A54" s="10" t="s">
        <v>170</v>
      </c>
      <c r="B54" s="3" t="s">
        <v>23</v>
      </c>
      <c r="C54" s="12">
        <f t="shared" si="0"/>
        <v>1</v>
      </c>
      <c r="E54" s="3" t="s">
        <v>171</v>
      </c>
      <c r="J54" s="3" t="s">
        <v>25</v>
      </c>
      <c r="U54">
        <v>0</v>
      </c>
      <c r="V54">
        <v>1</v>
      </c>
    </row>
    <row r="55" spans="1:22" x14ac:dyDescent="0.2">
      <c r="A55" s="10" t="s">
        <v>172</v>
      </c>
      <c r="B55" s="3" t="s">
        <v>23</v>
      </c>
      <c r="C55" s="12">
        <f t="shared" si="0"/>
        <v>0.621</v>
      </c>
      <c r="D55" s="5" t="s">
        <v>173</v>
      </c>
      <c r="E55" s="3" t="s">
        <v>174</v>
      </c>
      <c r="J55" s="3" t="s">
        <v>175</v>
      </c>
      <c r="U55">
        <v>0.20699999999999999</v>
      </c>
      <c r="V55">
        <v>3</v>
      </c>
    </row>
    <row r="56" spans="1:22" x14ac:dyDescent="0.2">
      <c r="A56" s="10" t="s">
        <v>176</v>
      </c>
      <c r="B56" s="3" t="s">
        <v>23</v>
      </c>
      <c r="C56" s="12">
        <f t="shared" si="0"/>
        <v>0.126</v>
      </c>
      <c r="D56" s="5" t="s">
        <v>177</v>
      </c>
      <c r="E56" s="3" t="s">
        <v>178</v>
      </c>
      <c r="J56" s="3" t="s">
        <v>179</v>
      </c>
      <c r="U56">
        <v>4.2000000000000003E-2</v>
      </c>
      <c r="V56">
        <v>3</v>
      </c>
    </row>
    <row r="57" spans="1:22" x14ac:dyDescent="0.2">
      <c r="A57" s="10" t="s">
        <v>180</v>
      </c>
      <c r="B57" s="3" t="s">
        <v>23</v>
      </c>
      <c r="C57" s="12">
        <f t="shared" si="0"/>
        <v>3</v>
      </c>
      <c r="E57" s="3" t="s">
        <v>181</v>
      </c>
      <c r="J57" s="3" t="s">
        <v>25</v>
      </c>
      <c r="U57">
        <v>0</v>
      </c>
      <c r="V57">
        <v>3</v>
      </c>
    </row>
    <row r="58" spans="1:22" x14ac:dyDescent="0.2">
      <c r="A58" s="10" t="s">
        <v>182</v>
      </c>
      <c r="B58" s="3" t="s">
        <v>23</v>
      </c>
      <c r="C58" s="12">
        <f t="shared" si="0"/>
        <v>2.46</v>
      </c>
      <c r="D58" s="5" t="s">
        <v>120</v>
      </c>
      <c r="E58" s="3" t="s">
        <v>183</v>
      </c>
      <c r="J58" s="3">
        <v>1</v>
      </c>
      <c r="U58">
        <v>0.82</v>
      </c>
      <c r="V58">
        <v>3</v>
      </c>
    </row>
    <row r="59" spans="1:22" x14ac:dyDescent="0.2">
      <c r="A59" s="10" t="s">
        <v>184</v>
      </c>
      <c r="B59" s="3" t="s">
        <v>23</v>
      </c>
      <c r="C59" s="12">
        <f t="shared" si="0"/>
        <v>0.15000000000000002</v>
      </c>
      <c r="D59" s="5" t="s">
        <v>185</v>
      </c>
      <c r="E59" s="3" t="s">
        <v>186</v>
      </c>
      <c r="J59" s="3" t="s">
        <v>187</v>
      </c>
      <c r="U59">
        <v>0.05</v>
      </c>
      <c r="V59">
        <v>3</v>
      </c>
    </row>
    <row r="60" spans="1:22" x14ac:dyDescent="0.2">
      <c r="A60" s="10" t="s">
        <v>188</v>
      </c>
      <c r="B60" s="3" t="s">
        <v>23</v>
      </c>
      <c r="C60" s="12">
        <f t="shared" si="0"/>
        <v>6</v>
      </c>
      <c r="E60" s="3" t="s">
        <v>189</v>
      </c>
      <c r="J60" s="3" t="s">
        <v>25</v>
      </c>
      <c r="U60">
        <v>0</v>
      </c>
      <c r="V60">
        <v>6</v>
      </c>
    </row>
    <row r="61" spans="1:22" x14ac:dyDescent="0.2">
      <c r="A61" s="10" t="s">
        <v>190</v>
      </c>
      <c r="B61" s="3" t="s">
        <v>23</v>
      </c>
      <c r="C61" s="12">
        <f t="shared" si="0"/>
        <v>0.23399999999999999</v>
      </c>
      <c r="D61" s="5" t="s">
        <v>191</v>
      </c>
      <c r="E61" s="3" t="s">
        <v>192</v>
      </c>
      <c r="J61" s="3" t="s">
        <v>193</v>
      </c>
      <c r="U61">
        <v>3.9E-2</v>
      </c>
      <c r="V61">
        <v>6</v>
      </c>
    </row>
    <row r="62" spans="1:22" x14ac:dyDescent="0.2">
      <c r="A62" s="10" t="s">
        <v>194</v>
      </c>
      <c r="B62" s="3" t="s">
        <v>23</v>
      </c>
      <c r="C62" s="12">
        <f t="shared" si="0"/>
        <v>2.16</v>
      </c>
      <c r="D62" s="5" t="s">
        <v>117</v>
      </c>
      <c r="E62" s="3" t="s">
        <v>195</v>
      </c>
      <c r="J62" s="3" t="s">
        <v>64</v>
      </c>
      <c r="U62">
        <v>1.4999999999999999E-2</v>
      </c>
      <c r="V62">
        <v>144</v>
      </c>
    </row>
    <row r="63" spans="1:22" x14ac:dyDescent="0.2">
      <c r="A63" s="10" t="s">
        <v>196</v>
      </c>
      <c r="B63" s="3" t="s">
        <v>23</v>
      </c>
      <c r="C63" s="12">
        <f t="shared" si="0"/>
        <v>179.10000000000002</v>
      </c>
      <c r="D63" s="5" t="s">
        <v>197</v>
      </c>
      <c r="E63" s="3" t="s">
        <v>198</v>
      </c>
      <c r="J63" s="3" t="s">
        <v>199</v>
      </c>
      <c r="U63">
        <v>59.7</v>
      </c>
      <c r="V63">
        <v>3</v>
      </c>
    </row>
    <row r="64" spans="1:22" x14ac:dyDescent="0.2">
      <c r="A64" s="10" t="s">
        <v>200</v>
      </c>
      <c r="B64" s="3" t="s">
        <v>23</v>
      </c>
      <c r="C64" s="12">
        <f t="shared" si="0"/>
        <v>3</v>
      </c>
      <c r="D64" s="5" t="s">
        <v>177</v>
      </c>
      <c r="E64" s="3" t="s">
        <v>201</v>
      </c>
      <c r="J64" s="3" t="s">
        <v>179</v>
      </c>
      <c r="U64">
        <v>0</v>
      </c>
      <c r="V64">
        <v>3</v>
      </c>
    </row>
    <row r="65" spans="1:22" x14ac:dyDescent="0.2">
      <c r="A65" s="10" t="s">
        <v>202</v>
      </c>
      <c r="B65" s="3" t="s">
        <v>23</v>
      </c>
      <c r="C65" s="12">
        <f t="shared" ref="C65:C112" si="1">IF(U65="","",IF(U65=0,V65,V65*U65))</f>
        <v>3</v>
      </c>
      <c r="E65" s="3" t="s">
        <v>203</v>
      </c>
      <c r="J65" s="3" t="s">
        <v>25</v>
      </c>
      <c r="U65">
        <v>0</v>
      </c>
      <c r="V65">
        <v>3</v>
      </c>
    </row>
    <row r="66" spans="1:22" x14ac:dyDescent="0.2">
      <c r="A66" s="10" t="s">
        <v>204</v>
      </c>
      <c r="B66" s="3" t="s">
        <v>23</v>
      </c>
      <c r="C66" s="12">
        <f t="shared" si="1"/>
        <v>0.10500000000000001</v>
      </c>
      <c r="D66" s="5" t="s">
        <v>191</v>
      </c>
      <c r="E66" s="3" t="s">
        <v>205</v>
      </c>
      <c r="J66" s="3" t="s">
        <v>193</v>
      </c>
      <c r="U66">
        <v>3.5000000000000003E-2</v>
      </c>
      <c r="V66">
        <v>3</v>
      </c>
    </row>
    <row r="67" spans="1:22" x14ac:dyDescent="0.2">
      <c r="A67" s="10" t="s">
        <v>206</v>
      </c>
      <c r="B67" s="3" t="s">
        <v>23</v>
      </c>
      <c r="C67" s="12">
        <f t="shared" si="1"/>
        <v>1.3859999999999999</v>
      </c>
      <c r="D67" s="5" t="s">
        <v>117</v>
      </c>
      <c r="E67" s="3" t="s">
        <v>207</v>
      </c>
      <c r="J67" s="3" t="s">
        <v>64</v>
      </c>
      <c r="U67">
        <v>2.1999999999999999E-2</v>
      </c>
      <c r="V67">
        <v>63</v>
      </c>
    </row>
    <row r="68" spans="1:22" x14ac:dyDescent="0.2">
      <c r="A68" s="10" t="s">
        <v>208</v>
      </c>
      <c r="B68" s="3" t="s">
        <v>23</v>
      </c>
      <c r="C68" s="12">
        <f t="shared" si="1"/>
        <v>0.5</v>
      </c>
      <c r="D68" s="5" t="s">
        <v>209</v>
      </c>
      <c r="E68" s="3" t="s">
        <v>210</v>
      </c>
      <c r="J68" s="3" t="s">
        <v>211</v>
      </c>
      <c r="U68">
        <v>0.5</v>
      </c>
      <c r="V68">
        <v>1</v>
      </c>
    </row>
    <row r="69" spans="1:22" x14ac:dyDescent="0.2">
      <c r="A69" s="10" t="s">
        <v>212</v>
      </c>
      <c r="B69" s="3" t="s">
        <v>23</v>
      </c>
      <c r="C69" s="12">
        <f t="shared" si="1"/>
        <v>1</v>
      </c>
      <c r="E69" s="3" t="s">
        <v>213</v>
      </c>
      <c r="J69" s="3" t="s">
        <v>25</v>
      </c>
      <c r="U69">
        <v>0</v>
      </c>
      <c r="V69">
        <v>1</v>
      </c>
    </row>
    <row r="70" spans="1:22" x14ac:dyDescent="0.2">
      <c r="A70" s="10" t="s">
        <v>214</v>
      </c>
      <c r="B70" s="3" t="s">
        <v>23</v>
      </c>
      <c r="C70" s="12">
        <f t="shared" si="1"/>
        <v>3.33</v>
      </c>
      <c r="D70" s="5" t="s">
        <v>215</v>
      </c>
      <c r="E70" s="3" t="s">
        <v>216</v>
      </c>
      <c r="J70" s="3" t="s">
        <v>25</v>
      </c>
      <c r="U70">
        <v>1.1100000000000001</v>
      </c>
      <c r="V70">
        <v>3</v>
      </c>
    </row>
    <row r="71" spans="1:22" x14ac:dyDescent="0.2">
      <c r="A71" s="10" t="s">
        <v>217</v>
      </c>
      <c r="B71" s="3" t="s">
        <v>23</v>
      </c>
      <c r="C71" s="12">
        <f t="shared" si="1"/>
        <v>134.10000000000002</v>
      </c>
      <c r="D71" s="5" t="s">
        <v>218</v>
      </c>
      <c r="E71" s="3" t="s">
        <v>219</v>
      </c>
      <c r="J71" s="3" t="s">
        <v>220</v>
      </c>
      <c r="U71">
        <v>44.7</v>
      </c>
      <c r="V71">
        <v>3</v>
      </c>
    </row>
    <row r="72" spans="1:22" x14ac:dyDescent="0.2">
      <c r="A72" s="10" t="s">
        <v>221</v>
      </c>
      <c r="B72" s="3" t="s">
        <v>23</v>
      </c>
      <c r="C72" s="12">
        <f t="shared" si="1"/>
        <v>9.3000000000000007</v>
      </c>
      <c r="D72" s="5" t="s">
        <v>222</v>
      </c>
      <c r="E72" s="3" t="s">
        <v>223</v>
      </c>
      <c r="J72" s="3" t="s">
        <v>224</v>
      </c>
      <c r="U72">
        <v>3.1</v>
      </c>
      <c r="V72">
        <v>3</v>
      </c>
    </row>
    <row r="73" spans="1:22" x14ac:dyDescent="0.2">
      <c r="A73" s="10" t="s">
        <v>225</v>
      </c>
      <c r="B73" s="3" t="s">
        <v>23</v>
      </c>
      <c r="C73" s="12">
        <f t="shared" si="1"/>
        <v>3.9000000000000004</v>
      </c>
      <c r="D73" s="5" t="s">
        <v>120</v>
      </c>
      <c r="E73" s="3" t="s">
        <v>226</v>
      </c>
      <c r="J73" s="3">
        <v>1</v>
      </c>
      <c r="U73">
        <v>0.65</v>
      </c>
      <c r="V73">
        <v>6</v>
      </c>
    </row>
    <row r="74" spans="1:22" x14ac:dyDescent="0.2">
      <c r="A74" s="10" t="s">
        <v>227</v>
      </c>
      <c r="B74" s="3" t="s">
        <v>23</v>
      </c>
      <c r="C74" s="12">
        <f t="shared" si="1"/>
        <v>3.06</v>
      </c>
      <c r="D74" s="5" t="s">
        <v>215</v>
      </c>
      <c r="E74" s="3" t="s">
        <v>228</v>
      </c>
      <c r="J74" s="3" t="s">
        <v>25</v>
      </c>
      <c r="U74">
        <v>1.02</v>
      </c>
      <c r="V74">
        <v>3</v>
      </c>
    </row>
    <row r="75" spans="1:22" x14ac:dyDescent="0.2">
      <c r="A75" s="10" t="s">
        <v>229</v>
      </c>
      <c r="B75" s="3" t="s">
        <v>23</v>
      </c>
      <c r="C75" s="12">
        <f t="shared" si="1"/>
        <v>0.6</v>
      </c>
      <c r="D75" s="5" t="s">
        <v>209</v>
      </c>
      <c r="E75" s="3" t="s">
        <v>230</v>
      </c>
      <c r="J75" s="3" t="s">
        <v>211</v>
      </c>
      <c r="U75">
        <v>0.6</v>
      </c>
      <c r="V75">
        <v>1</v>
      </c>
    </row>
    <row r="76" spans="1:22" x14ac:dyDescent="0.2">
      <c r="A76" s="10" t="s">
        <v>231</v>
      </c>
      <c r="B76" s="3" t="s">
        <v>23</v>
      </c>
      <c r="C76" s="12">
        <f t="shared" si="1"/>
        <v>3</v>
      </c>
      <c r="E76" s="3" t="s">
        <v>232</v>
      </c>
      <c r="J76" s="3" t="s">
        <v>25</v>
      </c>
      <c r="U76">
        <v>0</v>
      </c>
      <c r="V76">
        <v>3</v>
      </c>
    </row>
    <row r="77" spans="1:22" x14ac:dyDescent="0.2">
      <c r="A77" s="10" t="s">
        <v>233</v>
      </c>
      <c r="B77" s="3" t="s">
        <v>23</v>
      </c>
      <c r="C77" s="12">
        <f t="shared" si="1"/>
        <v>0.09</v>
      </c>
      <c r="D77" s="5" t="s">
        <v>191</v>
      </c>
      <c r="E77" s="3" t="s">
        <v>234</v>
      </c>
      <c r="J77" s="3" t="s">
        <v>193</v>
      </c>
      <c r="U77">
        <v>0.03</v>
      </c>
      <c r="V77">
        <v>3</v>
      </c>
    </row>
    <row r="78" spans="1:22" x14ac:dyDescent="0.2">
      <c r="A78" s="10" t="s">
        <v>235</v>
      </c>
      <c r="B78" s="3" t="s">
        <v>23</v>
      </c>
      <c r="C78" s="12">
        <f t="shared" si="1"/>
        <v>0.6120000000000001</v>
      </c>
      <c r="D78" s="5" t="s">
        <v>117</v>
      </c>
      <c r="E78" s="3" t="s">
        <v>236</v>
      </c>
      <c r="J78" s="3" t="s">
        <v>64</v>
      </c>
      <c r="U78">
        <v>1.7000000000000001E-2</v>
      </c>
      <c r="V78">
        <v>36</v>
      </c>
    </row>
    <row r="79" spans="1:22" x14ac:dyDescent="0.2">
      <c r="A79" s="10" t="s">
        <v>237</v>
      </c>
      <c r="B79" s="3" t="s">
        <v>23</v>
      </c>
      <c r="C79" s="12">
        <f t="shared" si="1"/>
        <v>6.6000000000000003E-2</v>
      </c>
      <c r="D79" s="5" t="s">
        <v>106</v>
      </c>
      <c r="E79" s="3" t="s">
        <v>238</v>
      </c>
      <c r="J79" s="3" t="s">
        <v>239</v>
      </c>
      <c r="U79">
        <v>1.0999999999999999E-2</v>
      </c>
      <c r="V79">
        <v>6</v>
      </c>
    </row>
    <row r="80" spans="1:22" x14ac:dyDescent="0.2">
      <c r="A80" s="10" t="s">
        <v>240</v>
      </c>
      <c r="B80" s="3" t="s">
        <v>23</v>
      </c>
      <c r="C80" s="12">
        <f t="shared" si="1"/>
        <v>1.02</v>
      </c>
      <c r="D80" s="5" t="s">
        <v>120</v>
      </c>
      <c r="E80" s="3" t="s">
        <v>241</v>
      </c>
      <c r="J80" s="3">
        <v>1</v>
      </c>
      <c r="U80">
        <v>0.34</v>
      </c>
      <c r="V80">
        <v>3</v>
      </c>
    </row>
    <row r="81" spans="1:22" x14ac:dyDescent="0.2">
      <c r="A81" s="10" t="s">
        <v>242</v>
      </c>
      <c r="B81" s="3" t="s">
        <v>23</v>
      </c>
      <c r="C81" s="12">
        <f t="shared" si="1"/>
        <v>0.16200000000000001</v>
      </c>
      <c r="D81" s="5" t="s">
        <v>191</v>
      </c>
      <c r="E81" s="3" t="s">
        <v>243</v>
      </c>
      <c r="J81" s="3" t="s">
        <v>193</v>
      </c>
      <c r="U81">
        <v>2.7E-2</v>
      </c>
      <c r="V81">
        <v>6</v>
      </c>
    </row>
    <row r="82" spans="1:22" x14ac:dyDescent="0.2">
      <c r="A82" s="10" t="s">
        <v>244</v>
      </c>
      <c r="B82" s="3" t="s">
        <v>23</v>
      </c>
      <c r="C82" s="12">
        <f t="shared" si="1"/>
        <v>1</v>
      </c>
      <c r="E82" s="3" t="s">
        <v>245</v>
      </c>
      <c r="J82" s="3" t="s">
        <v>25</v>
      </c>
      <c r="U82">
        <v>0</v>
      </c>
      <c r="V82">
        <v>1</v>
      </c>
    </row>
    <row r="83" spans="1:22" x14ac:dyDescent="0.2">
      <c r="A83" s="10" t="s">
        <v>246</v>
      </c>
      <c r="B83" s="3" t="s">
        <v>23</v>
      </c>
      <c r="C83" s="12">
        <f t="shared" si="1"/>
        <v>0.42000000000000004</v>
      </c>
      <c r="D83" s="5" t="s">
        <v>247</v>
      </c>
      <c r="E83" s="3" t="s">
        <v>248</v>
      </c>
      <c r="J83" s="3" t="s">
        <v>249</v>
      </c>
      <c r="U83">
        <v>0.14000000000000001</v>
      </c>
      <c r="V83">
        <v>3</v>
      </c>
    </row>
    <row r="84" spans="1:22" x14ac:dyDescent="0.2">
      <c r="A84" s="10" t="s">
        <v>250</v>
      </c>
      <c r="B84" s="3" t="s">
        <v>23</v>
      </c>
      <c r="C84" s="12">
        <f t="shared" si="1"/>
        <v>0.95</v>
      </c>
      <c r="D84" s="5" t="s">
        <v>251</v>
      </c>
      <c r="E84" s="3" t="s">
        <v>252</v>
      </c>
      <c r="J84" s="3" t="s">
        <v>253</v>
      </c>
      <c r="U84">
        <v>0.95</v>
      </c>
      <c r="V84">
        <v>1</v>
      </c>
    </row>
    <row r="85" spans="1:22" x14ac:dyDescent="0.2">
      <c r="A85" s="10" t="s">
        <v>254</v>
      </c>
      <c r="B85" s="3" t="s">
        <v>23</v>
      </c>
      <c r="C85" s="12">
        <f t="shared" si="1"/>
        <v>1</v>
      </c>
      <c r="D85" s="5" t="s">
        <v>255</v>
      </c>
      <c r="E85" s="3" t="s">
        <v>256</v>
      </c>
      <c r="J85" s="3" t="s">
        <v>257</v>
      </c>
      <c r="U85">
        <v>0</v>
      </c>
      <c r="V85">
        <v>1</v>
      </c>
    </row>
    <row r="86" spans="1:22" x14ac:dyDescent="0.2">
      <c r="A86" s="10" t="s">
        <v>258</v>
      </c>
      <c r="B86" s="3" t="s">
        <v>23</v>
      </c>
      <c r="C86" s="12">
        <f t="shared" si="1"/>
        <v>1.1999999999999999E-3</v>
      </c>
      <c r="D86" s="5" t="s">
        <v>259</v>
      </c>
      <c r="E86" s="3" t="s">
        <v>260</v>
      </c>
      <c r="J86" s="3" t="s">
        <v>25</v>
      </c>
      <c r="U86">
        <v>1.1999999999999999E-3</v>
      </c>
      <c r="V86">
        <v>1</v>
      </c>
    </row>
    <row r="87" spans="1:22" x14ac:dyDescent="0.2">
      <c r="A87" s="10" t="s">
        <v>261</v>
      </c>
      <c r="B87" s="3" t="s">
        <v>23</v>
      </c>
      <c r="C87" s="12">
        <f t="shared" si="1"/>
        <v>6</v>
      </c>
      <c r="D87" s="5" t="s">
        <v>262</v>
      </c>
      <c r="E87" s="3" t="s">
        <v>263</v>
      </c>
      <c r="J87" s="3" t="s">
        <v>264</v>
      </c>
      <c r="U87">
        <v>0</v>
      </c>
      <c r="V87">
        <v>6</v>
      </c>
    </row>
    <row r="88" spans="1:22" x14ac:dyDescent="0.2">
      <c r="A88" s="10" t="s">
        <v>265</v>
      </c>
      <c r="B88" s="3" t="s">
        <v>23</v>
      </c>
      <c r="C88" s="12">
        <f t="shared" si="1"/>
        <v>0.8</v>
      </c>
      <c r="D88" s="5" t="s">
        <v>209</v>
      </c>
      <c r="E88" s="3" t="s">
        <v>210</v>
      </c>
      <c r="J88" s="3" t="s">
        <v>211</v>
      </c>
      <c r="U88">
        <v>0.8</v>
      </c>
      <c r="V88">
        <v>1</v>
      </c>
    </row>
    <row r="89" spans="1:22" x14ac:dyDescent="0.2">
      <c r="A89" s="10" t="s">
        <v>266</v>
      </c>
      <c r="B89" s="3" t="s">
        <v>23</v>
      </c>
      <c r="C89" s="12">
        <f t="shared" si="1"/>
        <v>1</v>
      </c>
      <c r="E89" s="3" t="s">
        <v>267</v>
      </c>
      <c r="J89" s="3" t="s">
        <v>25</v>
      </c>
      <c r="U89">
        <v>0</v>
      </c>
      <c r="V89">
        <v>1</v>
      </c>
    </row>
    <row r="90" spans="1:22" x14ac:dyDescent="0.2">
      <c r="A90" s="10" t="s">
        <v>268</v>
      </c>
      <c r="B90" s="3" t="s">
        <v>23</v>
      </c>
      <c r="C90" s="12">
        <f t="shared" si="1"/>
        <v>1.7999999999999998</v>
      </c>
      <c r="D90" s="5" t="s">
        <v>269</v>
      </c>
      <c r="E90" s="3" t="s">
        <v>270</v>
      </c>
      <c r="J90" s="3" t="s">
        <v>271</v>
      </c>
      <c r="U90">
        <v>0.6</v>
      </c>
      <c r="V90">
        <v>3</v>
      </c>
    </row>
    <row r="91" spans="1:22" x14ac:dyDescent="0.2">
      <c r="A91" s="10" t="s">
        <v>272</v>
      </c>
      <c r="B91" s="3" t="s">
        <v>23</v>
      </c>
      <c r="C91" s="12">
        <f t="shared" si="1"/>
        <v>0.26</v>
      </c>
      <c r="D91" s="5" t="s">
        <v>269</v>
      </c>
      <c r="E91" s="3" t="s">
        <v>270</v>
      </c>
      <c r="J91" s="3" t="s">
        <v>271</v>
      </c>
      <c r="U91">
        <v>0.26</v>
      </c>
      <c r="V91">
        <v>1</v>
      </c>
    </row>
    <row r="92" spans="1:22" x14ac:dyDescent="0.2">
      <c r="A92" s="10" t="s">
        <v>273</v>
      </c>
      <c r="B92" s="3" t="s">
        <v>23</v>
      </c>
      <c r="C92" s="12">
        <f t="shared" si="1"/>
        <v>3.48</v>
      </c>
      <c r="D92" s="5" t="s">
        <v>215</v>
      </c>
      <c r="E92" s="3" t="s">
        <v>274</v>
      </c>
      <c r="J92" s="3" t="s">
        <v>25</v>
      </c>
      <c r="U92">
        <v>3.48</v>
      </c>
      <c r="V92">
        <v>1</v>
      </c>
    </row>
    <row r="93" spans="1:22" x14ac:dyDescent="0.2">
      <c r="A93" s="10" t="s">
        <v>275</v>
      </c>
      <c r="B93" s="3" t="s">
        <v>23</v>
      </c>
      <c r="C93" s="12">
        <f t="shared" si="1"/>
        <v>8.9999999999999998E-4</v>
      </c>
      <c r="D93" s="5" t="s">
        <v>259</v>
      </c>
      <c r="E93" s="3" t="s">
        <v>276</v>
      </c>
      <c r="J93" s="3" t="s">
        <v>25</v>
      </c>
      <c r="U93">
        <v>8.9999999999999998E-4</v>
      </c>
      <c r="V93">
        <v>1</v>
      </c>
    </row>
    <row r="94" spans="1:22" x14ac:dyDescent="0.2">
      <c r="A94" s="10" t="s">
        <v>277</v>
      </c>
      <c r="B94" s="3" t="s">
        <v>23</v>
      </c>
      <c r="C94" s="12">
        <f t="shared" si="1"/>
        <v>0.4</v>
      </c>
      <c r="D94" s="5" t="s">
        <v>209</v>
      </c>
      <c r="E94" s="3" t="s">
        <v>210</v>
      </c>
      <c r="J94" s="3" t="s">
        <v>211</v>
      </c>
      <c r="U94">
        <v>0.4</v>
      </c>
      <c r="V94">
        <v>1</v>
      </c>
    </row>
    <row r="95" spans="1:22" x14ac:dyDescent="0.2">
      <c r="A95" s="10" t="s">
        <v>278</v>
      </c>
      <c r="B95" s="3" t="s">
        <v>23</v>
      </c>
      <c r="C95" s="12">
        <f t="shared" si="1"/>
        <v>7.1999999999999995E-2</v>
      </c>
      <c r="D95" s="5" t="s">
        <v>94</v>
      </c>
      <c r="E95" s="3" t="s">
        <v>279</v>
      </c>
      <c r="J95" s="3" t="s">
        <v>96</v>
      </c>
      <c r="U95">
        <v>7.1999999999999995E-2</v>
      </c>
      <c r="V95">
        <v>1</v>
      </c>
    </row>
    <row r="96" spans="1:22" x14ac:dyDescent="0.2">
      <c r="A96" s="10" t="s">
        <v>280</v>
      </c>
      <c r="B96" s="3" t="s">
        <v>23</v>
      </c>
      <c r="C96" s="12">
        <f t="shared" si="1"/>
        <v>0.85</v>
      </c>
      <c r="D96" s="5" t="s">
        <v>281</v>
      </c>
      <c r="E96" s="3" t="s">
        <v>282</v>
      </c>
      <c r="J96" s="3" t="s">
        <v>88</v>
      </c>
      <c r="U96">
        <v>0.85</v>
      </c>
      <c r="V96">
        <v>1</v>
      </c>
    </row>
    <row r="97" spans="1:22" x14ac:dyDescent="0.2">
      <c r="A97" s="10" t="s">
        <v>283</v>
      </c>
      <c r="B97" s="3" t="s">
        <v>23</v>
      </c>
      <c r="C97" s="12">
        <f t="shared" si="1"/>
        <v>1</v>
      </c>
      <c r="E97" s="3" t="s">
        <v>284</v>
      </c>
      <c r="J97" s="3" t="s">
        <v>25</v>
      </c>
      <c r="U97">
        <v>0</v>
      </c>
      <c r="V97">
        <v>1</v>
      </c>
    </row>
    <row r="98" spans="1:22" x14ac:dyDescent="0.2">
      <c r="A98" s="10" t="s">
        <v>285</v>
      </c>
      <c r="B98" s="3" t="s">
        <v>23</v>
      </c>
      <c r="C98" s="12">
        <f t="shared" si="1"/>
        <v>1</v>
      </c>
      <c r="E98" s="3" t="s">
        <v>286</v>
      </c>
      <c r="J98" s="3" t="s">
        <v>25</v>
      </c>
      <c r="U98">
        <v>0</v>
      </c>
      <c r="V98">
        <v>1</v>
      </c>
    </row>
    <row r="99" spans="1:22" x14ac:dyDescent="0.2">
      <c r="A99" s="10" t="s">
        <v>287</v>
      </c>
      <c r="B99" s="3" t="s">
        <v>23</v>
      </c>
      <c r="C99" s="12">
        <f t="shared" si="1"/>
        <v>10.5</v>
      </c>
      <c r="D99" s="5" t="s">
        <v>288</v>
      </c>
      <c r="E99" s="3" t="s">
        <v>289</v>
      </c>
      <c r="J99" s="3" t="s">
        <v>290</v>
      </c>
      <c r="U99">
        <v>5.25</v>
      </c>
      <c r="V99">
        <v>2</v>
      </c>
    </row>
    <row r="100" spans="1:22" x14ac:dyDescent="0.2">
      <c r="A100" s="10" t="s">
        <v>291</v>
      </c>
      <c r="B100" s="3" t="s">
        <v>23</v>
      </c>
      <c r="C100" s="12">
        <f t="shared" si="1"/>
        <v>17.739999999999998</v>
      </c>
      <c r="D100" s="5" t="s">
        <v>288</v>
      </c>
      <c r="E100" s="3" t="s">
        <v>289</v>
      </c>
      <c r="J100" s="3" t="s">
        <v>290</v>
      </c>
      <c r="U100">
        <v>8.8699999999999992</v>
      </c>
      <c r="V100">
        <v>2</v>
      </c>
    </row>
    <row r="101" spans="1:22" x14ac:dyDescent="0.2">
      <c r="A101" s="10" t="s">
        <v>292</v>
      </c>
      <c r="B101" s="3" t="s">
        <v>23</v>
      </c>
      <c r="C101" s="12">
        <f t="shared" si="1"/>
        <v>0.67300000000000004</v>
      </c>
      <c r="D101" s="5" t="s">
        <v>293</v>
      </c>
      <c r="E101" s="3" t="s">
        <v>294</v>
      </c>
      <c r="J101" s="3">
        <v>6</v>
      </c>
      <c r="U101">
        <v>0.67300000000000004</v>
      </c>
      <c r="V101">
        <v>1</v>
      </c>
    </row>
    <row r="102" spans="1:22" x14ac:dyDescent="0.2">
      <c r="A102" s="10" t="s">
        <v>295</v>
      </c>
      <c r="B102" s="3" t="s">
        <v>23</v>
      </c>
      <c r="C102" s="12">
        <f t="shared" si="1"/>
        <v>0.33</v>
      </c>
      <c r="D102" s="5" t="s">
        <v>296</v>
      </c>
      <c r="E102" s="3" t="s">
        <v>297</v>
      </c>
      <c r="J102" s="3" t="s">
        <v>298</v>
      </c>
      <c r="U102">
        <v>0.33</v>
      </c>
      <c r="V102">
        <v>1</v>
      </c>
    </row>
    <row r="103" spans="1:22" x14ac:dyDescent="0.2">
      <c r="A103" s="10" t="s">
        <v>299</v>
      </c>
      <c r="B103" s="3" t="s">
        <v>23</v>
      </c>
      <c r="C103" s="12">
        <f t="shared" si="1"/>
        <v>138.4</v>
      </c>
      <c r="D103" s="5" t="s">
        <v>300</v>
      </c>
      <c r="E103" s="3" t="s">
        <v>301</v>
      </c>
      <c r="J103" s="3" t="s">
        <v>25</v>
      </c>
      <c r="U103">
        <v>69.2</v>
      </c>
      <c r="V103">
        <v>2</v>
      </c>
    </row>
    <row r="104" spans="1:22" x14ac:dyDescent="0.2">
      <c r="A104" s="10" t="s">
        <v>302</v>
      </c>
      <c r="B104" s="3" t="s">
        <v>23</v>
      </c>
      <c r="C104" s="12">
        <f t="shared" si="1"/>
        <v>66.84</v>
      </c>
      <c r="D104" s="5" t="s">
        <v>303</v>
      </c>
      <c r="E104" s="3" t="s">
        <v>304</v>
      </c>
      <c r="J104" s="3" t="s">
        <v>25</v>
      </c>
      <c r="U104">
        <v>33.42</v>
      </c>
      <c r="V104">
        <v>2</v>
      </c>
    </row>
    <row r="105" spans="1:22" x14ac:dyDescent="0.2">
      <c r="A105" s="10" t="s">
        <v>305</v>
      </c>
      <c r="B105" s="3" t="s">
        <v>23</v>
      </c>
      <c r="C105" s="12">
        <f t="shared" si="1"/>
        <v>12.4</v>
      </c>
      <c r="D105" s="5" t="s">
        <v>306</v>
      </c>
      <c r="E105" s="3" t="s">
        <v>289</v>
      </c>
      <c r="J105" s="3" t="s">
        <v>307</v>
      </c>
      <c r="U105">
        <v>3.1</v>
      </c>
      <c r="V105">
        <v>4</v>
      </c>
    </row>
    <row r="106" spans="1:22" x14ac:dyDescent="0.2">
      <c r="A106" s="10" t="s">
        <v>308</v>
      </c>
      <c r="B106" s="3" t="s">
        <v>23</v>
      </c>
      <c r="C106" s="12">
        <f t="shared" si="1"/>
        <v>1</v>
      </c>
      <c r="E106" s="3" t="s">
        <v>309</v>
      </c>
      <c r="J106" s="3" t="s">
        <v>25</v>
      </c>
      <c r="U106">
        <v>0</v>
      </c>
      <c r="V106">
        <v>1</v>
      </c>
    </row>
    <row r="107" spans="1:22" x14ac:dyDescent="0.2">
      <c r="A107" s="10" t="s">
        <v>310</v>
      </c>
      <c r="B107" s="3" t="s">
        <v>23</v>
      </c>
      <c r="C107" s="12">
        <f t="shared" si="1"/>
        <v>36.520000000000003</v>
      </c>
      <c r="D107" s="5" t="s">
        <v>42</v>
      </c>
      <c r="E107" s="3" t="s">
        <v>311</v>
      </c>
      <c r="J107" s="3" t="s">
        <v>25</v>
      </c>
      <c r="U107">
        <v>36.520000000000003</v>
      </c>
      <c r="V107">
        <v>1</v>
      </c>
    </row>
    <row r="108" spans="1:22" x14ac:dyDescent="0.2">
      <c r="A108" s="10" t="s">
        <v>312</v>
      </c>
      <c r="B108" s="3" t="s">
        <v>23</v>
      </c>
      <c r="C108" s="12">
        <f t="shared" si="1"/>
        <v>3.17</v>
      </c>
      <c r="D108" s="5" t="s">
        <v>42</v>
      </c>
      <c r="E108" s="3" t="s">
        <v>313</v>
      </c>
      <c r="J108" s="3" t="s">
        <v>25</v>
      </c>
      <c r="U108">
        <v>3.17</v>
      </c>
      <c r="V108">
        <v>1</v>
      </c>
    </row>
    <row r="109" spans="1:22" x14ac:dyDescent="0.2">
      <c r="A109" s="10" t="s">
        <v>314</v>
      </c>
      <c r="B109" s="3" t="s">
        <v>23</v>
      </c>
      <c r="C109" s="12">
        <f t="shared" si="1"/>
        <v>1</v>
      </c>
      <c r="D109" s="5" t="s">
        <v>315</v>
      </c>
      <c r="E109" s="3" t="s">
        <v>316</v>
      </c>
      <c r="U109">
        <v>0</v>
      </c>
      <c r="V109">
        <v>1</v>
      </c>
    </row>
    <row r="110" spans="1:22" x14ac:dyDescent="0.2">
      <c r="A110" s="10" t="s">
        <v>317</v>
      </c>
      <c r="B110" s="3" t="s">
        <v>23</v>
      </c>
      <c r="C110" s="12">
        <f t="shared" si="1"/>
        <v>0.36</v>
      </c>
      <c r="D110" s="5" t="s">
        <v>318</v>
      </c>
      <c r="E110" s="3" t="s">
        <v>319</v>
      </c>
      <c r="J110" s="3">
        <v>20</v>
      </c>
      <c r="U110">
        <v>0.09</v>
      </c>
      <c r="V110">
        <v>4</v>
      </c>
    </row>
    <row r="111" spans="1:22" x14ac:dyDescent="0.2">
      <c r="A111" s="10" t="s">
        <v>320</v>
      </c>
      <c r="B111" s="3" t="s">
        <v>23</v>
      </c>
      <c r="C111" s="12">
        <f t="shared" si="1"/>
        <v>10.14</v>
      </c>
      <c r="D111" s="5" t="s">
        <v>321</v>
      </c>
      <c r="E111" s="3" t="s">
        <v>322</v>
      </c>
      <c r="J111" s="3" t="s">
        <v>323</v>
      </c>
      <c r="U111">
        <v>5.07</v>
      </c>
      <c r="V111">
        <v>2</v>
      </c>
    </row>
    <row r="112" spans="1:22" x14ac:dyDescent="0.2">
      <c r="A112" s="10" t="s">
        <v>324</v>
      </c>
      <c r="B112" s="3" t="s">
        <v>23</v>
      </c>
      <c r="C112" s="12">
        <f t="shared" si="1"/>
        <v>3.17</v>
      </c>
      <c r="D112" s="5" t="s">
        <v>42</v>
      </c>
      <c r="E112" s="3" t="s">
        <v>325</v>
      </c>
      <c r="J112" s="3" t="s">
        <v>25</v>
      </c>
      <c r="U112">
        <v>3.17</v>
      </c>
      <c r="V112">
        <v>1</v>
      </c>
    </row>
    <row r="113" spans="2:22" x14ac:dyDescent="0.2">
      <c r="B113" s="3" t="s">
        <v>23</v>
      </c>
      <c r="D113" s="5" t="s">
        <v>326</v>
      </c>
      <c r="E113" s="3" t="s">
        <v>327</v>
      </c>
      <c r="U113">
        <v>0</v>
      </c>
      <c r="V113">
        <v>1</v>
      </c>
    </row>
    <row r="114" spans="2:22" x14ac:dyDescent="0.2">
      <c r="B114" s="3" t="s">
        <v>23</v>
      </c>
      <c r="D114" s="5" t="s">
        <v>328</v>
      </c>
      <c r="E114" s="3" t="s">
        <v>329</v>
      </c>
      <c r="J114" s="3" t="s">
        <v>330</v>
      </c>
      <c r="U114">
        <v>0</v>
      </c>
      <c r="V114">
        <v>1</v>
      </c>
    </row>
    <row r="115" spans="2:22" x14ac:dyDescent="0.2">
      <c r="B115" s="3" t="s">
        <v>23</v>
      </c>
      <c r="D115" s="5" t="s">
        <v>331</v>
      </c>
      <c r="E115" s="3" t="s">
        <v>332</v>
      </c>
      <c r="J115" s="3" t="s">
        <v>333</v>
      </c>
      <c r="U115">
        <v>2.2000000000000002</v>
      </c>
      <c r="V115">
        <v>4</v>
      </c>
    </row>
    <row r="116" spans="2:22" x14ac:dyDescent="0.2">
      <c r="B116" s="3" t="s">
        <v>23</v>
      </c>
      <c r="D116" s="5" t="s">
        <v>296</v>
      </c>
      <c r="E116" s="3" t="s">
        <v>334</v>
      </c>
      <c r="J116" s="3" t="s">
        <v>298</v>
      </c>
      <c r="U116">
        <v>0</v>
      </c>
      <c r="V116">
        <v>1</v>
      </c>
    </row>
    <row r="117" spans="2:22" x14ac:dyDescent="0.2">
      <c r="B117" s="3" t="s">
        <v>23</v>
      </c>
      <c r="D117" s="5" t="s">
        <v>335</v>
      </c>
      <c r="E117" s="3" t="s">
        <v>336</v>
      </c>
      <c r="J117" s="3" t="s">
        <v>337</v>
      </c>
      <c r="U117">
        <v>0</v>
      </c>
      <c r="V117">
        <v>4</v>
      </c>
    </row>
    <row r="118" spans="2:22" x14ac:dyDescent="0.2">
      <c r="B118" s="3" t="s">
        <v>23</v>
      </c>
      <c r="D118" s="5" t="s">
        <v>338</v>
      </c>
      <c r="E118" s="3" t="s">
        <v>263</v>
      </c>
      <c r="J118" s="3" t="s">
        <v>339</v>
      </c>
      <c r="U118">
        <v>0</v>
      </c>
      <c r="V118">
        <v>2</v>
      </c>
    </row>
    <row r="119" spans="2:22" x14ac:dyDescent="0.2">
      <c r="B119" s="3" t="s">
        <v>23</v>
      </c>
      <c r="D119" s="5" t="s">
        <v>340</v>
      </c>
      <c r="E119" s="3" t="s">
        <v>74</v>
      </c>
      <c r="J119" s="3" t="s">
        <v>341</v>
      </c>
      <c r="U119">
        <v>0</v>
      </c>
      <c r="V119">
        <v>4</v>
      </c>
    </row>
    <row r="120" spans="2:22" x14ac:dyDescent="0.2">
      <c r="B120" s="3" t="s">
        <v>23</v>
      </c>
      <c r="D120" s="5" t="s">
        <v>342</v>
      </c>
      <c r="E120" s="3" t="s">
        <v>70</v>
      </c>
      <c r="J120" s="3" t="s">
        <v>343</v>
      </c>
      <c r="U120">
        <v>0</v>
      </c>
      <c r="V120">
        <v>4</v>
      </c>
    </row>
    <row r="121" spans="2:22" x14ac:dyDescent="0.2">
      <c r="B121" s="3" t="s">
        <v>23</v>
      </c>
      <c r="E121" s="3" t="s">
        <v>344</v>
      </c>
      <c r="J121" s="3" t="s">
        <v>25</v>
      </c>
      <c r="U121">
        <v>0</v>
      </c>
      <c r="V121">
        <v>1</v>
      </c>
    </row>
    <row r="122" spans="2:22" x14ac:dyDescent="0.2">
      <c r="B122" s="3" t="s">
        <v>23</v>
      </c>
      <c r="D122" s="5" t="s">
        <v>55</v>
      </c>
      <c r="E122" s="3" t="s">
        <v>345</v>
      </c>
      <c r="J122" s="3" t="s">
        <v>57</v>
      </c>
      <c r="U122">
        <v>42</v>
      </c>
      <c r="V122">
        <v>1</v>
      </c>
    </row>
    <row r="123" spans="2:22" x14ac:dyDescent="0.2">
      <c r="B123" s="3" t="s">
        <v>23</v>
      </c>
      <c r="D123" s="5" t="s">
        <v>346</v>
      </c>
      <c r="E123" s="3" t="s">
        <v>289</v>
      </c>
      <c r="J123" s="3" t="s">
        <v>347</v>
      </c>
      <c r="U123">
        <v>0.61</v>
      </c>
      <c r="V123">
        <v>4</v>
      </c>
    </row>
    <row r="124" spans="2:22" x14ac:dyDescent="0.2">
      <c r="B124" s="3" t="s">
        <v>23</v>
      </c>
      <c r="D124" s="5" t="s">
        <v>90</v>
      </c>
      <c r="E124" s="3" t="s">
        <v>348</v>
      </c>
      <c r="J124" s="3" t="s">
        <v>92</v>
      </c>
      <c r="U124">
        <v>0.05</v>
      </c>
      <c r="V124">
        <v>9</v>
      </c>
    </row>
    <row r="125" spans="2:22" x14ac:dyDescent="0.2">
      <c r="B125" s="3" t="s">
        <v>23</v>
      </c>
      <c r="D125" s="5" t="s">
        <v>349</v>
      </c>
      <c r="E125" s="3" t="s">
        <v>350</v>
      </c>
      <c r="J125" s="3" t="s">
        <v>351</v>
      </c>
      <c r="U125">
        <v>0.25</v>
      </c>
      <c r="V125">
        <v>4</v>
      </c>
    </row>
    <row r="126" spans="2:22" x14ac:dyDescent="0.2">
      <c r="B126" s="3" t="s">
        <v>23</v>
      </c>
      <c r="D126" s="5" t="s">
        <v>42</v>
      </c>
      <c r="E126" s="3" t="s">
        <v>352</v>
      </c>
      <c r="J126" s="3" t="s">
        <v>44</v>
      </c>
      <c r="U126">
        <v>4.2000000000000003E-2</v>
      </c>
      <c r="V126">
        <v>1</v>
      </c>
    </row>
    <row r="127" spans="2:22" x14ac:dyDescent="0.2">
      <c r="B127" s="3" t="s">
        <v>23</v>
      </c>
      <c r="D127" s="5" t="s">
        <v>353</v>
      </c>
      <c r="E127" s="3" t="s">
        <v>354</v>
      </c>
      <c r="J127" s="3">
        <v>8</v>
      </c>
      <c r="U127">
        <v>0.15</v>
      </c>
      <c r="V127">
        <v>1</v>
      </c>
    </row>
    <row r="128" spans="2:22" x14ac:dyDescent="0.2">
      <c r="B128" s="3" t="s">
        <v>23</v>
      </c>
      <c r="D128" s="5" t="s">
        <v>353</v>
      </c>
      <c r="E128" s="3" t="s">
        <v>354</v>
      </c>
      <c r="J128" s="3">
        <v>8</v>
      </c>
      <c r="U128">
        <v>0.21</v>
      </c>
      <c r="V128">
        <v>2</v>
      </c>
    </row>
    <row r="129" spans="2:22" x14ac:dyDescent="0.2">
      <c r="B129" s="3" t="s">
        <v>23</v>
      </c>
      <c r="D129" s="5" t="s">
        <v>355</v>
      </c>
      <c r="E129" s="3" t="s">
        <v>356</v>
      </c>
      <c r="J129" s="3" t="s">
        <v>357</v>
      </c>
      <c r="U129">
        <v>0.84</v>
      </c>
      <c r="V129">
        <v>1</v>
      </c>
    </row>
    <row r="130" spans="2:22" x14ac:dyDescent="0.2">
      <c r="B130" s="3" t="s">
        <v>23</v>
      </c>
      <c r="D130" s="5" t="s">
        <v>358</v>
      </c>
      <c r="E130" s="3" t="s">
        <v>263</v>
      </c>
      <c r="J130" s="3" t="s">
        <v>359</v>
      </c>
      <c r="U130">
        <v>0</v>
      </c>
      <c r="V130">
        <v>36</v>
      </c>
    </row>
    <row r="131" spans="2:22" x14ac:dyDescent="0.2">
      <c r="B131" s="3" t="s">
        <v>23</v>
      </c>
      <c r="D131" s="5" t="s">
        <v>360</v>
      </c>
      <c r="E131" s="3" t="s">
        <v>70</v>
      </c>
      <c r="J131" s="3" t="s">
        <v>341</v>
      </c>
      <c r="U131">
        <v>0</v>
      </c>
      <c r="V131">
        <v>36</v>
      </c>
    </row>
    <row r="132" spans="2:22" x14ac:dyDescent="0.2">
      <c r="B132" s="3" t="s">
        <v>23</v>
      </c>
      <c r="D132" s="5" t="s">
        <v>361</v>
      </c>
      <c r="E132" s="3" t="s">
        <v>362</v>
      </c>
      <c r="J132" s="3" t="s">
        <v>363</v>
      </c>
      <c r="U132">
        <v>0</v>
      </c>
      <c r="V132">
        <v>1</v>
      </c>
    </row>
    <row r="133" spans="2:22" x14ac:dyDescent="0.2">
      <c r="B133" s="3" t="s">
        <v>23</v>
      </c>
      <c r="D133" s="5" t="s">
        <v>364</v>
      </c>
      <c r="E133" s="3" t="s">
        <v>365</v>
      </c>
      <c r="J133" s="3" t="s">
        <v>366</v>
      </c>
      <c r="U133">
        <v>0</v>
      </c>
      <c r="V133">
        <v>3</v>
      </c>
    </row>
    <row r="134" spans="2:22" x14ac:dyDescent="0.2">
      <c r="B134" s="3" t="s">
        <v>23</v>
      </c>
      <c r="D134" s="5" t="s">
        <v>367</v>
      </c>
      <c r="E134" s="3" t="s">
        <v>368</v>
      </c>
      <c r="J134" s="3" t="s">
        <v>369</v>
      </c>
      <c r="U134">
        <v>0</v>
      </c>
      <c r="V134">
        <v>3</v>
      </c>
    </row>
    <row r="135" spans="2:22" x14ac:dyDescent="0.2">
      <c r="B135" s="3" t="s">
        <v>23</v>
      </c>
      <c r="D135" s="5" t="s">
        <v>370</v>
      </c>
      <c r="E135" s="3" t="s">
        <v>371</v>
      </c>
      <c r="J135" s="3" t="s">
        <v>371</v>
      </c>
      <c r="U135">
        <v>0</v>
      </c>
      <c r="V135">
        <v>320</v>
      </c>
    </row>
    <row r="136" spans="2:22" x14ac:dyDescent="0.2">
      <c r="B136" s="3" t="s">
        <v>23</v>
      </c>
      <c r="D136" s="5" t="s">
        <v>372</v>
      </c>
      <c r="E136" s="3" t="s">
        <v>373</v>
      </c>
      <c r="J136" s="3" t="s">
        <v>374</v>
      </c>
      <c r="U136">
        <v>0</v>
      </c>
      <c r="V136">
        <v>1</v>
      </c>
    </row>
    <row r="137" spans="2:22" x14ac:dyDescent="0.2">
      <c r="B137" s="3" t="s">
        <v>23</v>
      </c>
      <c r="E137" s="3" t="s">
        <v>375</v>
      </c>
      <c r="U137">
        <v>0</v>
      </c>
      <c r="V137">
        <v>1</v>
      </c>
    </row>
    <row r="138" spans="2:22" x14ac:dyDescent="0.2">
      <c r="B138" s="3" t="s">
        <v>23</v>
      </c>
      <c r="E138" s="3" t="s">
        <v>376</v>
      </c>
      <c r="U138">
        <v>0</v>
      </c>
      <c r="V138">
        <v>14</v>
      </c>
    </row>
    <row r="139" spans="2:22" x14ac:dyDescent="0.2">
      <c r="B139" s="3" t="s">
        <v>23</v>
      </c>
      <c r="D139" s="5" t="s">
        <v>255</v>
      </c>
      <c r="E139" s="3" t="s">
        <v>377</v>
      </c>
      <c r="J139" s="3" t="s">
        <v>257</v>
      </c>
      <c r="U139">
        <v>0</v>
      </c>
      <c r="V139">
        <v>1</v>
      </c>
    </row>
    <row r="140" spans="2:22" x14ac:dyDescent="0.2">
      <c r="B140" s="3" t="s">
        <v>23</v>
      </c>
      <c r="D140" s="5" t="s">
        <v>378</v>
      </c>
      <c r="E140" s="3" t="s">
        <v>379</v>
      </c>
      <c r="U140">
        <v>0</v>
      </c>
      <c r="V140">
        <v>1</v>
      </c>
    </row>
    <row r="141" spans="2:22" x14ac:dyDescent="0.2">
      <c r="B141" s="3" t="s">
        <v>23</v>
      </c>
      <c r="D141" s="5" t="s">
        <v>328</v>
      </c>
      <c r="E141" s="3" t="s">
        <v>380</v>
      </c>
      <c r="J141" s="3" t="s">
        <v>330</v>
      </c>
      <c r="U141">
        <v>0</v>
      </c>
      <c r="V141">
        <v>1</v>
      </c>
    </row>
    <row r="142" spans="2:22" x14ac:dyDescent="0.2">
      <c r="B142" s="3" t="s">
        <v>23</v>
      </c>
      <c r="D142" s="5" t="s">
        <v>326</v>
      </c>
      <c r="E142" s="3" t="s">
        <v>381</v>
      </c>
      <c r="U142">
        <v>0</v>
      </c>
      <c r="V142">
        <v>1</v>
      </c>
    </row>
    <row r="143" spans="2:22" x14ac:dyDescent="0.2">
      <c r="B143" s="3" t="s">
        <v>23</v>
      </c>
      <c r="D143" s="5" t="s">
        <v>382</v>
      </c>
      <c r="E143" s="3" t="s">
        <v>383</v>
      </c>
      <c r="J143" s="3" t="s">
        <v>384</v>
      </c>
      <c r="U143">
        <v>0</v>
      </c>
      <c r="V143">
        <v>1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2016-06-08T00:43:00Z</cp:lastPrinted>
  <dcterms:created xsi:type="dcterms:W3CDTF">2011-07-07T02:05:00Z</dcterms:created>
  <dcterms:modified xsi:type="dcterms:W3CDTF">2020-03-07T07:36:14Z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KSOReadingLayout">
    <vt:bool>false</vt:bool>
  </property>
</Properties>
</file>