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files\Excel导入\"/>
    </mc:Choice>
  </mc:AlternateContent>
  <bookViews>
    <workbookView xWindow="0" yWindow="0" windowWidth="20496" windowHeight="7860"/>
  </bookViews>
  <sheets>
    <sheet name="U8" sheetId="7" r:id="rId1"/>
  </sheets>
  <calcPr calcId="162913"/>
</workbook>
</file>

<file path=xl/calcChain.xml><?xml version="1.0" encoding="utf-8"?>
<calcChain xmlns="http://schemas.openxmlformats.org/spreadsheetml/2006/main">
  <c r="D115" i="7" l="1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<sst xmlns="http://schemas.openxmlformats.org/spreadsheetml/2006/main" count="665" uniqueCount="390">
  <si>
    <t>备注</t>
  </si>
  <si>
    <t>begin</t>
  </si>
  <si>
    <t>存货代码</t>
  </si>
  <si>
    <r>
      <rPr>
        <sz val="10"/>
        <color rgb="FFFF0000"/>
        <rFont val="宋体"/>
        <family val="3"/>
        <charset val="134"/>
      </rPr>
      <t>自定义</t>
    </r>
    <r>
      <rPr>
        <sz val="10"/>
        <color rgb="FFFF0000"/>
        <rFont val="Arial"/>
        <family val="2"/>
      </rPr>
      <t>6</t>
    </r>
  </si>
  <si>
    <t>序号</t>
  </si>
  <si>
    <t>单位</t>
  </si>
  <si>
    <r>
      <rPr>
        <b/>
        <sz val="10"/>
        <color indexed="8"/>
        <rFont val="Arial"/>
        <family val="2"/>
      </rPr>
      <t xml:space="preserve">Quantity
</t>
    </r>
    <r>
      <rPr>
        <b/>
        <sz val="10"/>
        <color indexed="8"/>
        <rFont val="宋体"/>
        <family val="3"/>
        <charset val="134"/>
      </rPr>
      <t>数量</t>
    </r>
  </si>
  <si>
    <r>
      <rPr>
        <b/>
        <sz val="10"/>
        <color indexed="8"/>
        <rFont val="Arial"/>
        <family val="2"/>
      </rPr>
      <t xml:space="preserve">comment       
</t>
    </r>
    <r>
      <rPr>
        <b/>
        <sz val="10"/>
        <color indexed="8"/>
        <rFont val="宋体"/>
        <family val="3"/>
        <charset val="134"/>
      </rPr>
      <t>物料编码</t>
    </r>
  </si>
  <si>
    <r>
      <rPr>
        <b/>
        <sz val="10"/>
        <color indexed="8"/>
        <rFont val="Arial"/>
        <family val="2"/>
      </rPr>
      <t xml:space="preserve">Description    
</t>
    </r>
    <r>
      <rPr>
        <b/>
        <sz val="10"/>
        <color indexed="8"/>
        <rFont val="宋体"/>
        <family val="3"/>
        <charset val="134"/>
      </rPr>
      <t>物料名称</t>
    </r>
  </si>
  <si>
    <r>
      <rPr>
        <b/>
        <sz val="10"/>
        <color indexed="8"/>
        <rFont val="Arial"/>
        <family val="2"/>
      </rPr>
      <t xml:space="preserve">Ordering Code
</t>
    </r>
    <r>
      <rPr>
        <b/>
        <sz val="10"/>
        <color indexed="8"/>
        <rFont val="宋体"/>
        <family val="3"/>
        <charset val="134"/>
      </rPr>
      <t>订购代码</t>
    </r>
  </si>
  <si>
    <r>
      <rPr>
        <b/>
        <sz val="10"/>
        <color indexed="8"/>
        <rFont val="Arial"/>
        <family val="2"/>
      </rPr>
      <t xml:space="preserve">Manufacturer
</t>
    </r>
    <r>
      <rPr>
        <b/>
        <sz val="10"/>
        <color indexed="8"/>
        <rFont val="宋体"/>
        <family val="3"/>
        <charset val="134"/>
      </rPr>
      <t>制造商（品牌）</t>
    </r>
  </si>
  <si>
    <r>
      <rPr>
        <b/>
        <sz val="10"/>
        <color indexed="8"/>
        <rFont val="Arial"/>
        <family val="2"/>
      </rPr>
      <t xml:space="preserve">Tolerance
</t>
    </r>
    <r>
      <rPr>
        <b/>
        <sz val="10"/>
        <color indexed="8"/>
        <rFont val="宋体"/>
        <family val="3"/>
        <charset val="134"/>
      </rPr>
      <t>容差</t>
    </r>
  </si>
  <si>
    <r>
      <rPr>
        <b/>
        <sz val="10"/>
        <color indexed="8"/>
        <rFont val="Arial"/>
        <family val="2"/>
      </rPr>
      <t xml:space="preserve">Footprint
</t>
    </r>
    <r>
      <rPr>
        <b/>
        <sz val="10"/>
        <color indexed="8"/>
        <rFont val="宋体"/>
        <family val="3"/>
        <charset val="134"/>
      </rPr>
      <t>封装</t>
    </r>
  </si>
  <si>
    <r>
      <rPr>
        <b/>
        <sz val="10"/>
        <color indexed="8"/>
        <rFont val="Arial"/>
        <family val="2"/>
      </rPr>
      <t xml:space="preserve">Value
</t>
    </r>
    <r>
      <rPr>
        <b/>
        <sz val="10"/>
        <color indexed="8"/>
        <rFont val="宋体"/>
        <family val="3"/>
        <charset val="134"/>
      </rPr>
      <t>规格参数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</si>
  <si>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面1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</si>
  <si>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面2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</si>
  <si>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面3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</si>
  <si>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面4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</si>
  <si>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面1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</si>
  <si>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面2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</si>
  <si>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面3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</si>
  <si>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面4</t>
    </r>
  </si>
  <si>
    <t>版本</t>
  </si>
  <si>
    <t>单重</t>
  </si>
  <si>
    <t>数量</t>
  </si>
  <si>
    <t>1</t>
  </si>
  <si>
    <t>1.1</t>
  </si>
  <si>
    <t>个</t>
  </si>
  <si>
    <t>总装图</t>
  </si>
  <si>
    <t>S11u-630/10</t>
  </si>
  <si>
    <t>1.2</t>
  </si>
  <si>
    <t>铁芯装配</t>
  </si>
  <si>
    <t>1.3</t>
  </si>
  <si>
    <t>30400000004</t>
  </si>
  <si>
    <t>铁芯片</t>
  </si>
  <si>
    <t>1.4</t>
  </si>
  <si>
    <t>高压上夹件</t>
  </si>
  <si>
    <t>1.5</t>
  </si>
  <si>
    <t>30301000003</t>
  </si>
  <si>
    <t>热轧普通槽钢100×48×5.3长980</t>
  </si>
  <si>
    <t>10#</t>
  </si>
  <si>
    <t>1.6</t>
  </si>
  <si>
    <t>30304000003</t>
  </si>
  <si>
    <t>角板</t>
  </si>
  <si>
    <t>4mm*1.8m*8m</t>
  </si>
  <si>
    <t>1.7</t>
  </si>
  <si>
    <t>30304000004</t>
  </si>
  <si>
    <t>支板</t>
  </si>
  <si>
    <t>6mm*2m*8m</t>
  </si>
  <si>
    <t>1.8</t>
  </si>
  <si>
    <t>30304000006</t>
  </si>
  <si>
    <t>吊板230×50×10</t>
  </si>
  <si>
    <t>10mm*2m*8m</t>
  </si>
  <si>
    <t>1.9</t>
  </si>
  <si>
    <t>低压上夹件</t>
  </si>
  <si>
    <t>1.10</t>
  </si>
  <si>
    <t>1.11</t>
  </si>
  <si>
    <t>高低压下夹件</t>
  </si>
  <si>
    <t>1.12</t>
  </si>
  <si>
    <t>30304000005</t>
  </si>
  <si>
    <t>加强版80×50×8</t>
  </si>
  <si>
    <t>8mm*2m*8m</t>
  </si>
  <si>
    <t>1.13</t>
  </si>
  <si>
    <t>30617000001</t>
  </si>
  <si>
    <t>拉带</t>
  </si>
  <si>
    <t>1.14</t>
  </si>
  <si>
    <t>30601010003</t>
  </si>
  <si>
    <t>拉带绝缘</t>
  </si>
  <si>
    <t>2mm</t>
  </si>
  <si>
    <t>1.15</t>
  </si>
  <si>
    <t>30305000017</t>
  </si>
  <si>
    <t>U型螺杆</t>
  </si>
  <si>
    <t>1.16</t>
  </si>
  <si>
    <t>31202010004</t>
  </si>
  <si>
    <t>1型六角螺母</t>
  </si>
  <si>
    <t>M10</t>
  </si>
  <si>
    <t>1.17</t>
  </si>
  <si>
    <t>31203010004</t>
  </si>
  <si>
    <t>六角薄螺母</t>
  </si>
  <si>
    <t>M10B</t>
  </si>
  <si>
    <t>1.18</t>
  </si>
  <si>
    <t>31204010004</t>
  </si>
  <si>
    <t>平垫圈</t>
  </si>
  <si>
    <t>∅10</t>
  </si>
  <si>
    <t>1.19</t>
  </si>
  <si>
    <t>31202020005</t>
  </si>
  <si>
    <t>M12</t>
  </si>
  <si>
    <t>1.20</t>
  </si>
  <si>
    <t>31203020005</t>
  </si>
  <si>
    <t>M12B</t>
  </si>
  <si>
    <t>1.21</t>
  </si>
  <si>
    <t>31204010005</t>
  </si>
  <si>
    <t>∅12</t>
  </si>
  <si>
    <t>1.22</t>
  </si>
  <si>
    <t>30305000012</t>
  </si>
  <si>
    <t>螺杆M12×305(320)/40</t>
  </si>
  <si>
    <t>∅10.6</t>
  </si>
  <si>
    <t>1.23</t>
  </si>
  <si>
    <t>30621010001</t>
  </si>
  <si>
    <t>酚醛纸管∅14/∅18×220</t>
  </si>
  <si>
    <t>∅14-18</t>
  </si>
  <si>
    <t>1.24</t>
  </si>
  <si>
    <t>垫脚</t>
  </si>
  <si>
    <t>1.25</t>
  </si>
  <si>
    <t>丝杆M12×75/30</t>
  </si>
  <si>
    <t>1.26</t>
  </si>
  <si>
    <t>30303000005</t>
  </si>
  <si>
    <t>垫脚12*60*460</t>
  </si>
  <si>
    <t>12*60</t>
  </si>
  <si>
    <t>1.27</t>
  </si>
  <si>
    <t>30601030004</t>
  </si>
  <si>
    <t>垫脚绝缘</t>
  </si>
  <si>
    <t>1.28</t>
  </si>
  <si>
    <t>30611000001</t>
  </si>
  <si>
    <t>垫脚垫块</t>
  </si>
  <si>
    <t>1.29</t>
  </si>
  <si>
    <t>31206010002</t>
  </si>
  <si>
    <t>槽钢用方斜垫圈</t>
  </si>
  <si>
    <t>1.30</t>
  </si>
  <si>
    <t>夹件绝缘</t>
  </si>
  <si>
    <t>1.31</t>
  </si>
  <si>
    <t>30601030003</t>
  </si>
  <si>
    <t>腹板100×760×2</t>
  </si>
  <si>
    <t>1.32</t>
  </si>
  <si>
    <t>30601030005</t>
  </si>
  <si>
    <t>垫块100×A×1</t>
  </si>
  <si>
    <t>1.33</t>
  </si>
  <si>
    <t>夹板1×55（95）×620</t>
  </si>
  <si>
    <t>1.34</t>
  </si>
  <si>
    <t>螺杆M12×670/40</t>
  </si>
  <si>
    <t>1.35</t>
  </si>
  <si>
    <t>酚醛纸管∅14/∅18×415</t>
  </si>
  <si>
    <t>1.36</t>
  </si>
  <si>
    <t>30107000004</t>
  </si>
  <si>
    <t>接地片</t>
  </si>
  <si>
    <t>0.3*40</t>
  </si>
  <si>
    <t>1.37</t>
  </si>
  <si>
    <t>31201010031</t>
  </si>
  <si>
    <t>螺栓</t>
  </si>
  <si>
    <t>M10*12</t>
  </si>
  <si>
    <t>1.38</t>
  </si>
  <si>
    <t>器身绝缘</t>
  </si>
  <si>
    <t>1.39</t>
  </si>
  <si>
    <t>上铁轭绝缘</t>
  </si>
  <si>
    <t>1.40</t>
  </si>
  <si>
    <t>纸圈</t>
  </si>
  <si>
    <t>1.41</t>
  </si>
  <si>
    <t>垫块68*50*8</t>
  </si>
  <si>
    <t>1.42</t>
  </si>
  <si>
    <t>垫块71*50*8</t>
  </si>
  <si>
    <t>1.43</t>
  </si>
  <si>
    <t>下铁轭绝缘</t>
  </si>
  <si>
    <t>1.44</t>
  </si>
  <si>
    <t>1.45</t>
  </si>
  <si>
    <t>垫块68×50×8</t>
  </si>
  <si>
    <t>1.46</t>
  </si>
  <si>
    <t>垫块71×50×8</t>
  </si>
  <si>
    <t>1.47</t>
  </si>
  <si>
    <t>30611000002</t>
  </si>
  <si>
    <t>弧度压板</t>
  </si>
  <si>
    <t>1.48</t>
  </si>
  <si>
    <t>压板</t>
  </si>
  <si>
    <t>1.49</t>
  </si>
  <si>
    <t>相间隔板2*280*335</t>
  </si>
  <si>
    <t>1.50</t>
  </si>
  <si>
    <t>撑板</t>
  </si>
  <si>
    <t>1.51</t>
  </si>
  <si>
    <t>30602000004</t>
  </si>
  <si>
    <t>环氧布板335*40*4</t>
  </si>
  <si>
    <t>4mm</t>
  </si>
  <si>
    <t>1.52</t>
  </si>
  <si>
    <t>30602000005</t>
  </si>
  <si>
    <t>环氧布板335*40*5</t>
  </si>
  <si>
    <t>5mm</t>
  </si>
  <si>
    <t>1.53</t>
  </si>
  <si>
    <t>高压线圈</t>
  </si>
  <si>
    <t>1.54</t>
  </si>
  <si>
    <t>30601030001</t>
  </si>
  <si>
    <t>纸板335×950×0.5</t>
  </si>
  <si>
    <t>0.5mm</t>
  </si>
  <si>
    <t>1.55</t>
  </si>
  <si>
    <t>30608020016</t>
  </si>
  <si>
    <t>DMD335×950×0.1</t>
  </si>
  <si>
    <t>0.1*1000</t>
  </si>
  <si>
    <t>1.56</t>
  </si>
  <si>
    <t>端绝缘</t>
  </si>
  <si>
    <t>1.57</t>
  </si>
  <si>
    <t>纸板</t>
  </si>
  <si>
    <t>1.58</t>
  </si>
  <si>
    <t>30605000002</t>
  </si>
  <si>
    <t>电话纸</t>
  </si>
  <si>
    <t>0.05*625</t>
  </si>
  <si>
    <t>1.59</t>
  </si>
  <si>
    <t>高压撑条链</t>
  </si>
  <si>
    <t>1.60</t>
  </si>
  <si>
    <t>30604000039</t>
  </si>
  <si>
    <t>点胶纸1115×335×0.08</t>
  </si>
  <si>
    <t>0.08*1000</t>
  </si>
  <si>
    <t>1.61</t>
  </si>
  <si>
    <t>撑条335×8×4</t>
  </si>
  <si>
    <t>1.62</t>
  </si>
  <si>
    <t>30501140021</t>
  </si>
  <si>
    <t>导线-聚酯薄膜包铜线</t>
  </si>
  <si>
    <t>1.9*4</t>
  </si>
  <si>
    <t>1.63</t>
  </si>
  <si>
    <t>层间绝缘</t>
  </si>
  <si>
    <t>1.64</t>
  </si>
  <si>
    <t>主油道撑条链</t>
  </si>
  <si>
    <t>1.65</t>
  </si>
  <si>
    <t>点胶纸980×338×0.08</t>
  </si>
  <si>
    <t>1.66</t>
  </si>
  <si>
    <t>撑条338×8×6</t>
  </si>
  <si>
    <t>1.67</t>
  </si>
  <si>
    <t>30626000004</t>
  </si>
  <si>
    <t>皱纹纸（足量）</t>
  </si>
  <si>
    <t>0.05*40</t>
  </si>
  <si>
    <t>1.68</t>
  </si>
  <si>
    <t>低压线圈</t>
  </si>
  <si>
    <t>1.69</t>
  </si>
  <si>
    <t>30101000044</t>
  </si>
  <si>
    <t>铜排（内）</t>
  </si>
  <si>
    <t>1.70</t>
  </si>
  <si>
    <t>30105000063</t>
  </si>
  <si>
    <t>铜箔1.0×320</t>
  </si>
  <si>
    <t>1.0*320</t>
  </si>
  <si>
    <t>1.71</t>
  </si>
  <si>
    <t>30608020029</t>
  </si>
  <si>
    <t>层间绝缘1×0.1×338×50米</t>
  </si>
  <si>
    <t>0.1*338</t>
  </si>
  <si>
    <t>1.72</t>
  </si>
  <si>
    <t>端绝缘1.0×10×50米</t>
  </si>
  <si>
    <t>1.73</t>
  </si>
  <si>
    <t>铜排(外）</t>
  </si>
  <si>
    <t>1.74</t>
  </si>
  <si>
    <t>皱纹纸</t>
  </si>
  <si>
    <t>1.75</t>
  </si>
  <si>
    <t>低压撑条链</t>
  </si>
  <si>
    <t>1.76</t>
  </si>
  <si>
    <t>点胶纸835×335×0.08</t>
  </si>
  <si>
    <t>1.77</t>
  </si>
  <si>
    <t>撑条335×8×5</t>
  </si>
  <si>
    <t>1.78</t>
  </si>
  <si>
    <t>撑条335×8×3</t>
  </si>
  <si>
    <t>3mm</t>
  </si>
  <si>
    <t>1.79</t>
  </si>
  <si>
    <t>纸板340×760×1.0</t>
  </si>
  <si>
    <t>1.80</t>
  </si>
  <si>
    <t>点胶纸335×760×0.08</t>
  </si>
  <si>
    <t>1.81</t>
  </si>
  <si>
    <t>高压引线</t>
  </si>
  <si>
    <t>1.82</t>
  </si>
  <si>
    <t>30506000006</t>
  </si>
  <si>
    <t>引线长800(A、B、C相）</t>
  </si>
  <si>
    <t>∅4.0</t>
  </si>
  <si>
    <t>1.83</t>
  </si>
  <si>
    <t>30506000005</t>
  </si>
  <si>
    <t>引线长10000（分接引线）</t>
  </si>
  <si>
    <t>∅3.0</t>
  </si>
  <si>
    <t>1.84</t>
  </si>
  <si>
    <t>31301020022</t>
  </si>
  <si>
    <t>分接开关WSTⅡ63/10-6×5</t>
  </si>
  <si>
    <t>WST-63/10-6*5</t>
  </si>
  <si>
    <t>1.85</t>
  </si>
  <si>
    <t>30611000004</t>
  </si>
  <si>
    <t>高压侧导线夹</t>
  </si>
  <si>
    <t>1.86</t>
  </si>
  <si>
    <t>31201010043</t>
  </si>
  <si>
    <t>六角头螺栓</t>
  </si>
  <si>
    <t>M10*70</t>
  </si>
  <si>
    <t>1.87</t>
  </si>
  <si>
    <t>1.88</t>
  </si>
  <si>
    <t>低压引线</t>
  </si>
  <si>
    <t>1.89</t>
  </si>
  <si>
    <t>30107000003</t>
  </si>
  <si>
    <t>接线片</t>
  </si>
  <si>
    <t>0.3*200</t>
  </si>
  <si>
    <t>1.90</t>
  </si>
  <si>
    <t>1.91</t>
  </si>
  <si>
    <t>低压铜排</t>
  </si>
  <si>
    <t>1.92</t>
  </si>
  <si>
    <t>导线夹</t>
  </si>
  <si>
    <t>1.93</t>
  </si>
  <si>
    <t>1.94</t>
  </si>
  <si>
    <t>铜棒绝缘管长550</t>
  </si>
  <si>
    <t>1.95</t>
  </si>
  <si>
    <t>30102000002</t>
  </si>
  <si>
    <t>铜棒长840</t>
  </si>
  <si>
    <t>1.96</t>
  </si>
  <si>
    <t>油箱</t>
  </si>
  <si>
    <t>1.97</t>
  </si>
  <si>
    <t>箱沿</t>
  </si>
  <si>
    <t>1.98</t>
  </si>
  <si>
    <t>30302000009</t>
  </si>
  <si>
    <t>角钢</t>
  </si>
  <si>
    <t>90*56*8</t>
  </si>
  <si>
    <t>1.99</t>
  </si>
  <si>
    <t>1.100</t>
  </si>
  <si>
    <t>30305000021</t>
  </si>
  <si>
    <t>加强筋</t>
  </si>
  <si>
    <t>1.101</t>
  </si>
  <si>
    <t>31306010002</t>
  </si>
  <si>
    <t>电力变压器铭牌(五档)</t>
  </si>
  <si>
    <t>140*100</t>
  </si>
  <si>
    <t>1.102</t>
  </si>
  <si>
    <t>31301220220</t>
  </si>
  <si>
    <t>长边波纹片</t>
  </si>
  <si>
    <t>1.103</t>
  </si>
  <si>
    <t>31301220219</t>
  </si>
  <si>
    <t>短边波纹片</t>
  </si>
  <si>
    <t>1.104</t>
  </si>
  <si>
    <t>30302000005</t>
  </si>
  <si>
    <t>63*63*5</t>
  </si>
  <si>
    <t>1.105</t>
  </si>
  <si>
    <t>箱底</t>
  </si>
  <si>
    <t>1.106</t>
  </si>
  <si>
    <t>箱底壁面</t>
  </si>
  <si>
    <t>1.107</t>
  </si>
  <si>
    <t>箱底侧面1</t>
  </si>
  <si>
    <t>1.108</t>
  </si>
  <si>
    <t>31301150001</t>
  </si>
  <si>
    <t>放油塞</t>
  </si>
  <si>
    <t>1.109</t>
  </si>
  <si>
    <t>30305000005</t>
  </si>
  <si>
    <t>定位钉∅20×35</t>
  </si>
  <si>
    <t>1.110</t>
  </si>
  <si>
    <t>30301000002</t>
  </si>
  <si>
    <t>底座</t>
  </si>
  <si>
    <t>8#</t>
  </si>
  <si>
    <t>1.111</t>
  </si>
  <si>
    <t>箱底侧面2</t>
  </si>
  <si>
    <t>31301150009</t>
  </si>
  <si>
    <t>油样活门</t>
  </si>
  <si>
    <t>31306010014</t>
  </si>
  <si>
    <t>油变相序牌</t>
  </si>
  <si>
    <t>接地</t>
  </si>
  <si>
    <t>30303000003</t>
  </si>
  <si>
    <t>加强板</t>
  </si>
  <si>
    <t>8*50</t>
  </si>
  <si>
    <t>铭牌</t>
  </si>
  <si>
    <t>31201040001</t>
  </si>
  <si>
    <t>开槽盘头螺钉</t>
  </si>
  <si>
    <t>M4*5</t>
  </si>
  <si>
    <t>31201010077</t>
  </si>
  <si>
    <t>M16*50</t>
  </si>
  <si>
    <t>31202010006</t>
  </si>
  <si>
    <t>M16</t>
  </si>
  <si>
    <t>31203010006</t>
  </si>
  <si>
    <t>M16B</t>
  </si>
  <si>
    <t>箱盖</t>
  </si>
  <si>
    <t>盖板1120×600×8</t>
  </si>
  <si>
    <t>30302000015</t>
  </si>
  <si>
    <t>80*80*8</t>
  </si>
  <si>
    <t>丝杆</t>
  </si>
  <si>
    <t>30304000007</t>
  </si>
  <si>
    <t>吊板</t>
  </si>
  <si>
    <t>12mm*2m*8m</t>
  </si>
  <si>
    <t>固定板</t>
  </si>
  <si>
    <t>30306000006</t>
  </si>
  <si>
    <t>隔磁板</t>
  </si>
  <si>
    <t>31301170004</t>
  </si>
  <si>
    <t>箱沿条∅16×3200</t>
  </si>
  <si>
    <t>∅16</t>
  </si>
  <si>
    <t>31201020043</t>
  </si>
  <si>
    <t>M16*45</t>
  </si>
  <si>
    <t>31202020006</t>
  </si>
  <si>
    <t>31301090019</t>
  </si>
  <si>
    <t>套管BF-1/6000相</t>
  </si>
  <si>
    <t>BF-1/600</t>
  </si>
  <si>
    <t>31301090003</t>
  </si>
  <si>
    <t>套管BF-1/1200低压</t>
  </si>
  <si>
    <t>B-1/1250</t>
  </si>
  <si>
    <t>31301090005</t>
  </si>
  <si>
    <t>套管BJL-10/315高压</t>
  </si>
  <si>
    <t>BLQ-10/315</t>
  </si>
  <si>
    <t>30620000001</t>
  </si>
  <si>
    <t>25#石蜡基</t>
  </si>
  <si>
    <t>31301130001</t>
  </si>
  <si>
    <t>多功能油位计XDL-3</t>
  </si>
  <si>
    <t>管式</t>
  </si>
  <si>
    <t>字牌（A,B,C,a,b,c,o)</t>
  </si>
  <si>
    <t>半圆头铆钉∅3×6</t>
  </si>
  <si>
    <t>分接开关WSTII63/10-6×5</t>
  </si>
  <si>
    <t>31309010039</t>
  </si>
  <si>
    <t>接地螺母M12</t>
  </si>
  <si>
    <t>接地牌</t>
  </si>
  <si>
    <t>普通油样活门</t>
  </si>
  <si>
    <t>31301140010</t>
  </si>
  <si>
    <t>温度计座</t>
  </si>
  <si>
    <t>150mm</t>
  </si>
  <si>
    <t>TEST007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</si>
</sst>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8" x14ac:knownFonts="1">
    <font>
      <sz val="10"/>
      <name val="Arial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color theme="3" tint="0.39994506668294322"/>
      <name val="Arial"/>
      <family val="2"/>
    </font>
    <font>
      <sz val="10"/>
      <name val="Times New Roman"/>
      <family val="1"/>
    </font>
    <font>
      <sz val="8"/>
      <name val="微软雅黑"/>
      <family val="2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indexed="10"/>
      <name val="Times New Roman"/>
      <family val="1"/>
    </font>
    <font>
      <b/>
      <sz val="10"/>
      <color rgb="FF000000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5" fillId="0" borderId="0">
      <alignment vertical="center"/>
    </xf>
    <xf numFmtId="0" fontId="16" fillId="0" borderId="0"/>
  </cellStyleXfs>
  <cellXfs count="57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4" applyNumberFormat="1" applyFont="1" applyFill="1" applyBorder="1" applyAlignment="1" applyProtection="1">
      <alignment horizontal="center" vertical="center"/>
      <protection hidden="1"/>
    </xf>
    <xf numFmtId="49" fontId="1" fillId="3" borderId="1" xfId="5" applyNumberFormat="1" applyFont="1" applyFill="1" applyBorder="1" applyAlignment="1">
      <alignment horizontal="center" vertical="center" wrapText="1"/>
    </xf>
    <xf numFmtId="0" fontId="1" fillId="3" borderId="1" xfId="5" applyFont="1" applyFill="1" applyBorder="1" applyAlignment="1" applyProtection="1">
      <alignment horizontal="center" vertical="center" wrapText="1"/>
      <protection hidden="1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4" applyFont="1" applyFill="1" applyBorder="1" applyAlignment="1" applyProtection="1">
      <alignment horizontal="center" vertical="center" wrapText="1"/>
      <protection hidden="1"/>
    </xf>
    <xf numFmtId="0" fontId="1" fillId="3" borderId="1" xfId="5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9" fontId="13" fillId="4" borderId="1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 applyProtection="1">
      <alignment horizontal="center" vertical="center"/>
      <protection hidden="1"/>
    </xf>
    <xf numFmtId="0" fontId="8" fillId="3" borderId="1" xfId="4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 applyProtection="1">
      <alignment horizontal="center" vertical="center" wrapText="1"/>
      <protection hidden="1"/>
    </xf>
    <xf numFmtId="49" fontId="1" fillId="3" borderId="1" xfId="4" applyNumberFormat="1" applyFont="1" applyFill="1" applyBorder="1" applyAlignment="1">
      <alignment horizontal="center" vertical="center" wrapText="1"/>
    </xf>
    <xf numFmtId="0" fontId="14" fillId="3" borderId="1" xfId="4" applyFont="1" applyFill="1" applyBorder="1" applyAlignment="1">
      <alignment horizontal="center" vertical="top" wrapText="1"/>
    </xf>
    <xf numFmtId="0" fontId="0" fillId="4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49" fontId="1" fillId="3" borderId="1" xfId="4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/>
    </xf>
    <xf numFmtId="0" fontId="0" fillId="6" borderId="0" xfId="0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0" fontId="0" fillId="8" borderId="0" xfId="0" applyFill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49" fontId="16" fillId="3" borderId="1" xfId="0" applyNumberFormat="1" applyFont="1" applyFill="1" applyBorder="1" applyAlignment="1">
      <alignment horizontal="center"/>
    </xf>
  </cellXfs>
  <cellStyles count="8">
    <cellStyle name="常规" xfId="0" builtinId="0"/>
    <cellStyle name="常规 2" xfId="4"/>
    <cellStyle name="常规 2 2" xfId="3"/>
    <cellStyle name="常规 3" xfId="5"/>
    <cellStyle name="常规 3 2" xfId="2"/>
    <cellStyle name="常规 4" xfId="6"/>
    <cellStyle name="常规 5" xfId="7"/>
    <cellStyle name="常规 6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W146"/>
  <sheetViews>
    <sheetView tabSelected="1" workbookViewId="0">
      <selection activeCell="F4" sqref="F4"/>
    </sheetView>
  </sheetViews>
  <sheetFormatPr defaultColWidth="9" defaultRowHeight="13.2" outlineLevelRow="1" x14ac:dyDescent="0.25"/>
  <cols>
    <col min="1" max="1" width="6.88671875" customWidth="1"/>
    <col min="2" max="2" width="6.109375" style="3" customWidth="1"/>
    <col min="3" max="3" width="5.5546875" style="4" customWidth="1"/>
    <col min="4" max="4" width="8.109375" style="5" customWidth="1"/>
    <col min="5" max="5" width="20.44140625" style="6" customWidth="1"/>
    <col min="6" max="6" width="13" style="4" customWidth="1"/>
    <col min="7" max="7" width="9.109375" style="4" customWidth="1"/>
    <col min="8" max="8" width="7.5546875" style="4" customWidth="1"/>
    <col min="9" max="9" width="5.6640625" style="4" customWidth="1"/>
    <col min="10" max="10" width="8.88671875" style="4" customWidth="1"/>
    <col min="11" max="11" width="14.44140625" style="4" customWidth="1"/>
    <col min="12" max="15" width="9" style="4"/>
    <col min="16" max="16" width="11.6640625" style="4" customWidth="1"/>
    <col min="17" max="17" width="9" style="4"/>
    <col min="18" max="18" width="7.109375" style="4" customWidth="1"/>
    <col min="19" max="19" width="9" style="4"/>
    <col min="20" max="20" width="5.44140625" style="4" customWidth="1"/>
    <col min="21" max="21" width="3.6640625" customWidth="1"/>
    <col min="22" max="22" width="5" customWidth="1"/>
    <col min="23" max="23" width="6.33203125" customWidth="1"/>
  </cols>
  <sheetData>
    <row r="2" spans="1:23" s="2" customFormat="1" x14ac:dyDescent="0.25">
      <c r="A2" s="2" t="s">
        <v>1</v>
      </c>
      <c r="B2" s="7"/>
      <c r="C2" s="8"/>
      <c r="D2" s="9"/>
      <c r="E2" s="10"/>
      <c r="F2" s="8"/>
      <c r="G2" s="11" t="s">
        <v>2</v>
      </c>
      <c r="H2" s="12" t="s">
        <v>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3" s="1" customFormat="1" ht="62.4" x14ac:dyDescent="0.25">
      <c r="B3" s="13" t="s">
        <v>4</v>
      </c>
      <c r="C3" s="14" t="s">
        <v>5</v>
      </c>
      <c r="D3" s="15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38" t="s">
        <v>14</v>
      </c>
      <c r="M3" s="38" t="s">
        <v>15</v>
      </c>
      <c r="N3" s="38" t="s">
        <v>16</v>
      </c>
      <c r="O3" s="38" t="s">
        <v>17</v>
      </c>
      <c r="P3" s="38" t="s">
        <v>18</v>
      </c>
      <c r="Q3" s="38" t="s">
        <v>19</v>
      </c>
      <c r="R3" s="38" t="s">
        <v>20</v>
      </c>
      <c r="S3" s="38" t="s">
        <v>21</v>
      </c>
      <c r="T3" s="45" t="s">
        <v>0</v>
      </c>
      <c r="U3" s="45" t="s">
        <v>22</v>
      </c>
      <c r="V3" s="46" t="s">
        <v>23</v>
      </c>
      <c r="W3" s="46" t="s">
        <v>24</v>
      </c>
    </row>
    <row r="4" spans="1:23" x14ac:dyDescent="0.25">
      <c r="B4" s="17" t="s">
        <v>25</v>
      </c>
      <c r="C4" s="18"/>
      <c r="D4" s="19" t="str">
        <f t="shared" ref="D4:D67" si="0">IF(V4="","",IF(V4=0,W4,W4*V4))</f>
        <v/>
      </c>
      <c r="E4" s="56" t="s">
        <v>389</v>
      </c>
      <c r="F4" s="56" t="s">
        <v>389</v>
      </c>
      <c r="G4" s="20"/>
      <c r="H4" s="21"/>
      <c r="I4" s="39"/>
      <c r="J4" s="40"/>
      <c r="K4" s="40"/>
      <c r="L4" s="37"/>
      <c r="M4" s="37"/>
      <c r="N4" s="37"/>
      <c r="O4" s="37"/>
      <c r="P4" s="37"/>
      <c r="Q4" s="37"/>
      <c r="R4" s="37"/>
      <c r="S4" s="37"/>
      <c r="T4" s="47"/>
    </row>
    <row r="5" spans="1:23" x14ac:dyDescent="0.25">
      <c r="B5" s="17" t="s">
        <v>26</v>
      </c>
      <c r="C5" s="18" t="s">
        <v>27</v>
      </c>
      <c r="D5" s="19">
        <f t="shared" si="0"/>
        <v>1</v>
      </c>
      <c r="E5" s="18"/>
      <c r="F5" s="18" t="s">
        <v>28</v>
      </c>
      <c r="G5" s="20"/>
      <c r="H5" s="21"/>
      <c r="I5" s="39"/>
      <c r="J5" s="40"/>
      <c r="K5" s="40" t="s">
        <v>29</v>
      </c>
      <c r="L5" s="37"/>
      <c r="M5" s="37"/>
      <c r="N5" s="37"/>
      <c r="O5" s="37"/>
      <c r="P5" s="37"/>
      <c r="Q5" s="37"/>
      <c r="R5" s="37"/>
      <c r="S5" s="37"/>
      <c r="T5" s="47"/>
      <c r="V5">
        <v>0</v>
      </c>
      <c r="W5">
        <v>1</v>
      </c>
    </row>
    <row r="6" spans="1:23" x14ac:dyDescent="0.25">
      <c r="B6" s="17" t="s">
        <v>30</v>
      </c>
      <c r="C6" s="18" t="s">
        <v>27</v>
      </c>
      <c r="D6" s="19">
        <f t="shared" si="0"/>
        <v>1</v>
      </c>
      <c r="E6" s="18"/>
      <c r="F6" s="18" t="s">
        <v>31</v>
      </c>
      <c r="G6" s="20"/>
      <c r="H6" s="21"/>
      <c r="I6" s="39"/>
      <c r="J6" s="40"/>
      <c r="K6" s="40" t="s">
        <v>29</v>
      </c>
      <c r="L6" s="37"/>
      <c r="M6" s="37"/>
      <c r="N6" s="37"/>
      <c r="O6" s="37"/>
      <c r="P6" s="37"/>
      <c r="Q6" s="37"/>
      <c r="R6" s="37"/>
      <c r="S6" s="37"/>
      <c r="T6" s="47"/>
      <c r="V6">
        <v>0</v>
      </c>
      <c r="W6">
        <v>1</v>
      </c>
    </row>
    <row r="7" spans="1:23" outlineLevel="1" x14ac:dyDescent="0.25">
      <c r="B7" s="17" t="s">
        <v>32</v>
      </c>
      <c r="C7" s="18" t="s">
        <v>27</v>
      </c>
      <c r="D7" s="19">
        <f t="shared" si="0"/>
        <v>655</v>
      </c>
      <c r="E7" s="18" t="s">
        <v>33</v>
      </c>
      <c r="F7" s="18" t="s">
        <v>34</v>
      </c>
      <c r="G7" s="22"/>
      <c r="H7" s="23"/>
      <c r="I7" s="41"/>
      <c r="J7" s="42"/>
      <c r="K7" s="27" t="s">
        <v>29</v>
      </c>
      <c r="L7" s="27"/>
      <c r="M7" s="27"/>
      <c r="N7" s="27"/>
      <c r="O7" s="27"/>
      <c r="P7" s="37"/>
      <c r="Q7" s="37"/>
      <c r="R7" s="37"/>
      <c r="S7" s="37"/>
      <c r="T7" s="37"/>
      <c r="V7">
        <v>655</v>
      </c>
      <c r="W7">
        <v>1</v>
      </c>
    </row>
    <row r="8" spans="1:23" outlineLevel="1" x14ac:dyDescent="0.25">
      <c r="B8" s="17" t="s">
        <v>35</v>
      </c>
      <c r="C8" s="18" t="s">
        <v>27</v>
      </c>
      <c r="D8" s="19">
        <f t="shared" si="0"/>
        <v>1</v>
      </c>
      <c r="E8" s="18"/>
      <c r="F8" s="18" t="s">
        <v>36</v>
      </c>
      <c r="G8" s="22"/>
      <c r="H8" s="23"/>
      <c r="I8" s="41"/>
      <c r="J8" s="42"/>
      <c r="K8" s="27" t="s">
        <v>29</v>
      </c>
      <c r="L8" s="27"/>
      <c r="M8" s="27"/>
      <c r="N8" s="27"/>
      <c r="O8" s="27"/>
      <c r="P8" s="37"/>
      <c r="Q8" s="37"/>
      <c r="R8" s="37"/>
      <c r="S8" s="37"/>
      <c r="T8" s="37"/>
      <c r="V8">
        <v>0</v>
      </c>
      <c r="W8">
        <v>1</v>
      </c>
    </row>
    <row r="9" spans="1:23" outlineLevel="1" x14ac:dyDescent="0.25">
      <c r="B9" s="17" t="s">
        <v>37</v>
      </c>
      <c r="C9" s="18" t="s">
        <v>27</v>
      </c>
      <c r="D9" s="19">
        <f t="shared" si="0"/>
        <v>39.200000000000003</v>
      </c>
      <c r="E9" s="18" t="s">
        <v>38</v>
      </c>
      <c r="F9" s="18" t="s">
        <v>39</v>
      </c>
      <c r="G9" s="24"/>
      <c r="H9" s="25"/>
      <c r="I9" s="25"/>
      <c r="J9" s="24"/>
      <c r="K9" s="24" t="s">
        <v>40</v>
      </c>
      <c r="L9" s="43"/>
      <c r="M9" s="43"/>
      <c r="N9" s="43"/>
      <c r="O9" s="43"/>
      <c r="P9" s="37"/>
      <c r="Q9" s="37"/>
      <c r="R9" s="37"/>
      <c r="S9" s="37"/>
      <c r="T9" s="37"/>
      <c r="V9">
        <v>9.8000000000000007</v>
      </c>
      <c r="W9">
        <v>4</v>
      </c>
    </row>
    <row r="10" spans="1:23" outlineLevel="1" x14ac:dyDescent="0.25">
      <c r="B10" s="17" t="s">
        <v>41</v>
      </c>
      <c r="C10" s="18" t="s">
        <v>27</v>
      </c>
      <c r="D10" s="19">
        <f t="shared" si="0"/>
        <v>0.23599999999999999</v>
      </c>
      <c r="E10" s="18" t="s">
        <v>42</v>
      </c>
      <c r="F10" s="18" t="s">
        <v>43</v>
      </c>
      <c r="G10" s="22"/>
      <c r="H10" s="23"/>
      <c r="I10" s="41"/>
      <c r="J10" s="42"/>
      <c r="K10" s="27" t="s">
        <v>44</v>
      </c>
      <c r="L10" s="27"/>
      <c r="M10" s="27"/>
      <c r="N10" s="27"/>
      <c r="O10" s="27"/>
      <c r="P10" s="37"/>
      <c r="Q10" s="37"/>
      <c r="R10" s="37"/>
      <c r="S10" s="37"/>
      <c r="T10" s="37"/>
      <c r="V10">
        <v>5.8999999999999997E-2</v>
      </c>
      <c r="W10">
        <v>4</v>
      </c>
    </row>
    <row r="11" spans="1:23" outlineLevel="1" x14ac:dyDescent="0.25">
      <c r="B11" s="17" t="s">
        <v>45</v>
      </c>
      <c r="C11" s="18" t="s">
        <v>27</v>
      </c>
      <c r="D11" s="19">
        <f t="shared" si="0"/>
        <v>0.92</v>
      </c>
      <c r="E11" s="18" t="s">
        <v>46</v>
      </c>
      <c r="F11" s="18" t="s">
        <v>47</v>
      </c>
      <c r="G11" s="22"/>
      <c r="H11" s="23"/>
      <c r="I11" s="41"/>
      <c r="J11" s="42"/>
      <c r="K11" s="27" t="s">
        <v>48</v>
      </c>
      <c r="L11" s="27"/>
      <c r="M11" s="27"/>
      <c r="N11" s="27"/>
      <c r="O11" s="27"/>
      <c r="P11" s="37"/>
      <c r="Q11" s="37"/>
      <c r="R11" s="37"/>
      <c r="S11" s="37"/>
      <c r="T11" s="37"/>
      <c r="V11">
        <v>0.23</v>
      </c>
      <c r="W11">
        <v>4</v>
      </c>
    </row>
    <row r="12" spans="1:23" outlineLevel="1" x14ac:dyDescent="0.25">
      <c r="B12" s="17" t="s">
        <v>49</v>
      </c>
      <c r="C12" s="18" t="s">
        <v>27</v>
      </c>
      <c r="D12" s="19">
        <f t="shared" si="0"/>
        <v>1.8</v>
      </c>
      <c r="E12" s="18" t="s">
        <v>50</v>
      </c>
      <c r="F12" s="18" t="s">
        <v>51</v>
      </c>
      <c r="G12" s="22"/>
      <c r="H12" s="26"/>
      <c r="I12" s="27"/>
      <c r="J12" s="42"/>
      <c r="K12" s="27" t="s">
        <v>52</v>
      </c>
      <c r="L12" s="27"/>
      <c r="M12" s="27"/>
      <c r="N12" s="27"/>
      <c r="O12" s="27"/>
      <c r="P12" s="37"/>
      <c r="Q12" s="37"/>
      <c r="R12" s="37"/>
      <c r="S12" s="37"/>
      <c r="T12" s="37"/>
      <c r="V12">
        <v>0.9</v>
      </c>
      <c r="W12">
        <v>2</v>
      </c>
    </row>
    <row r="13" spans="1:23" outlineLevel="1" x14ac:dyDescent="0.25">
      <c r="B13" s="17" t="s">
        <v>53</v>
      </c>
      <c r="C13" s="18" t="s">
        <v>27</v>
      </c>
      <c r="D13" s="19">
        <f t="shared" si="0"/>
        <v>1</v>
      </c>
      <c r="E13" s="18"/>
      <c r="F13" s="18" t="s">
        <v>54</v>
      </c>
      <c r="G13" s="22"/>
      <c r="H13" s="26"/>
      <c r="I13" s="27"/>
      <c r="J13" s="42"/>
      <c r="K13" s="27" t="s">
        <v>29</v>
      </c>
      <c r="L13" s="27"/>
      <c r="M13" s="27"/>
      <c r="N13" s="27"/>
      <c r="O13" s="27"/>
      <c r="P13" s="37"/>
      <c r="Q13" s="37"/>
      <c r="R13" s="37"/>
      <c r="S13" s="37"/>
      <c r="T13" s="37"/>
      <c r="V13">
        <v>0</v>
      </c>
      <c r="W13">
        <v>1</v>
      </c>
    </row>
    <row r="14" spans="1:23" outlineLevel="1" x14ac:dyDescent="0.25">
      <c r="B14" s="17" t="s">
        <v>55</v>
      </c>
      <c r="C14" s="18" t="s">
        <v>27</v>
      </c>
      <c r="D14" s="19">
        <f t="shared" si="0"/>
        <v>1.8</v>
      </c>
      <c r="E14" s="18" t="s">
        <v>50</v>
      </c>
      <c r="F14" s="18" t="s">
        <v>51</v>
      </c>
      <c r="G14" s="26"/>
      <c r="H14" s="27"/>
      <c r="I14" s="42"/>
      <c r="J14" s="27"/>
      <c r="K14" s="27" t="s">
        <v>52</v>
      </c>
      <c r="L14" s="37"/>
      <c r="M14" s="37"/>
      <c r="N14" s="37"/>
      <c r="O14" s="37"/>
      <c r="P14" s="37"/>
      <c r="Q14" s="37"/>
      <c r="R14" s="37"/>
      <c r="S14" s="37"/>
      <c r="T14" s="37"/>
      <c r="V14">
        <v>0.9</v>
      </c>
      <c r="W14">
        <v>2</v>
      </c>
    </row>
    <row r="15" spans="1:23" x14ac:dyDescent="0.25">
      <c r="B15" s="17" t="s">
        <v>56</v>
      </c>
      <c r="C15" s="18" t="s">
        <v>27</v>
      </c>
      <c r="D15" s="19">
        <f t="shared" si="0"/>
        <v>2</v>
      </c>
      <c r="E15" s="18"/>
      <c r="F15" s="18" t="s">
        <v>57</v>
      </c>
      <c r="G15" s="20"/>
      <c r="H15" s="20"/>
      <c r="I15" s="20"/>
      <c r="J15" s="20"/>
      <c r="K15" s="20" t="s">
        <v>29</v>
      </c>
      <c r="L15" s="37"/>
      <c r="M15" s="37"/>
      <c r="N15" s="37"/>
      <c r="O15" s="37"/>
      <c r="P15" s="37"/>
      <c r="Q15" s="37"/>
      <c r="R15" s="37"/>
      <c r="S15" s="37"/>
      <c r="T15" s="37"/>
      <c r="V15">
        <v>0</v>
      </c>
      <c r="W15">
        <v>2</v>
      </c>
    </row>
    <row r="16" spans="1:23" x14ac:dyDescent="0.25">
      <c r="B16" s="17" t="s">
        <v>58</v>
      </c>
      <c r="C16" s="18" t="s">
        <v>27</v>
      </c>
      <c r="D16" s="19">
        <f t="shared" si="0"/>
        <v>1</v>
      </c>
      <c r="E16" s="18" t="s">
        <v>59</v>
      </c>
      <c r="F16" s="18" t="s">
        <v>60</v>
      </c>
      <c r="G16" s="28"/>
      <c r="H16" s="28"/>
      <c r="I16" s="28"/>
      <c r="J16" s="29"/>
      <c r="K16" s="28" t="s">
        <v>61</v>
      </c>
      <c r="L16" s="37"/>
      <c r="M16" s="37"/>
      <c r="N16" s="37"/>
      <c r="O16" s="37"/>
      <c r="P16" s="37"/>
      <c r="Q16" s="37"/>
      <c r="R16" s="37"/>
      <c r="S16" s="37"/>
      <c r="T16" s="37"/>
      <c r="V16">
        <v>0.25</v>
      </c>
      <c r="W16">
        <v>4</v>
      </c>
    </row>
    <row r="17" spans="2:23" x14ac:dyDescent="0.25">
      <c r="B17" s="17" t="s">
        <v>62</v>
      </c>
      <c r="C17" s="18" t="s">
        <v>27</v>
      </c>
      <c r="D17" s="19">
        <f t="shared" si="0"/>
        <v>0.2</v>
      </c>
      <c r="E17" s="18" t="s">
        <v>63</v>
      </c>
      <c r="F17" s="18" t="s">
        <v>64</v>
      </c>
      <c r="G17" s="29"/>
      <c r="H17" s="29"/>
      <c r="I17" s="29"/>
      <c r="J17" s="29"/>
      <c r="K17" s="29"/>
      <c r="L17" s="37"/>
      <c r="M17" s="37"/>
      <c r="N17" s="37"/>
      <c r="O17" s="37"/>
      <c r="P17" s="37"/>
      <c r="Q17" s="37"/>
      <c r="R17" s="37"/>
      <c r="S17" s="37"/>
      <c r="T17" s="37"/>
      <c r="V17">
        <v>0.1</v>
      </c>
      <c r="W17">
        <v>2</v>
      </c>
    </row>
    <row r="18" spans="2:23" x14ac:dyDescent="0.25">
      <c r="B18" s="17" t="s">
        <v>65</v>
      </c>
      <c r="C18" s="18" t="s">
        <v>27</v>
      </c>
      <c r="D18" s="19">
        <f t="shared" si="0"/>
        <v>0.08</v>
      </c>
      <c r="E18" s="18" t="s">
        <v>66</v>
      </c>
      <c r="F18" s="18" t="s">
        <v>67</v>
      </c>
      <c r="G18" s="30"/>
      <c r="H18" s="29"/>
      <c r="I18" s="29"/>
      <c r="J18" s="29"/>
      <c r="K18" s="29" t="s">
        <v>68</v>
      </c>
      <c r="L18" s="37"/>
      <c r="M18" s="37"/>
      <c r="N18" s="37"/>
      <c r="O18" s="37"/>
      <c r="P18" s="37"/>
      <c r="Q18" s="37"/>
      <c r="R18" s="37"/>
      <c r="S18" s="37"/>
      <c r="T18" s="37"/>
      <c r="V18">
        <v>0.04</v>
      </c>
      <c r="W18">
        <v>2</v>
      </c>
    </row>
    <row r="19" spans="2:23" x14ac:dyDescent="0.25">
      <c r="B19" s="17" t="s">
        <v>69</v>
      </c>
      <c r="C19" s="29" t="s">
        <v>27</v>
      </c>
      <c r="D19" s="19">
        <f t="shared" si="0"/>
        <v>0.48</v>
      </c>
      <c r="E19" s="31" t="s">
        <v>70</v>
      </c>
      <c r="F19" s="30" t="s">
        <v>71</v>
      </c>
      <c r="G19" s="30"/>
      <c r="H19" s="29"/>
      <c r="I19" s="29"/>
      <c r="J19" s="29"/>
      <c r="K19" s="29">
        <v>8.8000000000000007</v>
      </c>
      <c r="L19" s="37"/>
      <c r="M19" s="37"/>
      <c r="N19" s="37"/>
      <c r="O19" s="37"/>
      <c r="P19" s="37"/>
      <c r="Q19" s="37"/>
      <c r="R19" s="37"/>
      <c r="S19" s="37"/>
      <c r="T19" s="37"/>
      <c r="V19">
        <v>0.12</v>
      </c>
      <c r="W19">
        <v>4</v>
      </c>
    </row>
    <row r="20" spans="2:23" x14ac:dyDescent="0.25">
      <c r="B20" s="17" t="s">
        <v>72</v>
      </c>
      <c r="C20" s="29" t="s">
        <v>27</v>
      </c>
      <c r="D20" s="19">
        <f t="shared" si="0"/>
        <v>14</v>
      </c>
      <c r="E20" s="31" t="s">
        <v>73</v>
      </c>
      <c r="F20" s="30" t="s">
        <v>74</v>
      </c>
      <c r="G20" s="30"/>
      <c r="H20" s="29"/>
      <c r="I20" s="29"/>
      <c r="J20" s="29"/>
      <c r="K20" s="29" t="s">
        <v>75</v>
      </c>
      <c r="L20" s="37"/>
      <c r="M20" s="37"/>
      <c r="N20" s="37"/>
      <c r="O20" s="37"/>
      <c r="P20" s="37"/>
      <c r="Q20" s="37"/>
      <c r="R20" s="37"/>
      <c r="S20" s="37"/>
      <c r="T20" s="37"/>
      <c r="V20">
        <v>0</v>
      </c>
      <c r="W20">
        <v>14</v>
      </c>
    </row>
    <row r="21" spans="2:23" x14ac:dyDescent="0.25">
      <c r="B21" s="17" t="s">
        <v>76</v>
      </c>
      <c r="C21" s="29" t="s">
        <v>27</v>
      </c>
      <c r="D21" s="19">
        <f t="shared" si="0"/>
        <v>14</v>
      </c>
      <c r="E21" s="31" t="s">
        <v>77</v>
      </c>
      <c r="F21" s="30" t="s">
        <v>78</v>
      </c>
      <c r="G21" s="29"/>
      <c r="H21" s="29"/>
      <c r="I21" s="29"/>
      <c r="J21" s="29"/>
      <c r="K21" s="29" t="s">
        <v>79</v>
      </c>
      <c r="L21" s="37"/>
      <c r="M21" s="37"/>
      <c r="N21" s="37"/>
      <c r="O21" s="37"/>
      <c r="P21" s="37"/>
      <c r="Q21" s="37"/>
      <c r="R21" s="37"/>
      <c r="S21" s="37"/>
      <c r="T21" s="37"/>
      <c r="V21">
        <v>0</v>
      </c>
      <c r="W21">
        <v>14</v>
      </c>
    </row>
    <row r="22" spans="2:23" x14ac:dyDescent="0.25">
      <c r="B22" s="17" t="s">
        <v>80</v>
      </c>
      <c r="C22" s="29" t="s">
        <v>27</v>
      </c>
      <c r="D22" s="19">
        <f t="shared" si="0"/>
        <v>15</v>
      </c>
      <c r="E22" s="31" t="s">
        <v>81</v>
      </c>
      <c r="F22" s="30" t="s">
        <v>82</v>
      </c>
      <c r="G22" s="29"/>
      <c r="H22" s="29"/>
      <c r="I22" s="29"/>
      <c r="J22" s="29"/>
      <c r="K22" s="29" t="s">
        <v>83</v>
      </c>
      <c r="L22" s="37"/>
      <c r="M22" s="37"/>
      <c r="N22" s="37"/>
      <c r="O22" s="37"/>
      <c r="P22" s="37"/>
      <c r="Q22" s="37"/>
      <c r="R22" s="37"/>
      <c r="S22" s="37"/>
      <c r="T22" s="37"/>
      <c r="V22">
        <v>0</v>
      </c>
      <c r="W22">
        <v>15</v>
      </c>
    </row>
    <row r="23" spans="2:23" x14ac:dyDescent="0.25">
      <c r="B23" s="17" t="s">
        <v>84</v>
      </c>
      <c r="C23" s="29" t="s">
        <v>27</v>
      </c>
      <c r="D23" s="19">
        <f t="shared" si="0"/>
        <v>36</v>
      </c>
      <c r="E23" s="31" t="s">
        <v>85</v>
      </c>
      <c r="F23" s="30" t="s">
        <v>74</v>
      </c>
      <c r="G23" s="29"/>
      <c r="H23" s="28"/>
      <c r="I23" s="28"/>
      <c r="J23" s="29"/>
      <c r="K23" s="28" t="s">
        <v>86</v>
      </c>
      <c r="L23" s="37"/>
      <c r="M23" s="37"/>
      <c r="N23" s="37"/>
      <c r="O23" s="37"/>
      <c r="P23" s="37"/>
      <c r="Q23" s="37"/>
      <c r="R23" s="37"/>
      <c r="S23" s="37"/>
      <c r="T23" s="37"/>
      <c r="V23">
        <v>0</v>
      </c>
      <c r="W23">
        <v>36</v>
      </c>
    </row>
    <row r="24" spans="2:23" x14ac:dyDescent="0.25">
      <c r="B24" s="17" t="s">
        <v>87</v>
      </c>
      <c r="C24" s="29" t="s">
        <v>27</v>
      </c>
      <c r="D24" s="19">
        <f t="shared" si="0"/>
        <v>36</v>
      </c>
      <c r="E24" s="31" t="s">
        <v>88</v>
      </c>
      <c r="F24" s="28" t="s">
        <v>78</v>
      </c>
      <c r="G24" s="29"/>
      <c r="H24" s="28"/>
      <c r="I24" s="28"/>
      <c r="J24" s="29"/>
      <c r="K24" s="28" t="s">
        <v>89</v>
      </c>
      <c r="L24" s="37"/>
      <c r="M24" s="37"/>
      <c r="N24" s="37"/>
      <c r="O24" s="37"/>
      <c r="P24" s="37"/>
      <c r="Q24" s="37"/>
      <c r="R24" s="37"/>
      <c r="S24" s="37"/>
      <c r="T24" s="37"/>
      <c r="V24">
        <v>0</v>
      </c>
      <c r="W24">
        <v>36</v>
      </c>
    </row>
    <row r="25" spans="2:23" x14ac:dyDescent="0.25">
      <c r="B25" s="17" t="s">
        <v>90</v>
      </c>
      <c r="C25" s="29" t="s">
        <v>27</v>
      </c>
      <c r="D25" s="19">
        <f t="shared" si="0"/>
        <v>32</v>
      </c>
      <c r="E25" s="31" t="s">
        <v>91</v>
      </c>
      <c r="F25" s="30" t="s">
        <v>82</v>
      </c>
      <c r="G25" s="29"/>
      <c r="H25" s="28"/>
      <c r="I25" s="28"/>
      <c r="J25" s="29"/>
      <c r="K25" s="28" t="s">
        <v>92</v>
      </c>
      <c r="L25" s="37"/>
      <c r="M25" s="37"/>
      <c r="N25" s="37"/>
      <c r="O25" s="37"/>
      <c r="P25" s="37"/>
      <c r="Q25" s="37"/>
      <c r="R25" s="37"/>
      <c r="S25" s="37"/>
      <c r="T25" s="37"/>
      <c r="V25">
        <v>0</v>
      </c>
      <c r="W25">
        <v>32</v>
      </c>
    </row>
    <row r="26" spans="2:23" ht="24" x14ac:dyDescent="0.25">
      <c r="B26" s="17" t="s">
        <v>93</v>
      </c>
      <c r="C26" s="29" t="s">
        <v>27</v>
      </c>
      <c r="D26" s="19">
        <f t="shared" si="0"/>
        <v>2.2400000000000002</v>
      </c>
      <c r="E26" s="32" t="s">
        <v>94</v>
      </c>
      <c r="F26" s="28" t="s">
        <v>95</v>
      </c>
      <c r="G26" s="28"/>
      <c r="H26" s="29"/>
      <c r="I26" s="28"/>
      <c r="J26" s="29"/>
      <c r="K26" s="28" t="s">
        <v>96</v>
      </c>
      <c r="L26" s="37"/>
      <c r="M26" s="37"/>
      <c r="N26" s="37"/>
      <c r="O26" s="37"/>
      <c r="P26" s="37"/>
      <c r="Q26" s="37"/>
      <c r="R26" s="37"/>
      <c r="S26" s="37"/>
      <c r="T26" s="37"/>
      <c r="V26">
        <v>0.28000000000000003</v>
      </c>
      <c r="W26">
        <v>8</v>
      </c>
    </row>
    <row r="27" spans="2:23" ht="24" x14ac:dyDescent="0.25">
      <c r="B27" s="17" t="s">
        <v>97</v>
      </c>
      <c r="C27" s="29" t="s">
        <v>27</v>
      </c>
      <c r="D27" s="19">
        <f t="shared" si="0"/>
        <v>0.23200000000000001</v>
      </c>
      <c r="E27" s="32" t="s">
        <v>98</v>
      </c>
      <c r="F27" s="28" t="s">
        <v>99</v>
      </c>
      <c r="G27" s="33"/>
      <c r="H27" s="29"/>
      <c r="I27" s="44"/>
      <c r="J27" s="44"/>
      <c r="K27" s="44" t="s">
        <v>100</v>
      </c>
      <c r="L27" s="37"/>
      <c r="M27" s="37"/>
      <c r="N27" s="37"/>
      <c r="O27" s="37"/>
      <c r="P27" s="37"/>
      <c r="Q27" s="37"/>
      <c r="R27" s="37"/>
      <c r="S27" s="37"/>
      <c r="T27" s="37"/>
      <c r="V27">
        <v>2.9000000000000001E-2</v>
      </c>
      <c r="W27">
        <v>8</v>
      </c>
    </row>
    <row r="28" spans="2:23" x14ac:dyDescent="0.25">
      <c r="B28" s="17" t="s">
        <v>101</v>
      </c>
      <c r="C28" s="29" t="s">
        <v>27</v>
      </c>
      <c r="D28" s="19">
        <f t="shared" si="0"/>
        <v>2</v>
      </c>
      <c r="E28" s="32"/>
      <c r="F28" s="28" t="s">
        <v>102</v>
      </c>
      <c r="G28" s="34"/>
      <c r="H28" s="35"/>
      <c r="I28" s="35"/>
      <c r="J28" s="34"/>
      <c r="K28" s="35" t="s">
        <v>29</v>
      </c>
      <c r="L28" s="37"/>
      <c r="M28" s="37"/>
      <c r="N28" s="37"/>
      <c r="O28" s="37"/>
      <c r="P28" s="37"/>
      <c r="Q28" s="37"/>
      <c r="R28" s="37"/>
      <c r="S28" s="37"/>
      <c r="T28" s="37"/>
      <c r="V28">
        <v>0</v>
      </c>
      <c r="W28">
        <v>2</v>
      </c>
    </row>
    <row r="29" spans="2:23" ht="24" x14ac:dyDescent="0.25">
      <c r="B29" s="17" t="s">
        <v>103</v>
      </c>
      <c r="C29" s="29" t="s">
        <v>27</v>
      </c>
      <c r="D29" s="19">
        <f t="shared" si="0"/>
        <v>0.26400000000000001</v>
      </c>
      <c r="E29" s="31" t="s">
        <v>94</v>
      </c>
      <c r="F29" s="35" t="s">
        <v>104</v>
      </c>
      <c r="G29" s="34"/>
      <c r="H29" s="35"/>
      <c r="I29" s="35"/>
      <c r="J29" s="34"/>
      <c r="K29" s="35" t="s">
        <v>96</v>
      </c>
      <c r="L29" s="37"/>
      <c r="M29" s="37"/>
      <c r="N29" s="37"/>
      <c r="O29" s="37"/>
      <c r="P29" s="37"/>
      <c r="Q29" s="37"/>
      <c r="R29" s="37"/>
      <c r="S29" s="37"/>
      <c r="T29" s="37"/>
      <c r="V29">
        <v>6.6000000000000003E-2</v>
      </c>
      <c r="W29">
        <v>4</v>
      </c>
    </row>
    <row r="30" spans="2:23" ht="24" x14ac:dyDescent="0.25">
      <c r="B30" s="17" t="s">
        <v>105</v>
      </c>
      <c r="C30" s="29" t="s">
        <v>27</v>
      </c>
      <c r="D30" s="19">
        <f t="shared" si="0"/>
        <v>5.16</v>
      </c>
      <c r="E30" s="31" t="s">
        <v>106</v>
      </c>
      <c r="F30" s="35" t="s">
        <v>107</v>
      </c>
      <c r="G30" s="34"/>
      <c r="H30" s="36"/>
      <c r="I30" s="36"/>
      <c r="J30" s="36"/>
      <c r="K30" s="35" t="s">
        <v>108</v>
      </c>
      <c r="L30" s="37"/>
      <c r="M30" s="37"/>
      <c r="N30" s="37"/>
      <c r="O30" s="37"/>
      <c r="P30" s="37"/>
      <c r="Q30" s="37"/>
      <c r="R30" s="37"/>
      <c r="S30" s="37"/>
      <c r="T30" s="37"/>
      <c r="V30">
        <v>2.58</v>
      </c>
      <c r="W30">
        <v>2</v>
      </c>
    </row>
    <row r="31" spans="2:23" x14ac:dyDescent="0.25">
      <c r="B31" s="17" t="s">
        <v>109</v>
      </c>
      <c r="C31" s="29" t="s">
        <v>27</v>
      </c>
      <c r="D31" s="19">
        <f t="shared" si="0"/>
        <v>0.17499999999999999</v>
      </c>
      <c r="E31" s="32" t="s">
        <v>110</v>
      </c>
      <c r="F31" s="35" t="s">
        <v>111</v>
      </c>
      <c r="G31" s="37"/>
      <c r="H31" s="37"/>
      <c r="I31" s="37"/>
      <c r="J31" s="37"/>
      <c r="K31" s="37" t="s">
        <v>29</v>
      </c>
      <c r="L31" s="37"/>
      <c r="M31" s="37"/>
      <c r="N31" s="37"/>
      <c r="O31" s="37"/>
      <c r="P31" s="37"/>
      <c r="Q31" s="37"/>
      <c r="R31" s="37"/>
      <c r="S31" s="37"/>
      <c r="T31" s="37"/>
      <c r="V31">
        <v>8.7499999999999994E-2</v>
      </c>
      <c r="W31">
        <v>2</v>
      </c>
    </row>
    <row r="32" spans="2:23" x14ac:dyDescent="0.25">
      <c r="B32" s="17" t="s">
        <v>112</v>
      </c>
      <c r="C32" s="4" t="s">
        <v>27</v>
      </c>
      <c r="D32" s="19">
        <f t="shared" si="0"/>
        <v>8.0000000000000004E-4</v>
      </c>
      <c r="E32" s="6" t="s">
        <v>113</v>
      </c>
      <c r="F32" s="4" t="s">
        <v>114</v>
      </c>
      <c r="K32" s="4" t="s">
        <v>29</v>
      </c>
      <c r="V32">
        <v>2.0000000000000001E-4</v>
      </c>
      <c r="W32">
        <v>4</v>
      </c>
    </row>
    <row r="33" spans="2:23" x14ac:dyDescent="0.25">
      <c r="B33" s="17" t="s">
        <v>115</v>
      </c>
      <c r="C33" s="4" t="s">
        <v>27</v>
      </c>
      <c r="D33" s="19">
        <f t="shared" si="0"/>
        <v>4</v>
      </c>
      <c r="E33" s="6" t="s">
        <v>116</v>
      </c>
      <c r="F33" s="4" t="s">
        <v>117</v>
      </c>
      <c r="K33" s="4" t="s">
        <v>92</v>
      </c>
      <c r="V33">
        <v>0</v>
      </c>
      <c r="W33">
        <v>4</v>
      </c>
    </row>
    <row r="34" spans="2:23" x14ac:dyDescent="0.25">
      <c r="B34" s="17" t="s">
        <v>118</v>
      </c>
      <c r="C34" s="4" t="s">
        <v>27</v>
      </c>
      <c r="D34" s="19">
        <f t="shared" si="0"/>
        <v>4</v>
      </c>
      <c r="F34" s="4" t="s">
        <v>119</v>
      </c>
      <c r="K34" s="4" t="s">
        <v>29</v>
      </c>
      <c r="V34">
        <v>0</v>
      </c>
      <c r="W34">
        <v>4</v>
      </c>
    </row>
    <row r="35" spans="2:23" x14ac:dyDescent="0.25">
      <c r="B35" s="17" t="s">
        <v>120</v>
      </c>
      <c r="C35" s="4" t="s">
        <v>27</v>
      </c>
      <c r="D35" s="19">
        <f t="shared" si="0"/>
        <v>0.8</v>
      </c>
      <c r="E35" s="6" t="s">
        <v>121</v>
      </c>
      <c r="F35" s="4" t="s">
        <v>122</v>
      </c>
      <c r="K35" s="4" t="s">
        <v>68</v>
      </c>
      <c r="V35">
        <v>0.2</v>
      </c>
      <c r="W35">
        <v>4</v>
      </c>
    </row>
    <row r="36" spans="2:23" x14ac:dyDescent="0.25">
      <c r="B36" s="17" t="s">
        <v>123</v>
      </c>
      <c r="C36" s="4" t="s">
        <v>27</v>
      </c>
      <c r="D36" s="19">
        <f t="shared" si="0"/>
        <v>0.24</v>
      </c>
      <c r="E36" s="6" t="s">
        <v>124</v>
      </c>
      <c r="F36" s="4" t="s">
        <v>125</v>
      </c>
      <c r="K36" s="4">
        <v>1</v>
      </c>
      <c r="V36">
        <v>0.03</v>
      </c>
      <c r="W36">
        <v>8</v>
      </c>
    </row>
    <row r="37" spans="2:23" x14ac:dyDescent="0.25">
      <c r="B37" s="17" t="s">
        <v>126</v>
      </c>
      <c r="C37" s="4" t="s">
        <v>27</v>
      </c>
      <c r="D37" s="19">
        <f t="shared" si="0"/>
        <v>0.44999999999999996</v>
      </c>
      <c r="E37" s="6" t="s">
        <v>124</v>
      </c>
      <c r="F37" s="4" t="s">
        <v>127</v>
      </c>
      <c r="K37" s="4">
        <v>1</v>
      </c>
      <c r="V37">
        <v>7.4999999999999997E-2</v>
      </c>
      <c r="W37">
        <v>6</v>
      </c>
    </row>
    <row r="38" spans="2:23" x14ac:dyDescent="0.25">
      <c r="B38" s="17" t="s">
        <v>128</v>
      </c>
      <c r="C38" s="4" t="s">
        <v>27</v>
      </c>
      <c r="D38" s="19">
        <f t="shared" si="0"/>
        <v>4.8</v>
      </c>
      <c r="E38" s="6" t="s">
        <v>94</v>
      </c>
      <c r="F38" s="4" t="s">
        <v>129</v>
      </c>
      <c r="K38" s="4" t="s">
        <v>96</v>
      </c>
      <c r="V38">
        <v>0.6</v>
      </c>
      <c r="W38">
        <v>8</v>
      </c>
    </row>
    <row r="39" spans="2:23" x14ac:dyDescent="0.25">
      <c r="B39" s="17" t="s">
        <v>130</v>
      </c>
      <c r="C39" s="4" t="s">
        <v>27</v>
      </c>
      <c r="D39" s="19">
        <f t="shared" si="0"/>
        <v>0.432</v>
      </c>
      <c r="E39" s="6" t="s">
        <v>98</v>
      </c>
      <c r="F39" s="4" t="s">
        <v>131</v>
      </c>
      <c r="K39" s="4" t="s">
        <v>100</v>
      </c>
      <c r="V39">
        <v>5.3999999999999999E-2</v>
      </c>
      <c r="W39">
        <v>8</v>
      </c>
    </row>
    <row r="40" spans="2:23" x14ac:dyDescent="0.25">
      <c r="B40" s="17" t="s">
        <v>132</v>
      </c>
      <c r="C40" s="4" t="s">
        <v>27</v>
      </c>
      <c r="D40" s="19">
        <f t="shared" si="0"/>
        <v>0.02</v>
      </c>
      <c r="E40" s="6" t="s">
        <v>133</v>
      </c>
      <c r="F40" s="4" t="s">
        <v>134</v>
      </c>
      <c r="K40" s="4" t="s">
        <v>135</v>
      </c>
      <c r="V40">
        <v>0.02</v>
      </c>
      <c r="W40">
        <v>1</v>
      </c>
    </row>
    <row r="41" spans="2:23" x14ac:dyDescent="0.25">
      <c r="B41" s="17" t="s">
        <v>136</v>
      </c>
      <c r="C41" s="4" t="s">
        <v>27</v>
      </c>
      <c r="D41" s="19">
        <f t="shared" si="0"/>
        <v>1</v>
      </c>
      <c r="E41" s="6" t="s">
        <v>137</v>
      </c>
      <c r="F41" s="4" t="s">
        <v>138</v>
      </c>
      <c r="K41" s="4" t="s">
        <v>139</v>
      </c>
      <c r="V41">
        <v>0</v>
      </c>
      <c r="W41">
        <v>1</v>
      </c>
    </row>
    <row r="42" spans="2:23" x14ac:dyDescent="0.25">
      <c r="B42" s="17" t="s">
        <v>140</v>
      </c>
      <c r="C42" s="4" t="s">
        <v>27</v>
      </c>
      <c r="D42" s="19">
        <f t="shared" si="0"/>
        <v>1</v>
      </c>
      <c r="F42" s="4" t="s">
        <v>141</v>
      </c>
      <c r="K42" s="4" t="s">
        <v>29</v>
      </c>
      <c r="V42">
        <v>0</v>
      </c>
      <c r="W42">
        <v>1</v>
      </c>
    </row>
    <row r="43" spans="2:23" x14ac:dyDescent="0.25">
      <c r="B43" s="17" t="s">
        <v>142</v>
      </c>
      <c r="C43" s="4" t="s">
        <v>27</v>
      </c>
      <c r="D43" s="19">
        <f t="shared" si="0"/>
        <v>1</v>
      </c>
      <c r="F43" s="4" t="s">
        <v>143</v>
      </c>
      <c r="K43" s="4" t="s">
        <v>29</v>
      </c>
      <c r="V43">
        <v>0</v>
      </c>
      <c r="W43">
        <v>1</v>
      </c>
    </row>
    <row r="44" spans="2:23" x14ac:dyDescent="0.25">
      <c r="B44" s="17" t="s">
        <v>144</v>
      </c>
      <c r="C44" s="4" t="s">
        <v>27</v>
      </c>
      <c r="D44" s="19">
        <f t="shared" si="0"/>
        <v>0.99</v>
      </c>
      <c r="E44" s="6" t="s">
        <v>121</v>
      </c>
      <c r="F44" s="4" t="s">
        <v>145</v>
      </c>
      <c r="K44" s="4" t="s">
        <v>68</v>
      </c>
      <c r="V44">
        <v>0.33</v>
      </c>
      <c r="W44">
        <v>3</v>
      </c>
    </row>
    <row r="45" spans="2:23" x14ac:dyDescent="0.25">
      <c r="B45" s="48" t="s">
        <v>146</v>
      </c>
      <c r="C45" s="49" t="s">
        <v>27</v>
      </c>
      <c r="D45" s="50">
        <f t="shared" si="0"/>
        <v>0.42000000000000004</v>
      </c>
      <c r="E45" s="51" t="s">
        <v>121</v>
      </c>
      <c r="F45" s="49" t="s">
        <v>147</v>
      </c>
      <c r="K45" s="4" t="s">
        <v>68</v>
      </c>
      <c r="V45">
        <v>3.5000000000000003E-2</v>
      </c>
      <c r="W45">
        <v>12</v>
      </c>
    </row>
    <row r="46" spans="2:23" x14ac:dyDescent="0.25">
      <c r="B46" s="48" t="s">
        <v>148</v>
      </c>
      <c r="C46" s="49" t="s">
        <v>27</v>
      </c>
      <c r="D46" s="50">
        <f t="shared" si="0"/>
        <v>0.44399999999999995</v>
      </c>
      <c r="E46" s="51" t="s">
        <v>121</v>
      </c>
      <c r="F46" s="49" t="s">
        <v>149</v>
      </c>
      <c r="K46" s="4" t="s">
        <v>68</v>
      </c>
      <c r="V46">
        <v>3.6999999999999998E-2</v>
      </c>
      <c r="W46">
        <v>12</v>
      </c>
    </row>
    <row r="47" spans="2:23" x14ac:dyDescent="0.25">
      <c r="B47" s="17" t="s">
        <v>150</v>
      </c>
      <c r="C47" s="4" t="s">
        <v>27</v>
      </c>
      <c r="D47" s="19">
        <f t="shared" si="0"/>
        <v>1</v>
      </c>
      <c r="F47" s="4" t="s">
        <v>151</v>
      </c>
      <c r="K47" s="4" t="s">
        <v>29</v>
      </c>
      <c r="V47">
        <v>0</v>
      </c>
      <c r="W47">
        <v>1</v>
      </c>
    </row>
    <row r="48" spans="2:23" x14ac:dyDescent="0.25">
      <c r="B48" s="17" t="s">
        <v>152</v>
      </c>
      <c r="C48" s="4" t="s">
        <v>27</v>
      </c>
      <c r="D48" s="19">
        <f t="shared" si="0"/>
        <v>0.99</v>
      </c>
      <c r="E48" s="6" t="s">
        <v>121</v>
      </c>
      <c r="F48" s="4" t="s">
        <v>145</v>
      </c>
      <c r="K48" s="4" t="s">
        <v>68</v>
      </c>
      <c r="V48">
        <v>0.33</v>
      </c>
      <c r="W48">
        <v>3</v>
      </c>
    </row>
    <row r="49" spans="2:23" x14ac:dyDescent="0.25">
      <c r="B49" s="52" t="s">
        <v>153</v>
      </c>
      <c r="C49" s="53" t="s">
        <v>27</v>
      </c>
      <c r="D49" s="54">
        <f t="shared" si="0"/>
        <v>0.42000000000000004</v>
      </c>
      <c r="E49" s="55" t="s">
        <v>121</v>
      </c>
      <c r="F49" s="53" t="s">
        <v>154</v>
      </c>
      <c r="K49" s="4" t="s">
        <v>68</v>
      </c>
      <c r="V49">
        <v>3.5000000000000003E-2</v>
      </c>
      <c r="W49">
        <v>12</v>
      </c>
    </row>
    <row r="50" spans="2:23" x14ac:dyDescent="0.25">
      <c r="B50" s="52" t="s">
        <v>155</v>
      </c>
      <c r="C50" s="53" t="s">
        <v>27</v>
      </c>
      <c r="D50" s="54">
        <f t="shared" si="0"/>
        <v>0.44399999999999995</v>
      </c>
      <c r="E50" s="55" t="s">
        <v>121</v>
      </c>
      <c r="F50" s="53" t="s">
        <v>156</v>
      </c>
      <c r="K50" s="4" t="s">
        <v>68</v>
      </c>
      <c r="V50">
        <v>3.6999999999999998E-2</v>
      </c>
      <c r="W50">
        <v>12</v>
      </c>
    </row>
    <row r="51" spans="2:23" x14ac:dyDescent="0.25">
      <c r="B51" s="17" t="s">
        <v>157</v>
      </c>
      <c r="C51" s="4" t="s">
        <v>27</v>
      </c>
      <c r="D51" s="19">
        <f t="shared" si="0"/>
        <v>6.0000000000000001E-3</v>
      </c>
      <c r="E51" s="6" t="s">
        <v>158</v>
      </c>
      <c r="F51" s="4" t="s">
        <v>159</v>
      </c>
      <c r="K51" s="4" t="s">
        <v>29</v>
      </c>
      <c r="V51">
        <v>1.5E-3</v>
      </c>
      <c r="W51">
        <v>4</v>
      </c>
    </row>
    <row r="52" spans="2:23" x14ac:dyDescent="0.25">
      <c r="B52" s="17" t="s">
        <v>160</v>
      </c>
      <c r="C52" s="4" t="s">
        <v>27</v>
      </c>
      <c r="D52" s="19">
        <f t="shared" si="0"/>
        <v>3.2000000000000002E-3</v>
      </c>
      <c r="E52" s="6" t="s">
        <v>158</v>
      </c>
      <c r="F52" s="4" t="s">
        <v>161</v>
      </c>
      <c r="K52" s="4" t="s">
        <v>29</v>
      </c>
      <c r="V52">
        <v>4.0000000000000002E-4</v>
      </c>
      <c r="W52">
        <v>8</v>
      </c>
    </row>
    <row r="53" spans="2:23" x14ac:dyDescent="0.25">
      <c r="B53" s="17" t="s">
        <v>162</v>
      </c>
      <c r="C53" s="4" t="s">
        <v>27</v>
      </c>
      <c r="D53" s="19">
        <f t="shared" si="0"/>
        <v>0.52</v>
      </c>
      <c r="E53" s="6" t="s">
        <v>121</v>
      </c>
      <c r="F53" s="4" t="s">
        <v>163</v>
      </c>
      <c r="K53" s="4" t="s">
        <v>68</v>
      </c>
      <c r="V53">
        <v>0.26</v>
      </c>
      <c r="W53">
        <v>2</v>
      </c>
    </row>
    <row r="54" spans="2:23" x14ac:dyDescent="0.25">
      <c r="B54" s="17" t="s">
        <v>164</v>
      </c>
      <c r="C54" s="4" t="s">
        <v>27</v>
      </c>
      <c r="D54" s="19">
        <f t="shared" si="0"/>
        <v>1</v>
      </c>
      <c r="F54" s="4" t="s">
        <v>165</v>
      </c>
      <c r="K54" s="4" t="s">
        <v>29</v>
      </c>
      <c r="V54">
        <v>0</v>
      </c>
      <c r="W54">
        <v>1</v>
      </c>
    </row>
    <row r="55" spans="2:23" x14ac:dyDescent="0.25">
      <c r="B55" s="17" t="s">
        <v>166</v>
      </c>
      <c r="C55" s="4" t="s">
        <v>27</v>
      </c>
      <c r="D55" s="19">
        <f t="shared" si="0"/>
        <v>0.42000000000000004</v>
      </c>
      <c r="E55" s="6" t="s">
        <v>167</v>
      </c>
      <c r="F55" s="4" t="s">
        <v>168</v>
      </c>
      <c r="K55" s="4" t="s">
        <v>169</v>
      </c>
      <c r="V55">
        <v>7.0000000000000007E-2</v>
      </c>
      <c r="W55">
        <v>6</v>
      </c>
    </row>
    <row r="56" spans="2:23" x14ac:dyDescent="0.25">
      <c r="B56" s="17" t="s">
        <v>170</v>
      </c>
      <c r="C56" s="4" t="s">
        <v>27</v>
      </c>
      <c r="D56" s="19">
        <f t="shared" si="0"/>
        <v>0.54</v>
      </c>
      <c r="E56" s="6" t="s">
        <v>171</v>
      </c>
      <c r="F56" s="4" t="s">
        <v>172</v>
      </c>
      <c r="K56" s="4" t="s">
        <v>173</v>
      </c>
      <c r="V56">
        <v>0.09</v>
      </c>
      <c r="W56">
        <v>6</v>
      </c>
    </row>
    <row r="57" spans="2:23" x14ac:dyDescent="0.25">
      <c r="B57" s="17" t="s">
        <v>174</v>
      </c>
      <c r="C57" s="4" t="s">
        <v>27</v>
      </c>
      <c r="D57" s="19">
        <f t="shared" si="0"/>
        <v>1</v>
      </c>
      <c r="F57" s="4" t="s">
        <v>175</v>
      </c>
      <c r="K57" s="4" t="s">
        <v>29</v>
      </c>
      <c r="V57">
        <v>0</v>
      </c>
      <c r="W57">
        <v>1</v>
      </c>
    </row>
    <row r="58" spans="2:23" x14ac:dyDescent="0.25">
      <c r="B58" s="17" t="s">
        <v>176</v>
      </c>
      <c r="C58" s="4" t="s">
        <v>27</v>
      </c>
      <c r="D58" s="19">
        <f t="shared" si="0"/>
        <v>0.621</v>
      </c>
      <c r="E58" s="6" t="s">
        <v>177</v>
      </c>
      <c r="F58" s="4" t="s">
        <v>178</v>
      </c>
      <c r="K58" s="4" t="s">
        <v>179</v>
      </c>
      <c r="V58">
        <v>0.20699999999999999</v>
      </c>
      <c r="W58">
        <v>3</v>
      </c>
    </row>
    <row r="59" spans="2:23" x14ac:dyDescent="0.25">
      <c r="B59" s="17" t="s">
        <v>180</v>
      </c>
      <c r="C59" s="4" t="s">
        <v>27</v>
      </c>
      <c r="D59" s="19">
        <f t="shared" si="0"/>
        <v>0.126</v>
      </c>
      <c r="E59" s="6" t="s">
        <v>181</v>
      </c>
      <c r="F59" s="4" t="s">
        <v>182</v>
      </c>
      <c r="K59" s="4" t="s">
        <v>183</v>
      </c>
      <c r="V59">
        <v>4.2000000000000003E-2</v>
      </c>
      <c r="W59">
        <v>3</v>
      </c>
    </row>
    <row r="60" spans="2:23" x14ac:dyDescent="0.25">
      <c r="B60" s="17" t="s">
        <v>184</v>
      </c>
      <c r="C60" s="4" t="s">
        <v>27</v>
      </c>
      <c r="D60" s="19">
        <f t="shared" si="0"/>
        <v>3</v>
      </c>
      <c r="F60" s="4" t="s">
        <v>185</v>
      </c>
      <c r="K60" s="4" t="s">
        <v>29</v>
      </c>
      <c r="V60">
        <v>0</v>
      </c>
      <c r="W60">
        <v>3</v>
      </c>
    </row>
    <row r="61" spans="2:23" x14ac:dyDescent="0.25">
      <c r="B61" s="17" t="s">
        <v>186</v>
      </c>
      <c r="C61" s="4" t="s">
        <v>27</v>
      </c>
      <c r="D61" s="19">
        <f t="shared" si="0"/>
        <v>2.46</v>
      </c>
      <c r="E61" s="6" t="s">
        <v>124</v>
      </c>
      <c r="F61" s="4" t="s">
        <v>187</v>
      </c>
      <c r="K61" s="4">
        <v>1</v>
      </c>
      <c r="V61">
        <v>0.82</v>
      </c>
      <c r="W61">
        <v>3</v>
      </c>
    </row>
    <row r="62" spans="2:23" x14ac:dyDescent="0.25">
      <c r="B62" s="17" t="s">
        <v>188</v>
      </c>
      <c r="C62" s="4" t="s">
        <v>27</v>
      </c>
      <c r="D62" s="19">
        <f t="shared" si="0"/>
        <v>0.15000000000000002</v>
      </c>
      <c r="E62" s="6" t="s">
        <v>189</v>
      </c>
      <c r="F62" s="4" t="s">
        <v>190</v>
      </c>
      <c r="K62" s="4" t="s">
        <v>191</v>
      </c>
      <c r="V62">
        <v>0.05</v>
      </c>
      <c r="W62">
        <v>3</v>
      </c>
    </row>
    <row r="63" spans="2:23" x14ac:dyDescent="0.25">
      <c r="B63" s="17" t="s">
        <v>192</v>
      </c>
      <c r="C63" s="4" t="s">
        <v>27</v>
      </c>
      <c r="D63" s="19">
        <f t="shared" si="0"/>
        <v>6</v>
      </c>
      <c r="F63" s="4" t="s">
        <v>193</v>
      </c>
      <c r="K63" s="4" t="s">
        <v>29</v>
      </c>
      <c r="V63">
        <v>0</v>
      </c>
      <c r="W63">
        <v>6</v>
      </c>
    </row>
    <row r="64" spans="2:23" x14ac:dyDescent="0.25">
      <c r="B64" s="17" t="s">
        <v>194</v>
      </c>
      <c r="C64" s="4" t="s">
        <v>27</v>
      </c>
      <c r="D64" s="19">
        <f t="shared" si="0"/>
        <v>0.23399999999999999</v>
      </c>
      <c r="E64" s="6" t="s">
        <v>195</v>
      </c>
      <c r="F64" s="4" t="s">
        <v>196</v>
      </c>
      <c r="K64" s="4" t="s">
        <v>197</v>
      </c>
      <c r="V64">
        <v>3.9E-2</v>
      </c>
      <c r="W64">
        <v>6</v>
      </c>
    </row>
    <row r="65" spans="2:23" x14ac:dyDescent="0.25">
      <c r="B65" s="17" t="s">
        <v>198</v>
      </c>
      <c r="C65" s="4" t="s">
        <v>27</v>
      </c>
      <c r="D65" s="19">
        <f t="shared" si="0"/>
        <v>2.16</v>
      </c>
      <c r="E65" s="6" t="s">
        <v>121</v>
      </c>
      <c r="F65" s="4" t="s">
        <v>199</v>
      </c>
      <c r="K65" s="4" t="s">
        <v>68</v>
      </c>
      <c r="V65">
        <v>1.4999999999999999E-2</v>
      </c>
      <c r="W65">
        <v>144</v>
      </c>
    </row>
    <row r="66" spans="2:23" x14ac:dyDescent="0.25">
      <c r="B66" s="17" t="s">
        <v>200</v>
      </c>
      <c r="C66" s="4" t="s">
        <v>27</v>
      </c>
      <c r="D66" s="19">
        <f t="shared" si="0"/>
        <v>179.10000000000002</v>
      </c>
      <c r="E66" s="6" t="s">
        <v>201</v>
      </c>
      <c r="F66" s="4" t="s">
        <v>202</v>
      </c>
      <c r="K66" s="4" t="s">
        <v>203</v>
      </c>
      <c r="V66">
        <v>59.7</v>
      </c>
      <c r="W66">
        <v>3</v>
      </c>
    </row>
    <row r="67" spans="2:23" x14ac:dyDescent="0.25">
      <c r="B67" s="17" t="s">
        <v>204</v>
      </c>
      <c r="C67" s="4" t="s">
        <v>27</v>
      </c>
      <c r="D67" s="19">
        <f t="shared" si="0"/>
        <v>3</v>
      </c>
      <c r="E67" s="6" t="s">
        <v>181</v>
      </c>
      <c r="F67" s="4" t="s">
        <v>205</v>
      </c>
      <c r="K67" s="4" t="s">
        <v>183</v>
      </c>
      <c r="V67">
        <v>0</v>
      </c>
      <c r="W67">
        <v>3</v>
      </c>
    </row>
    <row r="68" spans="2:23" x14ac:dyDescent="0.25">
      <c r="B68" s="17" t="s">
        <v>206</v>
      </c>
      <c r="C68" s="4" t="s">
        <v>27</v>
      </c>
      <c r="D68" s="19">
        <f t="shared" ref="D68:D115" si="1">IF(V68="","",IF(V68=0,W68,W68*V68))</f>
        <v>3</v>
      </c>
      <c r="F68" s="4" t="s">
        <v>207</v>
      </c>
      <c r="K68" s="4" t="s">
        <v>29</v>
      </c>
      <c r="V68">
        <v>0</v>
      </c>
      <c r="W68">
        <v>3</v>
      </c>
    </row>
    <row r="69" spans="2:23" x14ac:dyDescent="0.25">
      <c r="B69" s="17" t="s">
        <v>208</v>
      </c>
      <c r="C69" s="4" t="s">
        <v>27</v>
      </c>
      <c r="D69" s="19">
        <f t="shared" si="1"/>
        <v>0.10500000000000001</v>
      </c>
      <c r="E69" s="6" t="s">
        <v>195</v>
      </c>
      <c r="F69" s="4" t="s">
        <v>209</v>
      </c>
      <c r="K69" s="4" t="s">
        <v>197</v>
      </c>
      <c r="V69">
        <v>3.5000000000000003E-2</v>
      </c>
      <c r="W69">
        <v>3</v>
      </c>
    </row>
    <row r="70" spans="2:23" x14ac:dyDescent="0.25">
      <c r="B70" s="17" t="s">
        <v>210</v>
      </c>
      <c r="C70" s="4" t="s">
        <v>27</v>
      </c>
      <c r="D70" s="19">
        <f t="shared" si="1"/>
        <v>1.3859999999999999</v>
      </c>
      <c r="E70" s="6" t="s">
        <v>121</v>
      </c>
      <c r="F70" s="4" t="s">
        <v>211</v>
      </c>
      <c r="K70" s="4" t="s">
        <v>68</v>
      </c>
      <c r="V70">
        <v>2.1999999999999999E-2</v>
      </c>
      <c r="W70">
        <v>63</v>
      </c>
    </row>
    <row r="71" spans="2:23" x14ac:dyDescent="0.25">
      <c r="B71" s="17" t="s">
        <v>212</v>
      </c>
      <c r="C71" s="4" t="s">
        <v>27</v>
      </c>
      <c r="D71" s="19">
        <f t="shared" si="1"/>
        <v>0.5</v>
      </c>
      <c r="E71" s="6" t="s">
        <v>213</v>
      </c>
      <c r="F71" s="4" t="s">
        <v>214</v>
      </c>
      <c r="K71" s="4" t="s">
        <v>215</v>
      </c>
      <c r="V71">
        <v>0.5</v>
      </c>
      <c r="W71">
        <v>1</v>
      </c>
    </row>
    <row r="72" spans="2:23" x14ac:dyDescent="0.25">
      <c r="B72" s="17" t="s">
        <v>216</v>
      </c>
      <c r="C72" s="4" t="s">
        <v>27</v>
      </c>
      <c r="D72" s="19">
        <f t="shared" si="1"/>
        <v>1</v>
      </c>
      <c r="F72" s="4" t="s">
        <v>217</v>
      </c>
      <c r="K72" s="4" t="s">
        <v>29</v>
      </c>
      <c r="V72">
        <v>0</v>
      </c>
      <c r="W72">
        <v>1</v>
      </c>
    </row>
    <row r="73" spans="2:23" x14ac:dyDescent="0.25">
      <c r="B73" s="17" t="s">
        <v>218</v>
      </c>
      <c r="C73" s="4" t="s">
        <v>27</v>
      </c>
      <c r="D73" s="19">
        <f t="shared" si="1"/>
        <v>3.33</v>
      </c>
      <c r="E73" s="6" t="s">
        <v>219</v>
      </c>
      <c r="F73" s="4" t="s">
        <v>220</v>
      </c>
      <c r="K73" s="4" t="s">
        <v>29</v>
      </c>
      <c r="V73">
        <v>1.1100000000000001</v>
      </c>
      <c r="W73">
        <v>3</v>
      </c>
    </row>
    <row r="74" spans="2:23" x14ac:dyDescent="0.25">
      <c r="B74" s="17" t="s">
        <v>221</v>
      </c>
      <c r="C74" s="4" t="s">
        <v>27</v>
      </c>
      <c r="D74" s="19">
        <f t="shared" si="1"/>
        <v>134.10000000000002</v>
      </c>
      <c r="E74" s="6" t="s">
        <v>222</v>
      </c>
      <c r="F74" s="4" t="s">
        <v>223</v>
      </c>
      <c r="K74" s="4" t="s">
        <v>224</v>
      </c>
      <c r="V74">
        <v>44.7</v>
      </c>
      <c r="W74">
        <v>3</v>
      </c>
    </row>
    <row r="75" spans="2:23" x14ac:dyDescent="0.25">
      <c r="B75" s="17" t="s">
        <v>225</v>
      </c>
      <c r="C75" s="4" t="s">
        <v>27</v>
      </c>
      <c r="D75" s="19">
        <f t="shared" si="1"/>
        <v>9.3000000000000007</v>
      </c>
      <c r="E75" s="6" t="s">
        <v>226</v>
      </c>
      <c r="F75" s="4" t="s">
        <v>227</v>
      </c>
      <c r="K75" s="4" t="s">
        <v>228</v>
      </c>
      <c r="V75">
        <v>3.1</v>
      </c>
      <c r="W75">
        <v>3</v>
      </c>
    </row>
    <row r="76" spans="2:23" x14ac:dyDescent="0.25">
      <c r="B76" s="17" t="s">
        <v>229</v>
      </c>
      <c r="C76" s="4" t="s">
        <v>27</v>
      </c>
      <c r="D76" s="19">
        <f t="shared" si="1"/>
        <v>3.9000000000000004</v>
      </c>
      <c r="E76" s="6" t="s">
        <v>124</v>
      </c>
      <c r="F76" s="4" t="s">
        <v>230</v>
      </c>
      <c r="K76" s="4">
        <v>1</v>
      </c>
      <c r="V76">
        <v>0.65</v>
      </c>
      <c r="W76">
        <v>6</v>
      </c>
    </row>
    <row r="77" spans="2:23" x14ac:dyDescent="0.25">
      <c r="B77" s="17" t="s">
        <v>231</v>
      </c>
      <c r="C77" s="4" t="s">
        <v>27</v>
      </c>
      <c r="D77" s="19">
        <f t="shared" si="1"/>
        <v>3.06</v>
      </c>
      <c r="E77" s="6" t="s">
        <v>219</v>
      </c>
      <c r="F77" s="4" t="s">
        <v>232</v>
      </c>
      <c r="K77" s="4" t="s">
        <v>29</v>
      </c>
      <c r="V77">
        <v>1.02</v>
      </c>
      <c r="W77">
        <v>3</v>
      </c>
    </row>
    <row r="78" spans="2:23" x14ac:dyDescent="0.25">
      <c r="B78" s="17" t="s">
        <v>233</v>
      </c>
      <c r="C78" s="4" t="s">
        <v>27</v>
      </c>
      <c r="D78" s="19">
        <f t="shared" si="1"/>
        <v>0.6</v>
      </c>
      <c r="E78" s="6" t="s">
        <v>213</v>
      </c>
      <c r="F78" s="4" t="s">
        <v>234</v>
      </c>
      <c r="K78" s="4" t="s">
        <v>215</v>
      </c>
      <c r="V78">
        <v>0.6</v>
      </c>
      <c r="W78">
        <v>1</v>
      </c>
    </row>
    <row r="79" spans="2:23" x14ac:dyDescent="0.25">
      <c r="B79" s="17" t="s">
        <v>235</v>
      </c>
      <c r="C79" s="4" t="s">
        <v>27</v>
      </c>
      <c r="D79" s="19">
        <f t="shared" si="1"/>
        <v>3</v>
      </c>
      <c r="F79" s="4" t="s">
        <v>236</v>
      </c>
      <c r="K79" s="4" t="s">
        <v>29</v>
      </c>
      <c r="V79">
        <v>0</v>
      </c>
      <c r="W79">
        <v>3</v>
      </c>
    </row>
    <row r="80" spans="2:23" x14ac:dyDescent="0.25">
      <c r="B80" s="17" t="s">
        <v>237</v>
      </c>
      <c r="C80" s="4" t="s">
        <v>27</v>
      </c>
      <c r="D80" s="19">
        <f t="shared" si="1"/>
        <v>0.09</v>
      </c>
      <c r="E80" s="6" t="s">
        <v>195</v>
      </c>
      <c r="F80" s="4" t="s">
        <v>238</v>
      </c>
      <c r="K80" s="4" t="s">
        <v>197</v>
      </c>
      <c r="V80">
        <v>0.03</v>
      </c>
      <c r="W80">
        <v>3</v>
      </c>
    </row>
    <row r="81" spans="2:23" x14ac:dyDescent="0.25">
      <c r="B81" s="17" t="s">
        <v>239</v>
      </c>
      <c r="C81" s="4" t="s">
        <v>27</v>
      </c>
      <c r="D81" s="19">
        <f t="shared" si="1"/>
        <v>0.6120000000000001</v>
      </c>
      <c r="E81" s="6" t="s">
        <v>121</v>
      </c>
      <c r="F81" s="4" t="s">
        <v>240</v>
      </c>
      <c r="K81" s="4" t="s">
        <v>68</v>
      </c>
      <c r="V81">
        <v>1.7000000000000001E-2</v>
      </c>
      <c r="W81">
        <v>36</v>
      </c>
    </row>
    <row r="82" spans="2:23" x14ac:dyDescent="0.25">
      <c r="B82" s="17" t="s">
        <v>241</v>
      </c>
      <c r="C82" s="4" t="s">
        <v>27</v>
      </c>
      <c r="D82" s="19">
        <f t="shared" si="1"/>
        <v>6.6000000000000003E-2</v>
      </c>
      <c r="E82" s="6" t="s">
        <v>110</v>
      </c>
      <c r="F82" s="4" t="s">
        <v>242</v>
      </c>
      <c r="K82" s="4" t="s">
        <v>243</v>
      </c>
      <c r="V82">
        <v>1.0999999999999999E-2</v>
      </c>
      <c r="W82">
        <v>6</v>
      </c>
    </row>
    <row r="83" spans="2:23" x14ac:dyDescent="0.25">
      <c r="B83" s="17" t="s">
        <v>244</v>
      </c>
      <c r="C83" s="4" t="s">
        <v>27</v>
      </c>
      <c r="D83" s="19">
        <f t="shared" si="1"/>
        <v>1.02</v>
      </c>
      <c r="E83" s="6" t="s">
        <v>124</v>
      </c>
      <c r="F83" s="4" t="s">
        <v>245</v>
      </c>
      <c r="K83" s="4">
        <v>1</v>
      </c>
      <c r="V83">
        <v>0.34</v>
      </c>
      <c r="W83">
        <v>3</v>
      </c>
    </row>
    <row r="84" spans="2:23" x14ac:dyDescent="0.25">
      <c r="B84" s="17" t="s">
        <v>246</v>
      </c>
      <c r="C84" s="4" t="s">
        <v>27</v>
      </c>
      <c r="D84" s="19">
        <f t="shared" si="1"/>
        <v>0.16200000000000001</v>
      </c>
      <c r="E84" s="6" t="s">
        <v>195</v>
      </c>
      <c r="F84" s="4" t="s">
        <v>247</v>
      </c>
      <c r="K84" s="4" t="s">
        <v>197</v>
      </c>
      <c r="V84">
        <v>2.7E-2</v>
      </c>
      <c r="W84">
        <v>6</v>
      </c>
    </row>
    <row r="85" spans="2:23" x14ac:dyDescent="0.25">
      <c r="B85" s="17" t="s">
        <v>248</v>
      </c>
      <c r="C85" s="4" t="s">
        <v>27</v>
      </c>
      <c r="D85" s="19">
        <f t="shared" si="1"/>
        <v>1</v>
      </c>
      <c r="F85" s="4" t="s">
        <v>249</v>
      </c>
      <c r="K85" s="4" t="s">
        <v>29</v>
      </c>
      <c r="V85">
        <v>0</v>
      </c>
      <c r="W85">
        <v>1</v>
      </c>
    </row>
    <row r="86" spans="2:23" x14ac:dyDescent="0.25">
      <c r="B86" s="17" t="s">
        <v>250</v>
      </c>
      <c r="C86" s="4" t="s">
        <v>27</v>
      </c>
      <c r="D86" s="19">
        <f t="shared" si="1"/>
        <v>0.42000000000000004</v>
      </c>
      <c r="E86" s="6" t="s">
        <v>251</v>
      </c>
      <c r="F86" s="4" t="s">
        <v>252</v>
      </c>
      <c r="K86" s="4" t="s">
        <v>253</v>
      </c>
      <c r="V86">
        <v>0.14000000000000001</v>
      </c>
      <c r="W86">
        <v>3</v>
      </c>
    </row>
    <row r="87" spans="2:23" x14ac:dyDescent="0.25">
      <c r="B87" s="17" t="s">
        <v>254</v>
      </c>
      <c r="C87" s="4" t="s">
        <v>27</v>
      </c>
      <c r="D87" s="19">
        <f t="shared" si="1"/>
        <v>0.95</v>
      </c>
      <c r="E87" s="6" t="s">
        <v>255</v>
      </c>
      <c r="F87" s="4" t="s">
        <v>256</v>
      </c>
      <c r="K87" s="4" t="s">
        <v>257</v>
      </c>
      <c r="V87">
        <v>0.95</v>
      </c>
      <c r="W87">
        <v>1</v>
      </c>
    </row>
    <row r="88" spans="2:23" x14ac:dyDescent="0.25">
      <c r="B88" s="17" t="s">
        <v>258</v>
      </c>
      <c r="C88" s="4" t="s">
        <v>27</v>
      </c>
      <c r="D88" s="19">
        <f t="shared" si="1"/>
        <v>1</v>
      </c>
      <c r="E88" s="6" t="s">
        <v>259</v>
      </c>
      <c r="F88" s="4" t="s">
        <v>260</v>
      </c>
      <c r="K88" s="4" t="s">
        <v>261</v>
      </c>
      <c r="V88">
        <v>0</v>
      </c>
      <c r="W88">
        <v>1</v>
      </c>
    </row>
    <row r="89" spans="2:23" x14ac:dyDescent="0.25">
      <c r="B89" s="17" t="s">
        <v>262</v>
      </c>
      <c r="C89" s="4" t="s">
        <v>27</v>
      </c>
      <c r="D89" s="19">
        <f t="shared" si="1"/>
        <v>1.1999999999999999E-3</v>
      </c>
      <c r="E89" s="6" t="s">
        <v>263</v>
      </c>
      <c r="F89" s="4" t="s">
        <v>264</v>
      </c>
      <c r="K89" s="4" t="s">
        <v>29</v>
      </c>
      <c r="V89">
        <v>1.1999999999999999E-3</v>
      </c>
      <c r="W89">
        <v>1</v>
      </c>
    </row>
    <row r="90" spans="2:23" x14ac:dyDescent="0.25">
      <c r="B90" s="17" t="s">
        <v>265</v>
      </c>
      <c r="C90" s="4" t="s">
        <v>27</v>
      </c>
      <c r="D90" s="19">
        <f t="shared" si="1"/>
        <v>6</v>
      </c>
      <c r="E90" s="6" t="s">
        <v>266</v>
      </c>
      <c r="F90" s="4" t="s">
        <v>267</v>
      </c>
      <c r="K90" s="4" t="s">
        <v>268</v>
      </c>
      <c r="V90">
        <v>0</v>
      </c>
      <c r="W90">
        <v>6</v>
      </c>
    </row>
    <row r="91" spans="2:23" x14ac:dyDescent="0.25">
      <c r="B91" s="17" t="s">
        <v>269</v>
      </c>
      <c r="C91" s="4" t="s">
        <v>27</v>
      </c>
      <c r="D91" s="19">
        <f t="shared" si="1"/>
        <v>0.8</v>
      </c>
      <c r="E91" s="6" t="s">
        <v>213</v>
      </c>
      <c r="F91" s="4" t="s">
        <v>214</v>
      </c>
      <c r="K91" s="4" t="s">
        <v>215</v>
      </c>
      <c r="V91">
        <v>0.8</v>
      </c>
      <c r="W91">
        <v>1</v>
      </c>
    </row>
    <row r="92" spans="2:23" x14ac:dyDescent="0.25">
      <c r="B92" s="17" t="s">
        <v>270</v>
      </c>
      <c r="C92" s="4" t="s">
        <v>27</v>
      </c>
      <c r="D92" s="19">
        <f t="shared" si="1"/>
        <v>1</v>
      </c>
      <c r="F92" s="4" t="s">
        <v>271</v>
      </c>
      <c r="K92" s="4" t="s">
        <v>29</v>
      </c>
      <c r="V92">
        <v>0</v>
      </c>
      <c r="W92">
        <v>1</v>
      </c>
    </row>
    <row r="93" spans="2:23" x14ac:dyDescent="0.25">
      <c r="B93" s="17" t="s">
        <v>272</v>
      </c>
      <c r="C93" s="4" t="s">
        <v>27</v>
      </c>
      <c r="D93" s="19">
        <f t="shared" si="1"/>
        <v>1.7999999999999998</v>
      </c>
      <c r="E93" s="6" t="s">
        <v>273</v>
      </c>
      <c r="F93" s="4" t="s">
        <v>274</v>
      </c>
      <c r="K93" s="4" t="s">
        <v>275</v>
      </c>
      <c r="V93">
        <v>0.6</v>
      </c>
      <c r="W93">
        <v>3</v>
      </c>
    </row>
    <row r="94" spans="2:23" x14ac:dyDescent="0.25">
      <c r="B94" s="17" t="s">
        <v>276</v>
      </c>
      <c r="C94" s="4" t="s">
        <v>27</v>
      </c>
      <c r="D94" s="19">
        <f t="shared" si="1"/>
        <v>0.26</v>
      </c>
      <c r="E94" s="6" t="s">
        <v>273</v>
      </c>
      <c r="F94" s="4" t="s">
        <v>274</v>
      </c>
      <c r="K94" s="4" t="s">
        <v>275</v>
      </c>
      <c r="V94">
        <v>0.26</v>
      </c>
      <c r="W94">
        <v>1</v>
      </c>
    </row>
    <row r="95" spans="2:23" x14ac:dyDescent="0.25">
      <c r="B95" s="17" t="s">
        <v>277</v>
      </c>
      <c r="C95" s="4" t="s">
        <v>27</v>
      </c>
      <c r="D95" s="19">
        <f t="shared" si="1"/>
        <v>3.48</v>
      </c>
      <c r="E95" s="6" t="s">
        <v>219</v>
      </c>
      <c r="F95" s="4" t="s">
        <v>278</v>
      </c>
      <c r="K95" s="4" t="s">
        <v>29</v>
      </c>
      <c r="V95">
        <v>3.48</v>
      </c>
      <c r="W95">
        <v>1</v>
      </c>
    </row>
    <row r="96" spans="2:23" x14ac:dyDescent="0.25">
      <c r="B96" s="17" t="s">
        <v>279</v>
      </c>
      <c r="C96" s="4" t="s">
        <v>27</v>
      </c>
      <c r="D96" s="19">
        <f t="shared" si="1"/>
        <v>8.9999999999999998E-4</v>
      </c>
      <c r="E96" s="6" t="s">
        <v>263</v>
      </c>
      <c r="F96" s="4" t="s">
        <v>280</v>
      </c>
      <c r="K96" s="4" t="s">
        <v>29</v>
      </c>
      <c r="V96">
        <v>8.9999999999999998E-4</v>
      </c>
      <c r="W96">
        <v>1</v>
      </c>
    </row>
    <row r="97" spans="2:23" x14ac:dyDescent="0.25">
      <c r="B97" s="17" t="s">
        <v>281</v>
      </c>
      <c r="C97" s="4" t="s">
        <v>27</v>
      </c>
      <c r="D97" s="19">
        <f t="shared" si="1"/>
        <v>0.4</v>
      </c>
      <c r="E97" s="6" t="s">
        <v>213</v>
      </c>
      <c r="F97" s="4" t="s">
        <v>214</v>
      </c>
      <c r="K97" s="4" t="s">
        <v>215</v>
      </c>
      <c r="V97">
        <v>0.4</v>
      </c>
      <c r="W97">
        <v>1</v>
      </c>
    </row>
    <row r="98" spans="2:23" x14ac:dyDescent="0.25">
      <c r="B98" s="17" t="s">
        <v>282</v>
      </c>
      <c r="C98" s="4" t="s">
        <v>27</v>
      </c>
      <c r="D98" s="19">
        <f t="shared" si="1"/>
        <v>7.1999999999999995E-2</v>
      </c>
      <c r="E98" s="6" t="s">
        <v>98</v>
      </c>
      <c r="F98" s="4" t="s">
        <v>283</v>
      </c>
      <c r="K98" s="4" t="s">
        <v>100</v>
      </c>
      <c r="V98">
        <v>7.1999999999999995E-2</v>
      </c>
      <c r="W98">
        <v>1</v>
      </c>
    </row>
    <row r="99" spans="2:23" x14ac:dyDescent="0.25">
      <c r="B99" s="17" t="s">
        <v>284</v>
      </c>
      <c r="C99" s="4" t="s">
        <v>27</v>
      </c>
      <c r="D99" s="19">
        <f t="shared" si="1"/>
        <v>0.85</v>
      </c>
      <c r="E99" s="6" t="s">
        <v>285</v>
      </c>
      <c r="F99" s="4" t="s">
        <v>286</v>
      </c>
      <c r="K99" s="4" t="s">
        <v>92</v>
      </c>
      <c r="V99">
        <v>0.85</v>
      </c>
      <c r="W99">
        <v>1</v>
      </c>
    </row>
    <row r="100" spans="2:23" x14ac:dyDescent="0.25">
      <c r="B100" s="17" t="s">
        <v>287</v>
      </c>
      <c r="C100" s="4" t="s">
        <v>27</v>
      </c>
      <c r="D100" s="19">
        <f t="shared" si="1"/>
        <v>1</v>
      </c>
      <c r="F100" s="4" t="s">
        <v>288</v>
      </c>
      <c r="K100" s="4" t="s">
        <v>29</v>
      </c>
      <c r="V100">
        <v>0</v>
      </c>
      <c r="W100">
        <v>1</v>
      </c>
    </row>
    <row r="101" spans="2:23" x14ac:dyDescent="0.25">
      <c r="B101" s="17" t="s">
        <v>289</v>
      </c>
      <c r="C101" s="4" t="s">
        <v>27</v>
      </c>
      <c r="D101" s="19">
        <f t="shared" si="1"/>
        <v>1</v>
      </c>
      <c r="F101" s="4" t="s">
        <v>290</v>
      </c>
      <c r="K101" s="4" t="s">
        <v>29</v>
      </c>
      <c r="V101">
        <v>0</v>
      </c>
      <c r="W101">
        <v>1</v>
      </c>
    </row>
    <row r="102" spans="2:23" x14ac:dyDescent="0.25">
      <c r="B102" s="17" t="s">
        <v>291</v>
      </c>
      <c r="C102" s="4" t="s">
        <v>27</v>
      </c>
      <c r="D102" s="19">
        <f t="shared" si="1"/>
        <v>10.5</v>
      </c>
      <c r="E102" s="6" t="s">
        <v>292</v>
      </c>
      <c r="F102" s="4" t="s">
        <v>293</v>
      </c>
      <c r="K102" s="4" t="s">
        <v>294</v>
      </c>
      <c r="V102">
        <v>5.25</v>
      </c>
      <c r="W102">
        <v>2</v>
      </c>
    </row>
    <row r="103" spans="2:23" x14ac:dyDescent="0.25">
      <c r="B103" s="17" t="s">
        <v>295</v>
      </c>
      <c r="C103" s="4" t="s">
        <v>27</v>
      </c>
      <c r="D103" s="19">
        <f t="shared" si="1"/>
        <v>17.739999999999998</v>
      </c>
      <c r="E103" s="6" t="s">
        <v>292</v>
      </c>
      <c r="F103" s="4" t="s">
        <v>293</v>
      </c>
      <c r="K103" s="4" t="s">
        <v>294</v>
      </c>
      <c r="V103">
        <v>8.8699999999999992</v>
      </c>
      <c r="W103">
        <v>2</v>
      </c>
    </row>
    <row r="104" spans="2:23" x14ac:dyDescent="0.25">
      <c r="B104" s="17" t="s">
        <v>296</v>
      </c>
      <c r="C104" s="4" t="s">
        <v>27</v>
      </c>
      <c r="D104" s="19">
        <f t="shared" si="1"/>
        <v>0.67300000000000004</v>
      </c>
      <c r="E104" s="6" t="s">
        <v>297</v>
      </c>
      <c r="F104" s="4" t="s">
        <v>298</v>
      </c>
      <c r="K104" s="4">
        <v>6</v>
      </c>
      <c r="V104">
        <v>0.67300000000000004</v>
      </c>
      <c r="W104">
        <v>1</v>
      </c>
    </row>
    <row r="105" spans="2:23" x14ac:dyDescent="0.25">
      <c r="B105" s="17" t="s">
        <v>299</v>
      </c>
      <c r="C105" s="4" t="s">
        <v>27</v>
      </c>
      <c r="D105" s="19">
        <f t="shared" si="1"/>
        <v>0.33</v>
      </c>
      <c r="E105" s="6" t="s">
        <v>300</v>
      </c>
      <c r="F105" s="4" t="s">
        <v>301</v>
      </c>
      <c r="K105" s="4" t="s">
        <v>302</v>
      </c>
      <c r="V105">
        <v>0.33</v>
      </c>
      <c r="W105">
        <v>1</v>
      </c>
    </row>
    <row r="106" spans="2:23" x14ac:dyDescent="0.25">
      <c r="B106" s="17" t="s">
        <v>303</v>
      </c>
      <c r="C106" s="4" t="s">
        <v>27</v>
      </c>
      <c r="D106" s="19">
        <f t="shared" si="1"/>
        <v>138.4</v>
      </c>
      <c r="E106" s="6" t="s">
        <v>304</v>
      </c>
      <c r="F106" s="4" t="s">
        <v>305</v>
      </c>
      <c r="K106" s="4" t="s">
        <v>29</v>
      </c>
      <c r="V106">
        <v>69.2</v>
      </c>
      <c r="W106">
        <v>2</v>
      </c>
    </row>
    <row r="107" spans="2:23" x14ac:dyDescent="0.25">
      <c r="B107" s="17" t="s">
        <v>306</v>
      </c>
      <c r="C107" s="4" t="s">
        <v>27</v>
      </c>
      <c r="D107" s="19">
        <f t="shared" si="1"/>
        <v>66.84</v>
      </c>
      <c r="E107" s="6" t="s">
        <v>307</v>
      </c>
      <c r="F107" s="4" t="s">
        <v>308</v>
      </c>
      <c r="K107" s="4" t="s">
        <v>29</v>
      </c>
      <c r="V107">
        <v>33.42</v>
      </c>
      <c r="W107">
        <v>2</v>
      </c>
    </row>
    <row r="108" spans="2:23" x14ac:dyDescent="0.25">
      <c r="B108" s="17" t="s">
        <v>309</v>
      </c>
      <c r="C108" s="4" t="s">
        <v>27</v>
      </c>
      <c r="D108" s="19">
        <f t="shared" si="1"/>
        <v>12.4</v>
      </c>
      <c r="E108" s="6" t="s">
        <v>310</v>
      </c>
      <c r="F108" s="4" t="s">
        <v>293</v>
      </c>
      <c r="K108" s="4" t="s">
        <v>311</v>
      </c>
      <c r="V108">
        <v>3.1</v>
      </c>
      <c r="W108">
        <v>4</v>
      </c>
    </row>
    <row r="109" spans="2:23" x14ac:dyDescent="0.25">
      <c r="B109" s="17" t="s">
        <v>312</v>
      </c>
      <c r="C109" s="4" t="s">
        <v>27</v>
      </c>
      <c r="D109" s="19">
        <f t="shared" si="1"/>
        <v>1</v>
      </c>
      <c r="F109" s="4" t="s">
        <v>313</v>
      </c>
      <c r="K109" s="4" t="s">
        <v>29</v>
      </c>
      <c r="V109">
        <v>0</v>
      </c>
      <c r="W109">
        <v>1</v>
      </c>
    </row>
    <row r="110" spans="2:23" x14ac:dyDescent="0.25">
      <c r="B110" s="17" t="s">
        <v>314</v>
      </c>
      <c r="C110" s="4" t="s">
        <v>27</v>
      </c>
      <c r="D110" s="19">
        <f t="shared" si="1"/>
        <v>36.520000000000003</v>
      </c>
      <c r="E110" s="6" t="s">
        <v>46</v>
      </c>
      <c r="F110" s="4" t="s">
        <v>315</v>
      </c>
      <c r="K110" s="4" t="s">
        <v>29</v>
      </c>
      <c r="V110">
        <v>36.520000000000003</v>
      </c>
      <c r="W110">
        <v>1</v>
      </c>
    </row>
    <row r="111" spans="2:23" x14ac:dyDescent="0.25">
      <c r="B111" s="17" t="s">
        <v>316</v>
      </c>
      <c r="C111" s="4" t="s">
        <v>27</v>
      </c>
      <c r="D111" s="19">
        <f t="shared" si="1"/>
        <v>3.17</v>
      </c>
      <c r="E111" s="6" t="s">
        <v>46</v>
      </c>
      <c r="F111" s="4" t="s">
        <v>317</v>
      </c>
      <c r="K111" s="4" t="s">
        <v>29</v>
      </c>
      <c r="V111">
        <v>3.17</v>
      </c>
      <c r="W111">
        <v>1</v>
      </c>
    </row>
    <row r="112" spans="2:23" x14ac:dyDescent="0.25">
      <c r="B112" s="17" t="s">
        <v>318</v>
      </c>
      <c r="C112" s="4" t="s">
        <v>27</v>
      </c>
      <c r="D112" s="19">
        <f t="shared" si="1"/>
        <v>1</v>
      </c>
      <c r="E112" s="6" t="s">
        <v>319</v>
      </c>
      <c r="F112" s="4" t="s">
        <v>320</v>
      </c>
      <c r="V112">
        <v>0</v>
      </c>
      <c r="W112">
        <v>1</v>
      </c>
    </row>
    <row r="113" spans="2:23" x14ac:dyDescent="0.25">
      <c r="B113" s="17" t="s">
        <v>321</v>
      </c>
      <c r="C113" s="4" t="s">
        <v>27</v>
      </c>
      <c r="D113" s="19">
        <f t="shared" si="1"/>
        <v>0.36</v>
      </c>
      <c r="E113" s="6" t="s">
        <v>322</v>
      </c>
      <c r="F113" s="4" t="s">
        <v>323</v>
      </c>
      <c r="K113" s="4">
        <v>20</v>
      </c>
      <c r="V113">
        <v>0.09</v>
      </c>
      <c r="W113">
        <v>4</v>
      </c>
    </row>
    <row r="114" spans="2:23" x14ac:dyDescent="0.25">
      <c r="B114" s="17" t="s">
        <v>324</v>
      </c>
      <c r="C114" s="4" t="s">
        <v>27</v>
      </c>
      <c r="D114" s="19">
        <f t="shared" si="1"/>
        <v>10.14</v>
      </c>
      <c r="E114" s="6" t="s">
        <v>325</v>
      </c>
      <c r="F114" s="4" t="s">
        <v>326</v>
      </c>
      <c r="K114" s="4" t="s">
        <v>327</v>
      </c>
      <c r="V114">
        <v>5.07</v>
      </c>
      <c r="W114">
        <v>2</v>
      </c>
    </row>
    <row r="115" spans="2:23" x14ac:dyDescent="0.25">
      <c r="B115" s="17" t="s">
        <v>328</v>
      </c>
      <c r="C115" s="4" t="s">
        <v>27</v>
      </c>
      <c r="D115" s="19">
        <f t="shared" si="1"/>
        <v>3.17</v>
      </c>
      <c r="E115" s="6" t="s">
        <v>46</v>
      </c>
      <c r="F115" s="4" t="s">
        <v>329</v>
      </c>
      <c r="K115" s="4" t="s">
        <v>29</v>
      </c>
      <c r="V115">
        <v>3.17</v>
      </c>
      <c r="W115">
        <v>1</v>
      </c>
    </row>
    <row r="116" spans="2:23" x14ac:dyDescent="0.25">
      <c r="C116" s="4" t="s">
        <v>27</v>
      </c>
      <c r="E116" s="6" t="s">
        <v>330</v>
      </c>
      <c r="F116" s="4" t="s">
        <v>331</v>
      </c>
      <c r="V116">
        <v>0</v>
      </c>
      <c r="W116">
        <v>1</v>
      </c>
    </row>
    <row r="117" spans="2:23" x14ac:dyDescent="0.25">
      <c r="C117" s="4" t="s">
        <v>27</v>
      </c>
      <c r="E117" s="6" t="s">
        <v>332</v>
      </c>
      <c r="F117" s="4" t="s">
        <v>333</v>
      </c>
      <c r="K117" s="4" t="s">
        <v>334</v>
      </c>
      <c r="V117">
        <v>0</v>
      </c>
      <c r="W117">
        <v>1</v>
      </c>
    </row>
    <row r="118" spans="2:23" x14ac:dyDescent="0.25">
      <c r="C118" s="4" t="s">
        <v>27</v>
      </c>
      <c r="E118" s="6" t="s">
        <v>335</v>
      </c>
      <c r="F118" s="4" t="s">
        <v>336</v>
      </c>
      <c r="K118" s="4" t="s">
        <v>337</v>
      </c>
      <c r="V118">
        <v>2.2000000000000002</v>
      </c>
      <c r="W118">
        <v>4</v>
      </c>
    </row>
    <row r="119" spans="2:23" x14ac:dyDescent="0.25">
      <c r="C119" s="4" t="s">
        <v>27</v>
      </c>
      <c r="E119" s="6" t="s">
        <v>300</v>
      </c>
      <c r="F119" s="4" t="s">
        <v>338</v>
      </c>
      <c r="K119" s="4" t="s">
        <v>302</v>
      </c>
      <c r="V119">
        <v>0</v>
      </c>
      <c r="W119">
        <v>1</v>
      </c>
    </row>
    <row r="120" spans="2:23" x14ac:dyDescent="0.25">
      <c r="C120" s="4" t="s">
        <v>27</v>
      </c>
      <c r="E120" s="6" t="s">
        <v>339</v>
      </c>
      <c r="F120" s="4" t="s">
        <v>340</v>
      </c>
      <c r="K120" s="4" t="s">
        <v>341</v>
      </c>
      <c r="V120">
        <v>0</v>
      </c>
      <c r="W120">
        <v>4</v>
      </c>
    </row>
    <row r="121" spans="2:23" x14ac:dyDescent="0.25">
      <c r="C121" s="4" t="s">
        <v>27</v>
      </c>
      <c r="E121" s="6" t="s">
        <v>342</v>
      </c>
      <c r="F121" s="4" t="s">
        <v>267</v>
      </c>
      <c r="K121" s="4" t="s">
        <v>343</v>
      </c>
      <c r="V121">
        <v>0</v>
      </c>
      <c r="W121">
        <v>2</v>
      </c>
    </row>
    <row r="122" spans="2:23" x14ac:dyDescent="0.25">
      <c r="C122" s="4" t="s">
        <v>27</v>
      </c>
      <c r="E122" s="6" t="s">
        <v>344</v>
      </c>
      <c r="F122" s="4" t="s">
        <v>78</v>
      </c>
      <c r="K122" s="4" t="s">
        <v>345</v>
      </c>
      <c r="V122">
        <v>0</v>
      </c>
      <c r="W122">
        <v>4</v>
      </c>
    </row>
    <row r="123" spans="2:23" x14ac:dyDescent="0.25">
      <c r="C123" s="4" t="s">
        <v>27</v>
      </c>
      <c r="E123" s="6" t="s">
        <v>346</v>
      </c>
      <c r="F123" s="4" t="s">
        <v>74</v>
      </c>
      <c r="K123" s="4" t="s">
        <v>347</v>
      </c>
      <c r="V123">
        <v>0</v>
      </c>
      <c r="W123">
        <v>4</v>
      </c>
    </row>
    <row r="124" spans="2:23" x14ac:dyDescent="0.25">
      <c r="C124" s="4" t="s">
        <v>27</v>
      </c>
      <c r="F124" s="4" t="s">
        <v>348</v>
      </c>
      <c r="K124" s="4" t="s">
        <v>29</v>
      </c>
      <c r="V124">
        <v>0</v>
      </c>
      <c r="W124">
        <v>1</v>
      </c>
    </row>
    <row r="125" spans="2:23" x14ac:dyDescent="0.25">
      <c r="C125" s="4" t="s">
        <v>27</v>
      </c>
      <c r="E125" s="6" t="s">
        <v>59</v>
      </c>
      <c r="F125" s="4" t="s">
        <v>349</v>
      </c>
      <c r="K125" s="4" t="s">
        <v>61</v>
      </c>
      <c r="V125">
        <v>42</v>
      </c>
      <c r="W125">
        <v>1</v>
      </c>
    </row>
    <row r="126" spans="2:23" x14ac:dyDescent="0.25">
      <c r="C126" s="4" t="s">
        <v>27</v>
      </c>
      <c r="E126" s="6" t="s">
        <v>350</v>
      </c>
      <c r="F126" s="4" t="s">
        <v>293</v>
      </c>
      <c r="K126" s="4" t="s">
        <v>351</v>
      </c>
      <c r="V126">
        <v>0.61</v>
      </c>
      <c r="W126">
        <v>4</v>
      </c>
    </row>
    <row r="127" spans="2:23" x14ac:dyDescent="0.25">
      <c r="C127" s="4" t="s">
        <v>27</v>
      </c>
      <c r="E127" s="6" t="s">
        <v>94</v>
      </c>
      <c r="F127" s="4" t="s">
        <v>352</v>
      </c>
      <c r="K127" s="4" t="s">
        <v>96</v>
      </c>
      <c r="V127">
        <v>0.05</v>
      </c>
      <c r="W127">
        <v>9</v>
      </c>
    </row>
    <row r="128" spans="2:23" x14ac:dyDescent="0.25">
      <c r="C128" s="4" t="s">
        <v>27</v>
      </c>
      <c r="E128" s="6" t="s">
        <v>353</v>
      </c>
      <c r="F128" s="4" t="s">
        <v>354</v>
      </c>
      <c r="K128" s="4" t="s">
        <v>355</v>
      </c>
      <c r="V128">
        <v>0.25</v>
      </c>
      <c r="W128">
        <v>4</v>
      </c>
    </row>
    <row r="129" spans="3:23" x14ac:dyDescent="0.25">
      <c r="C129" s="4" t="s">
        <v>27</v>
      </c>
      <c r="E129" s="6" t="s">
        <v>46</v>
      </c>
      <c r="F129" s="4" t="s">
        <v>356</v>
      </c>
      <c r="K129" s="4" t="s">
        <v>48</v>
      </c>
      <c r="V129">
        <v>4.2000000000000003E-2</v>
      </c>
      <c r="W129">
        <v>1</v>
      </c>
    </row>
    <row r="130" spans="3:23" x14ac:dyDescent="0.25">
      <c r="C130" s="4" t="s">
        <v>27</v>
      </c>
      <c r="E130" s="6" t="s">
        <v>357</v>
      </c>
      <c r="F130" s="4" t="s">
        <v>358</v>
      </c>
      <c r="K130" s="4">
        <v>8</v>
      </c>
      <c r="V130">
        <v>0.15</v>
      </c>
      <c r="W130">
        <v>1</v>
      </c>
    </row>
    <row r="131" spans="3:23" x14ac:dyDescent="0.25">
      <c r="C131" s="4" t="s">
        <v>27</v>
      </c>
      <c r="E131" s="6" t="s">
        <v>357</v>
      </c>
      <c r="F131" s="4" t="s">
        <v>358</v>
      </c>
      <c r="K131" s="4">
        <v>8</v>
      </c>
      <c r="V131">
        <v>0.21</v>
      </c>
      <c r="W131">
        <v>2</v>
      </c>
    </row>
    <row r="132" spans="3:23" x14ac:dyDescent="0.25">
      <c r="C132" s="4" t="s">
        <v>27</v>
      </c>
      <c r="E132" s="6" t="s">
        <v>359</v>
      </c>
      <c r="F132" s="4" t="s">
        <v>360</v>
      </c>
      <c r="K132" s="4" t="s">
        <v>361</v>
      </c>
      <c r="V132">
        <v>0.84</v>
      </c>
      <c r="W132">
        <v>1</v>
      </c>
    </row>
    <row r="133" spans="3:23" x14ac:dyDescent="0.25">
      <c r="C133" s="4" t="s">
        <v>27</v>
      </c>
      <c r="E133" s="6" t="s">
        <v>362</v>
      </c>
      <c r="F133" s="4" t="s">
        <v>267</v>
      </c>
      <c r="K133" s="4" t="s">
        <v>363</v>
      </c>
      <c r="V133">
        <v>0</v>
      </c>
      <c r="W133">
        <v>36</v>
      </c>
    </row>
    <row r="134" spans="3:23" x14ac:dyDescent="0.25">
      <c r="C134" s="4" t="s">
        <v>27</v>
      </c>
      <c r="E134" s="6" t="s">
        <v>364</v>
      </c>
      <c r="F134" s="4" t="s">
        <v>74</v>
      </c>
      <c r="K134" s="4" t="s">
        <v>345</v>
      </c>
      <c r="V134">
        <v>0</v>
      </c>
      <c r="W134">
        <v>36</v>
      </c>
    </row>
    <row r="135" spans="3:23" x14ac:dyDescent="0.25">
      <c r="C135" s="4" t="s">
        <v>27</v>
      </c>
      <c r="E135" s="6" t="s">
        <v>365</v>
      </c>
      <c r="F135" s="4" t="s">
        <v>366</v>
      </c>
      <c r="K135" s="4" t="s">
        <v>367</v>
      </c>
      <c r="V135">
        <v>0</v>
      </c>
      <c r="W135">
        <v>1</v>
      </c>
    </row>
    <row r="136" spans="3:23" x14ac:dyDescent="0.25">
      <c r="C136" s="4" t="s">
        <v>27</v>
      </c>
      <c r="E136" s="6" t="s">
        <v>368</v>
      </c>
      <c r="F136" s="4" t="s">
        <v>369</v>
      </c>
      <c r="K136" s="4" t="s">
        <v>370</v>
      </c>
      <c r="V136">
        <v>0</v>
      </c>
      <c r="W136">
        <v>3</v>
      </c>
    </row>
    <row r="137" spans="3:23" x14ac:dyDescent="0.25">
      <c r="C137" s="4" t="s">
        <v>27</v>
      </c>
      <c r="E137" s="6" t="s">
        <v>371</v>
      </c>
      <c r="F137" s="4" t="s">
        <v>372</v>
      </c>
      <c r="K137" s="4" t="s">
        <v>373</v>
      </c>
      <c r="V137">
        <v>0</v>
      </c>
      <c r="W137">
        <v>3</v>
      </c>
    </row>
    <row r="138" spans="3:23" x14ac:dyDescent="0.25">
      <c r="C138" s="4" t="s">
        <v>27</v>
      </c>
      <c r="E138" s="6" t="s">
        <v>374</v>
      </c>
      <c r="F138" s="4" t="s">
        <v>375</v>
      </c>
      <c r="K138" s="4" t="s">
        <v>375</v>
      </c>
      <c r="V138">
        <v>0</v>
      </c>
      <c r="W138">
        <v>320</v>
      </c>
    </row>
    <row r="139" spans="3:23" x14ac:dyDescent="0.25">
      <c r="C139" s="4" t="s">
        <v>27</v>
      </c>
      <c r="E139" s="6" t="s">
        <v>376</v>
      </c>
      <c r="F139" s="4" t="s">
        <v>377</v>
      </c>
      <c r="K139" s="4" t="s">
        <v>378</v>
      </c>
      <c r="V139">
        <v>0</v>
      </c>
      <c r="W139">
        <v>1</v>
      </c>
    </row>
    <row r="140" spans="3:23" x14ac:dyDescent="0.25">
      <c r="C140" s="4" t="s">
        <v>27</v>
      </c>
      <c r="F140" s="4" t="s">
        <v>379</v>
      </c>
      <c r="V140">
        <v>0</v>
      </c>
      <c r="W140">
        <v>1</v>
      </c>
    </row>
    <row r="141" spans="3:23" x14ac:dyDescent="0.25">
      <c r="C141" s="4" t="s">
        <v>27</v>
      </c>
      <c r="F141" s="4" t="s">
        <v>380</v>
      </c>
      <c r="V141">
        <v>0</v>
      </c>
      <c r="W141">
        <v>14</v>
      </c>
    </row>
    <row r="142" spans="3:23" x14ac:dyDescent="0.25">
      <c r="C142" s="4" t="s">
        <v>27</v>
      </c>
      <c r="E142" s="6" t="s">
        <v>259</v>
      </c>
      <c r="F142" s="4" t="s">
        <v>381</v>
      </c>
      <c r="K142" s="4" t="s">
        <v>261</v>
      </c>
      <c r="V142">
        <v>0</v>
      </c>
      <c r="W142">
        <v>1</v>
      </c>
    </row>
    <row r="143" spans="3:23" x14ac:dyDescent="0.25">
      <c r="C143" s="4" t="s">
        <v>27</v>
      </c>
      <c r="E143" s="6" t="s">
        <v>382</v>
      </c>
      <c r="F143" s="4" t="s">
        <v>383</v>
      </c>
      <c r="V143">
        <v>0</v>
      </c>
      <c r="W143">
        <v>1</v>
      </c>
    </row>
    <row r="144" spans="3:23" x14ac:dyDescent="0.25">
      <c r="C144" s="4" t="s">
        <v>27</v>
      </c>
      <c r="E144" s="6" t="s">
        <v>332</v>
      </c>
      <c r="F144" s="4" t="s">
        <v>384</v>
      </c>
      <c r="K144" s="4" t="s">
        <v>334</v>
      </c>
      <c r="V144">
        <v>0</v>
      </c>
      <c r="W144">
        <v>1</v>
      </c>
    </row>
    <row r="145" spans="3:23" x14ac:dyDescent="0.25">
      <c r="C145" s="4" t="s">
        <v>27</v>
      </c>
      <c r="E145" s="6" t="s">
        <v>330</v>
      </c>
      <c r="F145" s="4" t="s">
        <v>385</v>
      </c>
      <c r="V145">
        <v>0</v>
      </c>
      <c r="W145">
        <v>1</v>
      </c>
    </row>
    <row r="146" spans="3:23" x14ac:dyDescent="0.25">
      <c r="C146" s="4" t="s">
        <v>27</v>
      </c>
      <c r="E146" s="6" t="s">
        <v>386</v>
      </c>
      <c r="F146" s="4" t="s">
        <v>387</v>
      </c>
      <c r="K146" s="4" t="s">
        <v>388</v>
      </c>
      <c r="V146">
        <v>0</v>
      </c>
      <c r="W146">
        <v>1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2016-06-08T00:43:00Z</cp:lastPrinted>
  <dcterms:created xsi:type="dcterms:W3CDTF">2011-07-07T02:05:00Z</dcterms:created>
  <dcterms:modified xsi:type="dcterms:W3CDTF">2020-03-07T05:07:08Z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false</vt:bool>
  </property>
</Properties>
</file>