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0" windowWidth="11730" windowHeight="4605" tabRatio="968" activeTab="2"/>
  </bookViews>
  <sheets>
    <sheet name=" Matrica 1 - Provider" sheetId="1" r:id="rId1"/>
    <sheet name="Matrica 2 - Korisnik" sheetId="6" r:id="rId2"/>
    <sheet name="Imenik" sheetId="4" r:id="rId3"/>
  </sheets>
  <definedNames>
    <definedName name="_xlnm._FilterDatabase" localSheetId="0" hidden="1">' Matrica 1 - Provider'!$B$2:$X$38</definedName>
    <definedName name="_xlnm._FilterDatabase" localSheetId="1" hidden="1">'Matrica 2 - Korisnik'!$B$5:$C$25</definedName>
  </definedNames>
  <calcPr calcId="145621"/>
</workbook>
</file>

<file path=xl/calcChain.xml><?xml version="1.0" encoding="utf-8"?>
<calcChain xmlns="http://schemas.openxmlformats.org/spreadsheetml/2006/main">
  <c r="X8" i="1" l="1"/>
  <c r="X9" i="1"/>
  <c r="AG5" i="6" l="1"/>
  <c r="G25" i="6"/>
  <c r="H25" i="6"/>
  <c r="I25" i="6"/>
  <c r="X4" i="1" l="1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6" i="6"/>
  <c r="E25" i="6"/>
  <c r="F25" i="6"/>
  <c r="X6" i="1"/>
  <c r="X5" i="1"/>
  <c r="X7" i="1"/>
  <c r="X32" i="1" l="1"/>
  <c r="X30" i="1"/>
  <c r="X14" i="1"/>
  <c r="X12" i="1"/>
  <c r="X11" i="1"/>
  <c r="D25" i="6"/>
  <c r="AA25" i="6" l="1"/>
  <c r="Z25" i="6"/>
  <c r="AE25" i="6"/>
  <c r="L39" i="1"/>
  <c r="K39" i="1"/>
  <c r="J39" i="1"/>
  <c r="I39" i="1"/>
  <c r="X25" i="1"/>
  <c r="X37" i="1"/>
  <c r="X31" i="1"/>
  <c r="AB25" i="6" l="1"/>
  <c r="W39" i="1" l="1"/>
  <c r="F39" i="1" l="1"/>
  <c r="G39" i="1"/>
  <c r="H39" i="1"/>
  <c r="M39" i="1"/>
  <c r="N39" i="1"/>
  <c r="O39" i="1"/>
  <c r="P39" i="1"/>
  <c r="Q39" i="1"/>
  <c r="R39" i="1"/>
  <c r="S39" i="1"/>
  <c r="T39" i="1"/>
  <c r="U39" i="1"/>
  <c r="V39" i="1"/>
  <c r="E39" i="1"/>
  <c r="N25" i="6"/>
  <c r="X39" i="1" l="1"/>
  <c r="S25" i="6" l="1"/>
  <c r="W25" i="6" l="1"/>
  <c r="X25" i="6"/>
  <c r="J25" i="6"/>
  <c r="K25" i="6"/>
  <c r="L25" i="6"/>
  <c r="M25" i="6"/>
  <c r="O25" i="6"/>
  <c r="P25" i="6"/>
  <c r="Q25" i="6"/>
  <c r="R25" i="6"/>
  <c r="Y25" i="6"/>
  <c r="AC25" i="6"/>
  <c r="AD25" i="6"/>
  <c r="AF25" i="6"/>
  <c r="T25" i="6"/>
  <c r="U25" i="6"/>
  <c r="AG25" i="6" l="1"/>
  <c r="X38" i="1"/>
  <c r="X35" i="1"/>
  <c r="X33" i="1"/>
  <c r="X29" i="1"/>
  <c r="X27" i="1"/>
  <c r="X26" i="1"/>
  <c r="X24" i="1"/>
  <c r="X23" i="1"/>
  <c r="X21" i="1"/>
  <c r="X20" i="1"/>
  <c r="X19" i="1"/>
  <c r="X18" i="1"/>
  <c r="X15" i="1"/>
  <c r="X16" i="1"/>
  <c r="X13" i="1"/>
  <c r="X3" i="1" l="1"/>
</calcChain>
</file>

<file path=xl/sharedStrings.xml><?xml version="1.0" encoding="utf-8"?>
<sst xmlns="http://schemas.openxmlformats.org/spreadsheetml/2006/main" count="833" uniqueCount="288">
  <si>
    <t>Ред. Бр.</t>
  </si>
  <si>
    <t>Централен Регистар на РМ (ЦРРМ)</t>
  </si>
  <si>
    <t>Управата за јавни приходи (УЈП)</t>
  </si>
  <si>
    <t>Единствен даночен број на субјектот</t>
  </si>
  <si>
    <t>Царинската управа (ЦУ)</t>
  </si>
  <si>
    <t>Податоци за извршен увоз</t>
  </si>
  <si>
    <t>Податоци за извршен извоз</t>
  </si>
  <si>
    <t>Регистар на обврзници за акциза</t>
  </si>
  <si>
    <t>Агенција за катастар на недвижности (АКН)</t>
  </si>
  <si>
    <t>Имотен лист</t>
  </si>
  <si>
    <t>Парцела</t>
  </si>
  <si>
    <t>Копија од катастарски план</t>
  </si>
  <si>
    <t>Податоци за инфраструктурни објекти</t>
  </si>
  <si>
    <t>Министерство за внатрешни работи (МВР)</t>
  </si>
  <si>
    <t>Министерство за земјоделство шумарство и водостопанство (МЗШВ)</t>
  </si>
  <si>
    <t>Фонд за пензиско и инвалидско осигурување (ФПИОМ)</t>
  </si>
  <si>
    <t>Министерство за транспорт и врски (МзТВ)</t>
  </si>
  <si>
    <t>Управа за водење на матични книги (УВМК)</t>
  </si>
  <si>
    <t>Министерство за економија (МЕ)</t>
  </si>
  <si>
    <t>Управа за имотно правни работи (УИПР)</t>
  </si>
  <si>
    <t>Град Скопје (ГС)</t>
  </si>
  <si>
    <t>Министерство за образование и наука (МОН)</t>
  </si>
  <si>
    <t>Министерство за труд и социјална политика (МТСП)</t>
  </si>
  <si>
    <t>Основен Суд 2 (ОСС2)</t>
  </si>
  <si>
    <t>Агенцијата за катастар на недвижности (АКН)</t>
  </si>
  <si>
    <t>Агенција за вработување на Република Македонија (АВРМ)</t>
  </si>
  <si>
    <t>Фонд за здравствено осигурување (ФЗОМ)</t>
  </si>
  <si>
    <t>Министерство за животна средина (МзЖС)</t>
  </si>
  <si>
    <t>Х</t>
  </si>
  <si>
    <t>X</t>
  </si>
  <si>
    <t>Податоци за годишно остварени приходи</t>
  </si>
  <si>
    <t>Одобрение за градба или употребна дозвола</t>
  </si>
  <si>
    <t>Потврда за редовен ученик</t>
  </si>
  <si>
    <t>Список на сервиси по институција</t>
  </si>
  <si>
    <t>Вкупо услуги</t>
  </si>
  <si>
    <t>Години за работен стаж</t>
  </si>
  <si>
    <t>Податоци за обврзници за пресметка и уплата на придонеси</t>
  </si>
  <si>
    <t>Податоци за  платени придонеси (по исплатител и вработен)</t>
  </si>
  <si>
    <t>Податоци за  неплатени придонеси (кумулативен)</t>
  </si>
  <si>
    <t>Единствен матичен број на субјектот</t>
  </si>
  <si>
    <t>Институција</t>
  </si>
  <si>
    <t>Координатор / 
Заменик координатор</t>
  </si>
  <si>
    <t>е-пошта</t>
  </si>
  <si>
    <t>Контакт тел.</t>
  </si>
  <si>
    <t>Иницијална KSL лозинка</t>
  </si>
  <si>
    <t>Гајтана Касапоска Сотировска</t>
  </si>
  <si>
    <t>gajtana.k.sotirovska@crm.org.mk</t>
  </si>
  <si>
    <t>075 284 051</t>
  </si>
  <si>
    <t>Gajtana123</t>
  </si>
  <si>
    <t xml:space="preserve">бул. Кузман Јосифоски Питу бр.1 </t>
  </si>
  <si>
    <t>Никола Арсов</t>
  </si>
  <si>
    <t>nikola.arsov@crm.org.mk</t>
  </si>
  <si>
    <t>078 490 273</t>
  </si>
  <si>
    <t>Nikola123</t>
  </si>
  <si>
    <t>Благица Митровска</t>
  </si>
  <si>
    <t>blagica.mitrovska@ujp.gov.mk</t>
  </si>
  <si>
    <t>075 327 286</t>
  </si>
  <si>
    <t>бул. Кузман Јосифоски Питу бр.1</t>
  </si>
  <si>
    <t>Биљана Бранковиќ-Божиновска</t>
  </si>
  <si>
    <t>biljana.brankovikj-bozhinovska@ujp.gov.mk</t>
  </si>
  <si>
    <t>075 383 402</t>
  </si>
  <si>
    <t>Biljana123</t>
  </si>
  <si>
    <t>Дејан Пејковски</t>
  </si>
  <si>
    <t>dejan.pejkovski@ujp.gov.mk</t>
  </si>
  <si>
    <t>075 446 606</t>
  </si>
  <si>
    <t>Dejan123</t>
  </si>
  <si>
    <t>Александар Андреески</t>
  </si>
  <si>
    <t>Aleksandar.Andreeski@ujp.gov.mk</t>
  </si>
  <si>
    <t>076 446 620</t>
  </si>
  <si>
    <t>Зорица Ашиковска</t>
  </si>
  <si>
    <t>zorica.asikovska@customs.gov.mk</t>
  </si>
  <si>
    <t>070 258 374</t>
  </si>
  <si>
    <t>Zorica123</t>
  </si>
  <si>
    <t>Ул. Лазар Личеноски бр.13</t>
  </si>
  <si>
    <t>Драган Ивановски</t>
  </si>
  <si>
    <t>dragan.ivanovski@customs.gov.mk</t>
  </si>
  <si>
    <t>070 260 232</t>
  </si>
  <si>
    <t>Dragan123</t>
  </si>
  <si>
    <t>Горан Николов</t>
  </si>
  <si>
    <t xml:space="preserve">g.nikolov@katastar.gov.mk </t>
  </si>
  <si>
    <t>075 402 915</t>
  </si>
  <si>
    <t>Goran123</t>
  </si>
  <si>
    <t>ул. Трифун Хаџијанев бр.4</t>
  </si>
  <si>
    <t>Гоце Груевски</t>
  </si>
  <si>
    <t>g.gruevski@katastar.gov.mk</t>
  </si>
  <si>
    <t>076 456959</t>
  </si>
  <si>
    <t>Goce123</t>
  </si>
  <si>
    <t>Бети Дукадиновска</t>
  </si>
  <si>
    <t>e.dukadinovska@katastar.gov.mk</t>
  </si>
  <si>
    <t>076 456 765</t>
  </si>
  <si>
    <t>Александра Димитровска</t>
  </si>
  <si>
    <t>a.dimitrovska@katastar.gov.mk  </t>
  </si>
  <si>
    <t>071 219 727</t>
  </si>
  <si>
    <t>Виолета Апостолоска</t>
  </si>
  <si>
    <t>violeta_apostoloska@moi.gov.mk</t>
  </si>
  <si>
    <t>070 340 322</t>
  </si>
  <si>
    <t>ул. Димче Мирчев бр.9</t>
  </si>
  <si>
    <t>Ана Трајковиќ</t>
  </si>
  <si>
    <t xml:space="preserve">ana_josifovska@moi.gov.mk </t>
  </si>
  <si>
    <t>070 235 348</t>
  </si>
  <si>
    <t>Елена Бундалеска</t>
  </si>
  <si>
    <t>elena_bundalevska@moi.gov.mk</t>
  </si>
  <si>
    <t>070 304 468</t>
  </si>
  <si>
    <t>Хамди Демири</t>
  </si>
  <si>
    <t>hamdi_demiri@moi.gov.mk</t>
  </si>
  <si>
    <t>071 264 713</t>
  </si>
  <si>
    <t>Валентина Годева</t>
  </si>
  <si>
    <t>valentina_godeva@moi.gov.mk</t>
  </si>
  <si>
    <t xml:space="preserve">Мирче Нешовски </t>
  </si>
  <si>
    <t>mirce.nesovski@mzsv.gov.mk</t>
  </si>
  <si>
    <t>070 403 833</t>
  </si>
  <si>
    <t>ул. Аминта Трети бр. 2</t>
  </si>
  <si>
    <t xml:space="preserve">Наум Стојчевски </t>
  </si>
  <si>
    <t>naum.stojcevski@mzsv.gov.mk</t>
  </si>
  <si>
    <t>072 422 602</t>
  </si>
  <si>
    <t>Силвана Трајковска</t>
  </si>
  <si>
    <t>silvana.trajkovska@avrm.gov.mk</t>
  </si>
  <si>
    <t>071 330 213</t>
  </si>
  <si>
    <t>ул. Васил Ѓоргов бр.43</t>
  </si>
  <si>
    <t>Ристе Тасев</t>
  </si>
  <si>
    <t>riste.tasev@avrm.gov.mk</t>
  </si>
  <si>
    <t>078 487 528</t>
  </si>
  <si>
    <t>Влатко Поповски</t>
  </si>
  <si>
    <t>vlatko.popovski@avrm.gov.mk</t>
  </si>
  <si>
    <t>071 330 240</t>
  </si>
  <si>
    <t>Гоце Гаврилов</t>
  </si>
  <si>
    <t>goce@fzo.org.mk</t>
  </si>
  <si>
    <t>071 372 046</t>
  </si>
  <si>
    <t>бул. Кочо Рацин бр. 91</t>
  </si>
  <si>
    <t>Ристана Митровска</t>
  </si>
  <si>
    <t>ljupco@fzo.org.mk</t>
  </si>
  <si>
    <t>071 372 032</t>
  </si>
  <si>
    <t>Љупчо Атанасов</t>
  </si>
  <si>
    <t>ristanam@fzo.org.mk</t>
  </si>
  <si>
    <t>070 257 941</t>
  </si>
  <si>
    <t>Атанас Манчев</t>
  </si>
  <si>
    <t xml:space="preserve">atanas@piom.com.mk </t>
  </si>
  <si>
    <t>076 338 980</t>
  </si>
  <si>
    <t>ул. Владимир Комаров бр. 11</t>
  </si>
  <si>
    <t>Трајко Премчески</t>
  </si>
  <si>
    <t>trajko.premceski@piom.com.mk</t>
  </si>
  <si>
    <t>075 329 676</t>
  </si>
  <si>
    <t>Борче Размоски</t>
  </si>
  <si>
    <t>borce.razmoski@mtc.gov.mk</t>
  </si>
  <si>
    <t>071 233 328</t>
  </si>
  <si>
    <t>Ул. Даме Груев бр.6</t>
  </si>
  <si>
    <t>Марјан Пеповски</t>
  </si>
  <si>
    <t>marjan.pepovski@mtc.gov.mk</t>
  </si>
  <si>
    <t>Јане Сотироски</t>
  </si>
  <si>
    <t xml:space="preserve">Jane.Sotiroski@uvmk.gov.mk </t>
  </si>
  <si>
    <t>075 444 196</t>
  </si>
  <si>
    <t>бул. Св. Кирил и Методиј бр.54</t>
  </si>
  <si>
    <t>Јасна Пецевска Талевски</t>
  </si>
  <si>
    <t xml:space="preserve">Jasna.Pecevska@uvmk.gov.mk </t>
  </si>
  <si>
    <t xml:space="preserve">076 456 103 </t>
  </si>
  <si>
    <t>Ате Демири</t>
  </si>
  <si>
    <t>atdhe.demiri@economy.gov.mk</t>
  </si>
  <si>
    <t>075 456 074</t>
  </si>
  <si>
    <t>ул. Јуриј Гагарин бр.15</t>
  </si>
  <si>
    <t>Љуљета Бериша</t>
  </si>
  <si>
    <t>luljeta.berisha@economy.gov.mk</t>
  </si>
  <si>
    <t>076-490-752</t>
  </si>
  <si>
    <t>Блаже Јосифовски</t>
  </si>
  <si>
    <t>blazhe.josifovski@gmail.com</t>
  </si>
  <si>
    <t>075 288 104</t>
  </si>
  <si>
    <t>бул. Гоце Делчев бр. 18</t>
  </si>
  <si>
    <t>Стево Темелковски</t>
  </si>
  <si>
    <t>stevotemelkovski@gmail.com</t>
  </si>
  <si>
    <t>070 243 152</t>
  </si>
  <si>
    <t>Игор Пауновски</t>
  </si>
  <si>
    <t>i.paunovski@moepp.gov.mk</t>
  </si>
  <si>
    <t>076 446 761</t>
  </si>
  <si>
    <t>Билјана Тешева</t>
  </si>
  <si>
    <t>b.tesheva@moepp.gov.mk; btesheva@gmail.com</t>
  </si>
  <si>
    <t>075 232 327</t>
  </si>
  <si>
    <t>Магдалена Бабановска</t>
  </si>
  <si>
    <t>magdalena.babanovska@finance.gov.mk</t>
  </si>
  <si>
    <t>078 311 182</t>
  </si>
  <si>
    <t>ул. Луј Пастер бб</t>
  </si>
  <si>
    <t>Ирена Јованоски</t>
  </si>
  <si>
    <t xml:space="preserve">irena.stepanoska@finance.gov.mk </t>
  </si>
  <si>
    <t>02 3255 686</t>
  </si>
  <si>
    <t>Марија Караџин Попова</t>
  </si>
  <si>
    <t>marija.kpopova@skopje.gov.mk</t>
  </si>
  <si>
    <t>071 211 672</t>
  </si>
  <si>
    <t>бул. Илинден бр. 82</t>
  </si>
  <si>
    <t>Лазо Петрушевски</t>
  </si>
  <si>
    <t>lazo.petrusevski@skopje.gov.mk</t>
  </si>
  <si>
    <t>070 272 956</t>
  </si>
  <si>
    <t>Милка Масникоса</t>
  </si>
  <si>
    <t>milka.masnikosa@mon.gov.mk</t>
  </si>
  <si>
    <t>075 317 978</t>
  </si>
  <si>
    <t>Иван Поп Тонев</t>
  </si>
  <si>
    <t>ivan.poptonev@mon.gov.mk</t>
  </si>
  <si>
    <t>071 395 611</t>
  </si>
  <si>
    <t>Никола Aризанкоски</t>
  </si>
  <si>
    <t>narizankoski@mtsp.gov.mk</t>
  </si>
  <si>
    <t>075 364 804</t>
  </si>
  <si>
    <t>Ул. Даме Груев бр.14</t>
  </si>
  <si>
    <t>Сања Андовска</t>
  </si>
  <si>
    <t>sanja.andovska@mtsp.gov.mk</t>
  </si>
  <si>
    <t>075 359 205</t>
  </si>
  <si>
    <t>ekunovska@@mtsp.gov.mk</t>
  </si>
  <si>
    <t>igor.pavlovski@mtsp.gov.mk</t>
  </si>
  <si>
    <t>sivanovska@mtsp.gov.mk</t>
  </si>
  <si>
    <t>Смилка Јанеска Саркањац</t>
  </si>
  <si>
    <t>smilka.janeska.sarkanjac@finki.ukim.mk</t>
  </si>
  <si>
    <t>078 402 488</t>
  </si>
  <si>
    <t>Георги Мишовски</t>
  </si>
  <si>
    <t>gmisovski@yahoo.com</t>
  </si>
  <si>
    <t>075 223 013</t>
  </si>
  <si>
    <t>бул. Гоце Делчев бр. 4</t>
  </si>
  <si>
    <t>Љубица Колиќ</t>
  </si>
  <si>
    <t>b_kolik@yahoo.com</t>
  </si>
  <si>
    <t>075 316 869</t>
  </si>
  <si>
    <t>Никола Блажевски</t>
  </si>
  <si>
    <t>Никола Ристовски</t>
  </si>
  <si>
    <t>Управен Суд (УСС)</t>
  </si>
  <si>
    <t>Сања Цветкова</t>
  </si>
  <si>
    <t>sanja.cvetkova@usskopje.mk</t>
  </si>
  <si>
    <t>076 484 337</t>
  </si>
  <si>
    <t>ул. Орце Николов бб</t>
  </si>
  <si>
    <t>Наташа Кузмановска</t>
  </si>
  <si>
    <t>natasha.kuzmanovska@usskopje.mk</t>
  </si>
  <si>
    <t>075 254 967</t>
  </si>
  <si>
    <t>АКН</t>
  </si>
  <si>
    <t>ЦРМ</t>
  </si>
  <si>
    <t>УЈП</t>
  </si>
  <si>
    <t>ЦУ</t>
  </si>
  <si>
    <t>МВР</t>
  </si>
  <si>
    <t>ФЗОМ</t>
  </si>
  <si>
    <t>ФПИОМ</t>
  </si>
  <si>
    <t>МзТВ</t>
  </si>
  <si>
    <t>УВМК</t>
  </si>
  <si>
    <t>МОН</t>
  </si>
  <si>
    <t>ЦУРМ</t>
  </si>
  <si>
    <t>МЗШВ</t>
  </si>
  <si>
    <t>АВРМ</t>
  </si>
  <si>
    <t>МЕ</t>
  </si>
  <si>
    <t>УИПР</t>
  </si>
  <si>
    <t>гСкопје</t>
  </si>
  <si>
    <t>МТСП</t>
  </si>
  <si>
    <t>ОСС2</t>
  </si>
  <si>
    <t>УСС</t>
  </si>
  <si>
    <t>Веб сервис 
------------------
 Корисник</t>
  </si>
  <si>
    <t>Вкупно веб сервиси по корисник</t>
  </si>
  <si>
    <t>Вкупно корисници по веб сервис</t>
  </si>
  <si>
    <t>Мин. за труд и социјална политика (МТСП)</t>
  </si>
  <si>
    <t>070 327 828</t>
  </si>
  <si>
    <t xml:space="preserve">Единствен царински документ и список на ЕЦД </t>
  </si>
  <si>
    <t>Податоци за неплатени придонеси (кумулативно)</t>
  </si>
  <si>
    <t>Вкупно веб сервиси по институција</t>
  </si>
  <si>
    <t>Министерство за земјоделство, шумарство и водостопанство (МЗШВ)</t>
  </si>
  <si>
    <t>Податоци за пензионер</t>
  </si>
  <si>
    <t>Податоци за осигуреник</t>
  </si>
  <si>
    <t>Статус на пензионер</t>
  </si>
  <si>
    <t>Статус на осигуреник</t>
  </si>
  <si>
    <t>Статус на ученик</t>
  </si>
  <si>
    <t>Документ - Имотен лист</t>
  </si>
  <si>
    <t xml:space="preserve">Тековна состојба (сите податоци) </t>
  </si>
  <si>
    <t>Тековна состојба (АКН)</t>
  </si>
  <si>
    <t>Тековна состојба (ЦУРМ)</t>
  </si>
  <si>
    <t>Тековна состојба (УЈП)</t>
  </si>
  <si>
    <t>Податоци од Тековна состојба  (сите податоци)</t>
  </si>
  <si>
    <t xml:space="preserve">Единствен матичен број на субјектот </t>
  </si>
  <si>
    <t>Тековна состојба (AКН)</t>
  </si>
  <si>
    <t xml:space="preserve">Тековна состојба (УЈП) </t>
  </si>
  <si>
    <t xml:space="preserve">Тековна состојба (ЦУРМ) </t>
  </si>
  <si>
    <t>П</t>
  </si>
  <si>
    <t>Податок/
Документ</t>
  </si>
  <si>
    <t>Д</t>
  </si>
  <si>
    <t>П/Д</t>
  </si>
  <si>
    <t>Податок / Документ</t>
  </si>
  <si>
    <t>Листа на субјекти од посебен интерес</t>
  </si>
  <si>
    <t xml:space="preserve"> Листа на субјекти кои имале промена</t>
  </si>
  <si>
    <t>Документ -  Имотен лист</t>
  </si>
  <si>
    <t>Документ - Копија од катастарски план</t>
  </si>
  <si>
    <t>Документ - Лист за предбележување на градба</t>
  </si>
  <si>
    <t>не е овозможен пристап</t>
  </si>
  <si>
    <t>овозможен пристап на тест и продукција</t>
  </si>
  <si>
    <t>овозможен пристап на тест</t>
  </si>
  <si>
    <t>МЖСПП</t>
  </si>
  <si>
    <t>Централен Регистар на РМ (ЦРМ)</t>
  </si>
  <si>
    <t>Царинската управа (ЦУРМ)</t>
  </si>
  <si>
    <t>Министерство за животна средина (МЖСПП)</t>
  </si>
  <si>
    <t>Град Скопје (гСкопје)</t>
  </si>
  <si>
    <t>Јане Мечалов</t>
  </si>
  <si>
    <t>078 234 685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</si>
</sst>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charset val="204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9C0006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4"/>
      <color rgb="FF006100"/>
      <name val="Calibri"/>
      <family val="2"/>
      <scheme val="minor"/>
    </font>
    <font>
      <b/>
      <sz val="14"/>
      <color rgb="FF9C650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b/>
      <sz val="9"/>
      <color theme="2" tint="-0.499984740745262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4"/>
      <color rgb="FF9C650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4" fillId="4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9" fillId="0" borderId="0"/>
    <xf numFmtId="0" fontId="21" fillId="0" borderId="0"/>
    <xf numFmtId="0" fontId="20" fillId="12" borderId="0"/>
    <xf numFmtId="0" fontId="22" fillId="13" borderId="0" applyNumberFormat="0" applyBorder="0" applyAlignment="0" applyProtection="0"/>
    <xf numFmtId="0" fontId="23" fillId="14" borderId="0" applyNumberFormat="0" applyBorder="0" applyAlignment="0" applyProtection="0"/>
  </cellStyleXfs>
  <cellXfs count="291">
    <xf numFmtId="0" fontId="0" fillId="0" borderId="0" xfId="0"/>
    <xf numFmtId="0" fontId="6" fillId="0" borderId="0" xfId="0" applyFont="1" applyAlignment="1">
      <alignment wrapText="1"/>
    </xf>
    <xf numFmtId="0" fontId="6" fillId="0" borderId="0" xfId="0" applyFont="1"/>
    <xf numFmtId="0" fontId="6" fillId="3" borderId="0" xfId="0" applyFont="1" applyFill="1"/>
    <xf numFmtId="0" fontId="2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12" xfId="0" applyFill="1" applyBorder="1" applyAlignment="1">
      <alignment horizontal="center" vertical="center"/>
    </xf>
    <xf numFmtId="0" fontId="8" fillId="3" borderId="15" xfId="0" applyFont="1" applyFill="1" applyBorder="1"/>
    <xf numFmtId="0" fontId="0" fillId="3" borderId="16" xfId="0" applyFill="1" applyBorder="1"/>
    <xf numFmtId="0" fontId="11" fillId="3" borderId="17" xfId="2" applyFill="1" applyBorder="1"/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0" xfId="0" applyFill="1"/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/>
    <xf numFmtId="0" fontId="0" fillId="3" borderId="22" xfId="0" applyFill="1" applyBorder="1"/>
    <xf numFmtId="0" fontId="11" fillId="3" borderId="23" xfId="2" applyFill="1" applyBorder="1"/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7" borderId="26" xfId="0" applyFill="1" applyBorder="1" applyAlignment="1">
      <alignment horizontal="center" vertical="center"/>
    </xf>
    <xf numFmtId="0" fontId="8" fillId="7" borderId="27" xfId="0" applyFont="1" applyFill="1" applyBorder="1"/>
    <xf numFmtId="0" fontId="0" fillId="7" borderId="3" xfId="0" applyFill="1" applyBorder="1"/>
    <xf numFmtId="0" fontId="11" fillId="7" borderId="8" xfId="2" applyFill="1" applyBorder="1"/>
    <xf numFmtId="0" fontId="0" fillId="7" borderId="3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6" fillId="7" borderId="27" xfId="0" applyFont="1" applyFill="1" applyBorder="1"/>
    <xf numFmtId="0" fontId="0" fillId="7" borderId="1" xfId="0" applyFill="1" applyBorder="1"/>
    <xf numFmtId="0" fontId="11" fillId="7" borderId="1" xfId="2" applyFill="1" applyBorder="1"/>
    <xf numFmtId="0" fontId="0" fillId="7" borderId="1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11" fillId="7" borderId="10" xfId="2" applyFill="1" applyBorder="1"/>
    <xf numFmtId="0" fontId="0" fillId="7" borderId="2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8" fillId="7" borderId="15" xfId="0" applyFont="1" applyFill="1" applyBorder="1"/>
    <xf numFmtId="0" fontId="0" fillId="7" borderId="16" xfId="0" applyFill="1" applyBorder="1"/>
    <xf numFmtId="0" fontId="11" fillId="7" borderId="17" xfId="2" applyFill="1" applyBorder="1"/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/>
    <xf numFmtId="0" fontId="0" fillId="7" borderId="22" xfId="0" applyFill="1" applyBorder="1"/>
    <xf numFmtId="0" fontId="11" fillId="7" borderId="23" xfId="2" applyFill="1" applyBorder="1"/>
    <xf numFmtId="0" fontId="0" fillId="7" borderId="24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3" borderId="26" xfId="0" applyFill="1" applyBorder="1" applyAlignment="1">
      <alignment horizontal="center" vertical="center"/>
    </xf>
    <xf numFmtId="0" fontId="8" fillId="3" borderId="27" xfId="0" applyFont="1" applyFill="1" applyBorder="1"/>
    <xf numFmtId="0" fontId="0" fillId="3" borderId="3" xfId="0" applyFill="1" applyBorder="1"/>
    <xf numFmtId="0" fontId="11" fillId="3" borderId="3" xfId="2" applyFill="1" applyBorder="1"/>
    <xf numFmtId="0" fontId="0" fillId="3" borderId="3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11" fillId="0" borderId="0" xfId="2" applyFill="1"/>
    <xf numFmtId="0" fontId="6" fillId="3" borderId="27" xfId="0" applyFont="1" applyFill="1" applyBorder="1"/>
    <xf numFmtId="0" fontId="0" fillId="3" borderId="1" xfId="0" applyFill="1" applyBorder="1"/>
    <xf numFmtId="0" fontId="11" fillId="3" borderId="1" xfId="2" applyFill="1" applyBorder="1"/>
    <xf numFmtId="0" fontId="0" fillId="3" borderId="1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2" xfId="0" applyFill="1" applyBorder="1"/>
    <xf numFmtId="0" fontId="11" fillId="3" borderId="2" xfId="2" applyFill="1" applyBorder="1"/>
    <xf numFmtId="0" fontId="0" fillId="3" borderId="2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27" xfId="0" applyFill="1" applyBorder="1"/>
    <xf numFmtId="0" fontId="11" fillId="3" borderId="5" xfId="2" applyFill="1" applyBorder="1"/>
    <xf numFmtId="0" fontId="11" fillId="3" borderId="11" xfId="2" applyFill="1" applyBorder="1"/>
    <xf numFmtId="0" fontId="0" fillId="3" borderId="4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7" borderId="27" xfId="0" applyFill="1" applyBorder="1"/>
    <xf numFmtId="0" fontId="0" fillId="7" borderId="4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3" borderId="32" xfId="0" applyFill="1" applyBorder="1"/>
    <xf numFmtId="0" fontId="11" fillId="3" borderId="10" xfId="2" applyFill="1" applyBorder="1"/>
    <xf numFmtId="0" fontId="0" fillId="0" borderId="0" xfId="0" applyAlignment="1">
      <alignment horizontal="center" vertical="center"/>
    </xf>
    <xf numFmtId="0" fontId="12" fillId="0" borderId="0" xfId="0" applyFont="1"/>
    <xf numFmtId="0" fontId="0" fillId="8" borderId="37" xfId="0" applyFill="1" applyBorder="1" applyAlignment="1"/>
    <xf numFmtId="0" fontId="0" fillId="8" borderId="43" xfId="0" applyFill="1" applyBorder="1" applyAlignment="1"/>
    <xf numFmtId="0" fontId="0" fillId="8" borderId="38" xfId="0" applyFill="1" applyBorder="1" applyAlignment="1"/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horizontal="center" vertical="center"/>
    </xf>
    <xf numFmtId="0" fontId="0" fillId="3" borderId="43" xfId="0" applyFill="1" applyBorder="1" applyAlignment="1"/>
    <xf numFmtId="0" fontId="0" fillId="3" borderId="38" xfId="0" applyFill="1" applyBorder="1" applyAlignment="1"/>
    <xf numFmtId="0" fontId="0" fillId="3" borderId="37" xfId="0" applyFill="1" applyBorder="1" applyAlignment="1"/>
    <xf numFmtId="0" fontId="14" fillId="7" borderId="5" xfId="0" applyFont="1" applyFill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9" borderId="42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0" xfId="0"/>
    <xf numFmtId="0" fontId="14" fillId="7" borderId="45" xfId="0" applyFont="1" applyFill="1" applyBorder="1" applyAlignment="1">
      <alignment horizontal="center" vertical="center"/>
    </xf>
    <xf numFmtId="0" fontId="14" fillId="7" borderId="28" xfId="0" applyFont="1" applyFill="1" applyBorder="1" applyAlignment="1">
      <alignment horizontal="center" vertical="center"/>
    </xf>
    <xf numFmtId="0" fontId="13" fillId="9" borderId="44" xfId="0" applyFont="1" applyFill="1" applyBorder="1" applyAlignment="1">
      <alignment horizontal="center" vertical="center"/>
    </xf>
    <xf numFmtId="0" fontId="13" fillId="9" borderId="44" xfId="0" applyFont="1" applyFill="1" applyBorder="1" applyAlignment="1">
      <alignment horizontal="center" vertical="center" wrapText="1" shrinkToFit="1"/>
    </xf>
    <xf numFmtId="0" fontId="5" fillId="4" borderId="7" xfId="1" applyFont="1" applyBorder="1" applyAlignment="1">
      <alignment horizontal="center" vertical="center" wrapText="1"/>
    </xf>
    <xf numFmtId="0" fontId="6" fillId="0" borderId="0" xfId="0" applyFont="1"/>
    <xf numFmtId="0" fontId="3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5" borderId="36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5" fillId="4" borderId="51" xfId="1" applyFont="1" applyBorder="1" applyAlignment="1">
      <alignment horizontal="left" vertical="center" wrapText="1"/>
    </xf>
    <xf numFmtId="0" fontId="2" fillId="3" borderId="26" xfId="0" applyFont="1" applyFill="1" applyBorder="1" applyAlignment="1">
      <alignment horizontal="right" vertical="center"/>
    </xf>
    <xf numFmtId="0" fontId="2" fillId="3" borderId="51" xfId="0" applyFont="1" applyFill="1" applyBorder="1" applyAlignment="1">
      <alignment horizontal="left" vertical="center" wrapText="1"/>
    </xf>
    <xf numFmtId="0" fontId="5" fillId="4" borderId="42" xfId="1" applyFont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center" vertical="center"/>
    </xf>
    <xf numFmtId="0" fontId="5" fillId="4" borderId="35" xfId="1" applyFont="1" applyBorder="1" applyAlignment="1">
      <alignment horizontal="center" vertical="center" wrapText="1"/>
    </xf>
    <xf numFmtId="0" fontId="5" fillId="4" borderId="9" xfId="1" applyFont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6" fillId="10" borderId="40" xfId="3" applyFont="1" applyBorder="1" applyAlignment="1">
      <alignment horizontal="center" vertical="center" wrapText="1"/>
    </xf>
    <xf numFmtId="0" fontId="16" fillId="10" borderId="49" xfId="3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" fillId="2" borderId="47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5" fillId="4" borderId="53" xfId="1" applyFont="1" applyBorder="1" applyAlignment="1">
      <alignment horizontal="center" vertical="center" wrapText="1"/>
    </xf>
    <xf numFmtId="0" fontId="4" fillId="4" borderId="4" xfId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4" borderId="0" xfId="1" applyFont="1" applyBorder="1" applyAlignment="1">
      <alignment horizontal="center" vertical="center" wrapText="1"/>
    </xf>
    <xf numFmtId="0" fontId="5" fillId="4" borderId="37" xfId="1" applyFont="1" applyBorder="1" applyAlignment="1">
      <alignment horizontal="center" vertical="center" wrapText="1"/>
    </xf>
    <xf numFmtId="0" fontId="5" fillId="4" borderId="54" xfId="1" applyFont="1" applyBorder="1" applyAlignment="1">
      <alignment horizontal="left" vertical="center" wrapText="1"/>
    </xf>
    <xf numFmtId="0" fontId="2" fillId="7" borderId="35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4" fillId="7" borderId="33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9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0" fillId="0" borderId="0" xfId="0"/>
    <xf numFmtId="0" fontId="6" fillId="0" borderId="0" xfId="0" applyFont="1" applyAlignment="1">
      <alignment wrapText="1"/>
    </xf>
    <xf numFmtId="0" fontId="6" fillId="3" borderId="0" xfId="0" applyFont="1" applyFill="1"/>
    <xf numFmtId="0" fontId="6" fillId="0" borderId="0" xfId="0" applyFont="1" applyFill="1"/>
    <xf numFmtId="0" fontId="11" fillId="7" borderId="23" xfId="2" applyFill="1" applyBorder="1"/>
    <xf numFmtId="0" fontId="11" fillId="7" borderId="11" xfId="2" applyFill="1" applyBorder="1"/>
    <xf numFmtId="0" fontId="5" fillId="4" borderId="51" xfId="1" applyFont="1" applyBorder="1" applyAlignment="1">
      <alignment horizontal="left" vertical="center"/>
    </xf>
    <xf numFmtId="0" fontId="0" fillId="0" borderId="0" xfId="0"/>
    <xf numFmtId="0" fontId="1" fillId="2" borderId="50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6" fillId="10" borderId="39" xfId="3" applyFont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0" fillId="7" borderId="47" xfId="0" applyFill="1" applyBorder="1" applyAlignment="1"/>
    <xf numFmtId="0" fontId="0" fillId="7" borderId="41" xfId="0" applyFill="1" applyBorder="1" applyAlignment="1"/>
    <xf numFmtId="0" fontId="8" fillId="5" borderId="52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 wrapText="1"/>
    </xf>
    <xf numFmtId="0" fontId="12" fillId="3" borderId="56" xfId="0" applyFont="1" applyFill="1" applyBorder="1" applyAlignment="1">
      <alignment horizontal="center" vertical="center" wrapText="1"/>
    </xf>
    <xf numFmtId="0" fontId="12" fillId="3" borderId="57" xfId="0" applyFont="1" applyFill="1" applyBorder="1" applyAlignment="1">
      <alignment horizontal="center" vertical="center" wrapText="1"/>
    </xf>
    <xf numFmtId="0" fontId="0" fillId="7" borderId="52" xfId="0" applyFill="1" applyBorder="1" applyAlignment="1"/>
    <xf numFmtId="0" fontId="7" fillId="11" borderId="59" xfId="0" applyFont="1" applyFill="1" applyBorder="1" applyAlignment="1">
      <alignment horizontal="center" vertical="center"/>
    </xf>
    <xf numFmtId="0" fontId="4" fillId="4" borderId="0" xfId="1" applyBorder="1" applyAlignment="1">
      <alignment horizontal="center" vertical="center"/>
    </xf>
    <xf numFmtId="0" fontId="2" fillId="0" borderId="51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17" fillId="11" borderId="60" xfId="0" applyFont="1" applyFill="1" applyBorder="1" applyAlignment="1">
      <alignment horizontal="center" wrapText="1"/>
    </xf>
    <xf numFmtId="0" fontId="14" fillId="3" borderId="33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45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0" fillId="3" borderId="0" xfId="0" applyFill="1"/>
    <xf numFmtId="0" fontId="0" fillId="8" borderId="61" xfId="0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/>
    </xf>
    <xf numFmtId="0" fontId="8" fillId="5" borderId="46" xfId="0" applyFont="1" applyFill="1" applyBorder="1" applyAlignment="1">
      <alignment horizontal="center" vertical="center"/>
    </xf>
    <xf numFmtId="0" fontId="5" fillId="4" borderId="54" xfId="1" applyFont="1" applyBorder="1" applyAlignment="1">
      <alignment horizontal="center" vertical="center" wrapText="1"/>
    </xf>
    <xf numFmtId="0" fontId="2" fillId="3" borderId="51" xfId="0" applyFont="1" applyFill="1" applyBorder="1" applyAlignment="1">
      <alignment horizontal="center" vertical="center" wrapText="1"/>
    </xf>
    <xf numFmtId="0" fontId="5" fillId="4" borderId="51" xfId="1" applyFont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 wrapText="1"/>
    </xf>
    <xf numFmtId="0" fontId="5" fillId="4" borderId="51" xfId="1" applyFont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 wrapText="1"/>
    </xf>
    <xf numFmtId="0" fontId="12" fillId="3" borderId="62" xfId="0" applyFont="1" applyFill="1" applyBorder="1" applyAlignment="1">
      <alignment horizontal="center" vertical="center" wrapText="1"/>
    </xf>
    <xf numFmtId="0" fontId="12" fillId="3" borderId="59" xfId="0" applyFont="1" applyFill="1" applyBorder="1" applyAlignment="1">
      <alignment horizontal="center" vertical="center" wrapText="1"/>
    </xf>
    <xf numFmtId="0" fontId="12" fillId="3" borderId="63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51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7" borderId="33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0" fillId="7" borderId="44" xfId="0" applyFill="1" applyBorder="1" applyAlignment="1"/>
    <xf numFmtId="0" fontId="12" fillId="3" borderId="44" xfId="0" applyFont="1" applyFill="1" applyBorder="1" applyAlignment="1">
      <alignment horizontal="center" vertical="center" wrapText="1"/>
    </xf>
    <xf numFmtId="0" fontId="12" fillId="7" borderId="35" xfId="0" applyFont="1" applyFill="1" applyBorder="1" applyAlignment="1">
      <alignment horizontal="center" vertical="center" wrapText="1"/>
    </xf>
    <xf numFmtId="0" fontId="12" fillId="3" borderId="64" xfId="0" applyFont="1" applyFill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24" fillId="3" borderId="15" xfId="0" applyFont="1" applyFill="1" applyBorder="1" applyAlignment="1">
      <alignment horizontal="center" vertical="center" wrapText="1"/>
    </xf>
    <xf numFmtId="0" fontId="24" fillId="3" borderId="14" xfId="0" applyFont="1" applyFill="1" applyBorder="1" applyAlignment="1">
      <alignment horizontal="center" vertical="center" wrapText="1"/>
    </xf>
    <xf numFmtId="0" fontId="24" fillId="15" borderId="12" xfId="8" applyFont="1" applyFill="1" applyBorder="1" applyAlignment="1">
      <alignment horizontal="center" vertical="center" wrapText="1"/>
    </xf>
    <xf numFmtId="0" fontId="24" fillId="15" borderId="15" xfId="8" applyFont="1" applyFill="1" applyBorder="1" applyAlignment="1">
      <alignment horizontal="center" vertical="center" wrapText="1"/>
    </xf>
    <xf numFmtId="0" fontId="24" fillId="15" borderId="38" xfId="8" applyFont="1" applyFill="1" applyBorder="1" applyAlignment="1">
      <alignment horizontal="center" vertical="center" wrapText="1"/>
    </xf>
    <xf numFmtId="0" fontId="25" fillId="13" borderId="33" xfId="8" applyFont="1" applyBorder="1" applyAlignment="1">
      <alignment horizontal="center" vertical="center"/>
    </xf>
    <xf numFmtId="0" fontId="26" fillId="14" borderId="33" xfId="9" applyFont="1" applyBorder="1" applyAlignment="1">
      <alignment horizontal="center" vertical="center"/>
    </xf>
    <xf numFmtId="0" fontId="25" fillId="13" borderId="1" xfId="8" applyFont="1" applyBorder="1" applyAlignment="1">
      <alignment horizontal="center" vertical="center"/>
    </xf>
    <xf numFmtId="0" fontId="25" fillId="3" borderId="1" xfId="8" applyFont="1" applyFill="1" applyBorder="1" applyAlignment="1">
      <alignment horizontal="center" vertical="center"/>
    </xf>
    <xf numFmtId="0" fontId="24" fillId="15" borderId="15" xfId="9" applyFont="1" applyFill="1" applyBorder="1" applyAlignment="1">
      <alignment horizontal="center" vertical="center" wrapText="1"/>
    </xf>
    <xf numFmtId="0" fontId="12" fillId="15" borderId="15" xfId="9" applyFont="1" applyFill="1" applyBorder="1" applyAlignment="1">
      <alignment horizontal="center" vertical="center" wrapText="1"/>
    </xf>
    <xf numFmtId="0" fontId="29" fillId="7" borderId="42" xfId="0" applyFont="1" applyFill="1" applyBorder="1" applyAlignment="1">
      <alignment horizontal="center" vertical="center"/>
    </xf>
    <xf numFmtId="0" fontId="30" fillId="7" borderId="42" xfId="0" applyFont="1" applyFill="1" applyBorder="1" applyAlignment="1">
      <alignment horizontal="center" vertical="center" wrapText="1"/>
    </xf>
    <xf numFmtId="0" fontId="27" fillId="6" borderId="42" xfId="0" applyFont="1" applyFill="1" applyBorder="1" applyAlignment="1">
      <alignment horizontal="center" vertical="center"/>
    </xf>
    <xf numFmtId="0" fontId="28" fillId="6" borderId="42" xfId="0" applyFont="1" applyFill="1" applyBorder="1" applyAlignment="1">
      <alignment horizontal="center" vertical="center" wrapText="1"/>
    </xf>
    <xf numFmtId="0" fontId="26" fillId="14" borderId="1" xfId="9" applyFont="1" applyBorder="1" applyAlignment="1">
      <alignment horizontal="center" vertical="center"/>
    </xf>
    <xf numFmtId="0" fontId="31" fillId="7" borderId="6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26" fillId="14" borderId="6" xfId="9" applyFont="1" applyBorder="1" applyAlignment="1">
      <alignment horizontal="center" vertical="center"/>
    </xf>
    <xf numFmtId="0" fontId="31" fillId="9" borderId="58" xfId="0" applyFont="1" applyFill="1" applyBorder="1" applyAlignment="1">
      <alignment horizontal="center" vertical="center"/>
    </xf>
    <xf numFmtId="0" fontId="31" fillId="9" borderId="66" xfId="0" applyFont="1" applyFill="1" applyBorder="1" applyAlignment="1">
      <alignment horizontal="center" vertical="center"/>
    </xf>
    <xf numFmtId="0" fontId="31" fillId="9" borderId="54" xfId="0" applyFont="1" applyFill="1" applyBorder="1" applyAlignment="1">
      <alignment horizontal="center" vertical="center"/>
    </xf>
    <xf numFmtId="0" fontId="31" fillId="7" borderId="27" xfId="0" applyFont="1" applyFill="1" applyBorder="1" applyAlignment="1">
      <alignment horizontal="center" vertical="center"/>
    </xf>
    <xf numFmtId="0" fontId="31" fillId="7" borderId="4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25" fillId="13" borderId="55" xfId="8" applyFont="1" applyBorder="1" applyAlignment="1">
      <alignment horizontal="center" vertical="center"/>
    </xf>
    <xf numFmtId="0" fontId="25" fillId="13" borderId="18" xfId="8" applyFont="1" applyBorder="1" applyAlignment="1">
      <alignment horizontal="center" vertical="center"/>
    </xf>
    <xf numFmtId="0" fontId="25" fillId="13" borderId="19" xfId="8" applyFont="1" applyBorder="1" applyAlignment="1">
      <alignment horizontal="center" vertical="center"/>
    </xf>
    <xf numFmtId="0" fontId="31" fillId="3" borderId="45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7" borderId="9" xfId="0" applyFont="1" applyFill="1" applyBorder="1" applyAlignment="1">
      <alignment horizontal="center" vertical="center"/>
    </xf>
    <xf numFmtId="0" fontId="31" fillId="3" borderId="55" xfId="0" applyFont="1" applyFill="1" applyBorder="1" applyAlignment="1">
      <alignment horizontal="center" vertical="center"/>
    </xf>
    <xf numFmtId="0" fontId="31" fillId="3" borderId="17" xfId="0" applyFont="1" applyFill="1" applyBorder="1" applyAlignment="1">
      <alignment horizontal="center" vertical="center"/>
    </xf>
    <xf numFmtId="0" fontId="31" fillId="9" borderId="42" xfId="0" applyFont="1" applyFill="1" applyBorder="1" applyAlignment="1">
      <alignment horizontal="center" vertical="center"/>
    </xf>
    <xf numFmtId="0" fontId="31" fillId="9" borderId="7" xfId="0" applyFont="1" applyFill="1" applyBorder="1" applyAlignment="1">
      <alignment horizontal="center" vertical="center"/>
    </xf>
    <xf numFmtId="0" fontId="31" fillId="9" borderId="51" xfId="0" applyFont="1" applyFill="1" applyBorder="1" applyAlignment="1">
      <alignment horizontal="center" vertical="center"/>
    </xf>
    <xf numFmtId="0" fontId="26" fillId="14" borderId="3" xfId="9" applyFont="1" applyBorder="1" applyAlignment="1">
      <alignment horizontal="center" vertical="center"/>
    </xf>
    <xf numFmtId="0" fontId="26" fillId="14" borderId="28" xfId="9" applyFont="1" applyBorder="1" applyAlignment="1">
      <alignment horizontal="center" vertical="center"/>
    </xf>
    <xf numFmtId="0" fontId="26" fillId="14" borderId="29" xfId="9" applyFont="1" applyBorder="1" applyAlignment="1">
      <alignment horizontal="center" vertical="center"/>
    </xf>
    <xf numFmtId="0" fontId="31" fillId="3" borderId="33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0" fontId="26" fillId="14" borderId="4" xfId="9" applyFont="1" applyBorder="1" applyAlignment="1">
      <alignment horizontal="center" vertical="center"/>
    </xf>
    <xf numFmtId="0" fontId="31" fillId="7" borderId="30" xfId="0" applyFont="1" applyFill="1" applyBorder="1" applyAlignment="1">
      <alignment horizontal="center" vertical="center"/>
    </xf>
    <xf numFmtId="0" fontId="31" fillId="7" borderId="7" xfId="0" applyFont="1" applyFill="1" applyBorder="1" applyAlignment="1">
      <alignment horizontal="center" vertical="center"/>
    </xf>
    <xf numFmtId="0" fontId="31" fillId="7" borderId="29" xfId="0" applyFont="1" applyFill="1" applyBorder="1" applyAlignment="1">
      <alignment horizontal="center" vertical="center"/>
    </xf>
    <xf numFmtId="0" fontId="31" fillId="0" borderId="45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31" fillId="7" borderId="33" xfId="0" applyFont="1" applyFill="1" applyBorder="1" applyAlignment="1">
      <alignment horizontal="center" vertical="center"/>
    </xf>
    <xf numFmtId="0" fontId="26" fillId="14" borderId="5" xfId="9" applyFont="1" applyBorder="1" applyAlignment="1">
      <alignment horizontal="center" vertical="center"/>
    </xf>
    <xf numFmtId="0" fontId="26" fillId="14" borderId="45" xfId="9" applyFont="1" applyBorder="1" applyAlignment="1">
      <alignment horizontal="center" vertical="center"/>
    </xf>
    <xf numFmtId="0" fontId="31" fillId="3" borderId="48" xfId="0" applyFont="1" applyFill="1" applyBorder="1" applyAlignment="1">
      <alignment horizontal="center" vertical="center"/>
    </xf>
    <xf numFmtId="0" fontId="31" fillId="3" borderId="10" xfId="0" applyFont="1" applyFill="1" applyBorder="1" applyAlignment="1">
      <alignment horizontal="center" vertical="center"/>
    </xf>
    <xf numFmtId="0" fontId="7" fillId="11" borderId="6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4" borderId="9" xfId="1" applyBorder="1" applyAlignment="1">
      <alignment horizontal="center" vertical="center"/>
    </xf>
    <xf numFmtId="0" fontId="24" fillId="15" borderId="12" xfId="0" applyFont="1" applyFill="1" applyBorder="1" applyAlignment="1">
      <alignment horizontal="center" vertical="center" wrapText="1"/>
    </xf>
    <xf numFmtId="0" fontId="24" fillId="15" borderId="15" xfId="0" applyFont="1" applyFill="1" applyBorder="1" applyAlignment="1">
      <alignment horizontal="center" vertical="center" wrapText="1"/>
    </xf>
    <xf numFmtId="0" fontId="24" fillId="15" borderId="38" xfId="0" applyFont="1" applyFill="1" applyBorder="1" applyAlignment="1">
      <alignment horizontal="center" vertical="center" wrapText="1"/>
    </xf>
    <xf numFmtId="0" fontId="32" fillId="14" borderId="33" xfId="9" applyFont="1" applyBorder="1" applyAlignment="1">
      <alignment horizontal="center" vertical="center"/>
    </xf>
    <xf numFmtId="0" fontId="32" fillId="14" borderId="1" xfId="9" applyFont="1" applyBorder="1" applyAlignment="1">
      <alignment horizontal="center" vertical="center"/>
    </xf>
    <xf numFmtId="0" fontId="9" fillId="10" borderId="42" xfId="4" applyBorder="1" applyAlignment="1">
      <alignment horizontal="center" vertical="center" wrapText="1"/>
    </xf>
    <xf numFmtId="0" fontId="9" fillId="10" borderId="67" xfId="4" applyBorder="1" applyAlignment="1">
      <alignment horizontal="center" vertical="center" wrapText="1"/>
    </xf>
    <xf numFmtId="0" fontId="9" fillId="10" borderId="24" xfId="4" applyBorder="1" applyAlignment="1">
      <alignment horizontal="center" vertical="center"/>
    </xf>
    <xf numFmtId="0" fontId="0" fillId="8" borderId="44" xfId="0" applyFill="1" applyBorder="1" applyAlignment="1">
      <alignment horizontal="center" vertical="center" wrapText="1"/>
    </xf>
    <xf numFmtId="0" fontId="0" fillId="8" borderId="61" xfId="0" applyFill="1" applyBorder="1" applyAlignment="1">
      <alignment horizontal="center" vertical="center" wrapText="1"/>
    </xf>
    <xf numFmtId="0" fontId="10" fillId="8" borderId="47" xfId="0" applyFont="1" applyFill="1" applyBorder="1" applyAlignment="1">
      <alignment horizontal="center" vertical="center" wrapText="1"/>
    </xf>
    <xf numFmtId="0" fontId="10" fillId="8" borderId="52" xfId="0" applyFont="1" applyFill="1" applyBorder="1" applyAlignment="1">
      <alignment horizontal="center" vertical="center" wrapText="1"/>
    </xf>
    <xf numFmtId="0" fontId="13" fillId="9" borderId="65" xfId="0" applyFont="1" applyFill="1" applyBorder="1" applyAlignment="1">
      <alignment horizontal="center" vertical="center" wrapText="1" shrinkToFit="1"/>
    </xf>
    <xf numFmtId="0" fontId="13" fillId="9" borderId="64" xfId="0" applyFont="1" applyFill="1" applyBorder="1" applyAlignment="1">
      <alignment horizontal="center" vertical="center" wrapText="1" shrinkToFit="1"/>
    </xf>
    <xf numFmtId="0" fontId="13" fillId="9" borderId="44" xfId="0" applyFont="1" applyFill="1" applyBorder="1" applyAlignment="1">
      <alignment horizontal="center" vertical="center" wrapText="1"/>
    </xf>
    <xf numFmtId="0" fontId="13" fillId="9" borderId="61" xfId="0" applyFont="1" applyFill="1" applyBorder="1" applyAlignment="1">
      <alignment horizontal="center" vertical="center" wrapText="1"/>
    </xf>
    <xf numFmtId="0" fontId="13" fillId="9" borderId="64" xfId="0" applyFont="1" applyFill="1" applyBorder="1" applyAlignment="1">
      <alignment horizontal="center" vertical="center" wrapText="1"/>
    </xf>
  </cellXfs>
  <cellStyles count="10">
    <cellStyle name="20% - Accent2" xfId="3" builtinId="34"/>
    <cellStyle name="20% - Accent2 2" xfId="4"/>
    <cellStyle name="Bad" xfId="1" builtinId="27"/>
    <cellStyle name="Good" xfId="8" builtinId="26"/>
    <cellStyle name="Hyperlink" xfId="2" builtinId="8"/>
    <cellStyle name="Hyperlink 2" xfId="6"/>
    <cellStyle name="Neutral" xfId="9" builtinId="28"/>
    <cellStyle name="Normal" xfId="0" builtinId="0"/>
    <cellStyle name="Normal 2" xfId="5"/>
    <cellStyle name="TableStyleLight1" xfId="7"/>
  </cellStyles>
  <dxfs count="0"/>
  <tableStyles count="0" defaultTableStyle="TableStyleMedium2" defaultPivotStyle="PivotStyleLight16"/>
  <colors>
    <mruColors>
      <color rgb="FFFFFFCC"/>
      <color rgb="FFCCFFCC"/>
      <color rgb="FFFAFF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dejan.pejkovski@ujp.gov.mk" TargetMode="External"/><Relationship Id="rId13" Type="http://schemas.openxmlformats.org/officeDocument/2006/relationships/hyperlink" Target="mailto:blazhe.josifovski@gmail.com" TargetMode="External"/><Relationship Id="rId18" Type="http://schemas.openxmlformats.org/officeDocument/2006/relationships/hyperlink" Target="mailto:stevotemelkovski@gmail.com" TargetMode="External"/><Relationship Id="rId26" Type="http://schemas.openxmlformats.org/officeDocument/2006/relationships/hyperlink" Target="mailto:Aleksandar.Andreeski@ujp.gov.mk" TargetMode="External"/><Relationship Id="rId3" Type="http://schemas.openxmlformats.org/officeDocument/2006/relationships/hyperlink" Target="mailto:biljana.brankovikj-bozhinovska@ujp.gov.mk" TargetMode="External"/><Relationship Id="rId21" Type="http://schemas.openxmlformats.org/officeDocument/2006/relationships/hyperlink" Target="mailto:igor.pavlovski@mtsp.gov.mk" TargetMode="External"/><Relationship Id="rId7" Type="http://schemas.openxmlformats.org/officeDocument/2006/relationships/hyperlink" Target="mailto:violeta_apostoloska@moi.gov.mk" TargetMode="External"/><Relationship Id="rId12" Type="http://schemas.openxmlformats.org/officeDocument/2006/relationships/hyperlink" Target="mailto:b_kolik@yahoo.com" TargetMode="External"/><Relationship Id="rId17" Type="http://schemas.openxmlformats.org/officeDocument/2006/relationships/hyperlink" Target="mailto:trajko.premceski@piom.com.mk" TargetMode="External"/><Relationship Id="rId25" Type="http://schemas.openxmlformats.org/officeDocument/2006/relationships/hyperlink" Target="mailto:natasha.kuzmanovska@usskopje.mk" TargetMode="External"/><Relationship Id="rId2" Type="http://schemas.openxmlformats.org/officeDocument/2006/relationships/hyperlink" Target="mailto:gajtana.k.sotirovska@crm.org.mk" TargetMode="External"/><Relationship Id="rId16" Type="http://schemas.openxmlformats.org/officeDocument/2006/relationships/hyperlink" Target="mailto:atanas@piom.com.mk" TargetMode="External"/><Relationship Id="rId20" Type="http://schemas.openxmlformats.org/officeDocument/2006/relationships/hyperlink" Target="mailto:sanja.andovska@mtsp.gov.mk" TargetMode="External"/><Relationship Id="rId29" Type="http://schemas.openxmlformats.org/officeDocument/2006/relationships/hyperlink" Target="mailto:ristanam@fzo.org.mk" TargetMode="External"/><Relationship Id="rId1" Type="http://schemas.openxmlformats.org/officeDocument/2006/relationships/hyperlink" Target="mailto:nikola.arsov@crm.org.mk" TargetMode="External"/><Relationship Id="rId6" Type="http://schemas.openxmlformats.org/officeDocument/2006/relationships/hyperlink" Target="mailto:lazo.petrusevski@skopje.gov.mk" TargetMode="External"/><Relationship Id="rId11" Type="http://schemas.openxmlformats.org/officeDocument/2006/relationships/hyperlink" Target="mailto:gmisovski@yahoo.com" TargetMode="External"/><Relationship Id="rId24" Type="http://schemas.openxmlformats.org/officeDocument/2006/relationships/hyperlink" Target="mailto:riste.tasev@avrm.gov.mk" TargetMode="External"/><Relationship Id="rId5" Type="http://schemas.openxmlformats.org/officeDocument/2006/relationships/hyperlink" Target="mailto:marija.kpopova@skopje.gov.mk" TargetMode="External"/><Relationship Id="rId15" Type="http://schemas.openxmlformats.org/officeDocument/2006/relationships/hyperlink" Target="mailto:sanja.cvetkova@usskopje.mk" TargetMode="External"/><Relationship Id="rId23" Type="http://schemas.openxmlformats.org/officeDocument/2006/relationships/hyperlink" Target="mailto:smilka.janeska.sarkanjac@finki.ukim.mk" TargetMode="External"/><Relationship Id="rId28" Type="http://schemas.openxmlformats.org/officeDocument/2006/relationships/hyperlink" Target="mailto:ljupco@fzo.org.mk" TargetMode="External"/><Relationship Id="rId10" Type="http://schemas.openxmlformats.org/officeDocument/2006/relationships/hyperlink" Target="mailto:narizankoski@mtsp.gov.mk" TargetMode="External"/><Relationship Id="rId19" Type="http://schemas.openxmlformats.org/officeDocument/2006/relationships/hyperlink" Target="mailto:i.paunovski@moepp.gov.mk" TargetMode="External"/><Relationship Id="rId4" Type="http://schemas.openxmlformats.org/officeDocument/2006/relationships/hyperlink" Target="mailto:g.nikolov@katastar.gov.mk" TargetMode="External"/><Relationship Id="rId9" Type="http://schemas.openxmlformats.org/officeDocument/2006/relationships/hyperlink" Target="mailto:valentina_godeva@moi.gov.mk" TargetMode="External"/><Relationship Id="rId14" Type="http://schemas.openxmlformats.org/officeDocument/2006/relationships/hyperlink" Target="mailto:vlatko.popovski@avrm.gov.mk" TargetMode="External"/><Relationship Id="rId22" Type="http://schemas.openxmlformats.org/officeDocument/2006/relationships/hyperlink" Target="mailto:sivanovska@mtsp.gov.mk" TargetMode="External"/><Relationship Id="rId27" Type="http://schemas.openxmlformats.org/officeDocument/2006/relationships/hyperlink" Target="mailto:hamdi_demiri@moi.gov.mk" TargetMode="External"/><Relationship Id="rId30" Type="http://schemas.openxmlformats.org/officeDocument/2006/relationships/hyperlink" Target="mailto:g.gruevski@katastar.gov.m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U42"/>
  <sheetViews>
    <sheetView topLeftCell="B1" zoomScale="80" zoomScaleNormal="80" workbookViewId="0">
      <pane ySplit="2" topLeftCell="A3" activePane="bottomLeft" state="frozen"/>
      <selection pane="bottomLeft" activeCell="S3" sqref="S3"/>
    </sheetView>
  </sheetViews>
  <sheetFormatPr defaultRowHeight="15" x14ac:dyDescent="0.25"/>
  <cols>
    <col min="1" max="1" width="0.85546875" style="102" customWidth="1"/>
    <col min="2" max="2" width="7.85546875" style="103" customWidth="1"/>
    <col min="3" max="3" width="53.28515625" style="93" bestFit="1" customWidth="1"/>
    <col min="4" max="4" width="10.5703125" style="191" customWidth="1"/>
    <col min="5" max="23" width="11.5703125" style="5" customWidth="1"/>
    <col min="24" max="24" width="13.140625" style="4" customWidth="1"/>
    <col min="25" max="16384" width="9.140625" style="2"/>
  </cols>
  <sheetData>
    <row r="1" spans="1:99" s="102" customFormat="1" ht="5.25" customHeight="1" thickBot="1" x14ac:dyDescent="0.3">
      <c r="B1" s="103"/>
      <c r="C1" s="93"/>
      <c r="D1" s="191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94"/>
    </row>
    <row r="2" spans="1:99" s="111" customFormat="1" ht="72.75" thickBot="1" x14ac:dyDescent="0.25">
      <c r="A2" s="136"/>
      <c r="B2" s="120" t="s">
        <v>0</v>
      </c>
      <c r="C2" s="151" t="s">
        <v>33</v>
      </c>
      <c r="D2" s="151" t="s">
        <v>269</v>
      </c>
      <c r="E2" s="121" t="s">
        <v>282</v>
      </c>
      <c r="F2" s="122" t="s">
        <v>2</v>
      </c>
      <c r="G2" s="122" t="s">
        <v>4</v>
      </c>
      <c r="H2" s="122" t="s">
        <v>24</v>
      </c>
      <c r="I2" s="122" t="s">
        <v>13</v>
      </c>
      <c r="J2" s="122" t="s">
        <v>14</v>
      </c>
      <c r="K2" s="122" t="s">
        <v>25</v>
      </c>
      <c r="L2" s="122" t="s">
        <v>26</v>
      </c>
      <c r="M2" s="122" t="s">
        <v>15</v>
      </c>
      <c r="N2" s="122" t="s">
        <v>16</v>
      </c>
      <c r="O2" s="122" t="s">
        <v>17</v>
      </c>
      <c r="P2" s="122" t="s">
        <v>18</v>
      </c>
      <c r="Q2" s="122" t="s">
        <v>284</v>
      </c>
      <c r="R2" s="122" t="s">
        <v>19</v>
      </c>
      <c r="S2" s="122" t="s">
        <v>285</v>
      </c>
      <c r="T2" s="122" t="s">
        <v>21</v>
      </c>
      <c r="U2" s="122" t="s">
        <v>247</v>
      </c>
      <c r="V2" s="122" t="s">
        <v>23</v>
      </c>
      <c r="W2" s="153" t="s">
        <v>217</v>
      </c>
      <c r="X2" s="152" t="s">
        <v>34</v>
      </c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  <c r="CD2" s="110"/>
      <c r="CE2" s="110"/>
      <c r="CF2" s="110"/>
      <c r="CG2" s="110"/>
      <c r="CH2" s="110"/>
      <c r="CI2" s="110"/>
      <c r="CJ2" s="110"/>
      <c r="CK2" s="110"/>
      <c r="CL2" s="110"/>
      <c r="CM2" s="110"/>
      <c r="CN2" s="110"/>
      <c r="CO2" s="110"/>
      <c r="CP2" s="110"/>
      <c r="CQ2" s="110"/>
      <c r="CR2" s="110"/>
      <c r="CS2" s="110"/>
      <c r="CT2" s="110"/>
      <c r="CU2" s="110"/>
    </row>
    <row r="3" spans="1:99" s="1" customFormat="1" ht="15.75" thickBot="1" x14ac:dyDescent="0.3">
      <c r="A3" s="144"/>
      <c r="B3" s="133">
        <v>1</v>
      </c>
      <c r="C3" s="134" t="s">
        <v>282</v>
      </c>
      <c r="D3" s="185"/>
      <c r="E3" s="132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70">
        <f>SUM(X4:X38)</f>
        <v>220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</row>
    <row r="4" spans="1:99" s="145" customFormat="1" ht="15.75" x14ac:dyDescent="0.25">
      <c r="B4" s="113">
        <v>1</v>
      </c>
      <c r="C4" s="114" t="s">
        <v>263</v>
      </c>
      <c r="D4" s="186" t="s">
        <v>268</v>
      </c>
      <c r="E4" s="163"/>
      <c r="F4" s="138" t="s">
        <v>29</v>
      </c>
      <c r="G4" s="138" t="s">
        <v>29</v>
      </c>
      <c r="H4" s="138" t="s">
        <v>29</v>
      </c>
      <c r="I4" s="138" t="s">
        <v>29</v>
      </c>
      <c r="J4" s="138" t="s">
        <v>29</v>
      </c>
      <c r="K4" s="138" t="s">
        <v>29</v>
      </c>
      <c r="L4" s="138" t="s">
        <v>29</v>
      </c>
      <c r="M4" s="138" t="s">
        <v>29</v>
      </c>
      <c r="N4" s="138" t="s">
        <v>29</v>
      </c>
      <c r="O4" s="104"/>
      <c r="P4" s="138" t="s">
        <v>29</v>
      </c>
      <c r="Q4" s="138" t="s">
        <v>29</v>
      </c>
      <c r="R4" s="138" t="s">
        <v>29</v>
      </c>
      <c r="S4" s="138" t="s">
        <v>29</v>
      </c>
      <c r="T4" s="138" t="s">
        <v>29</v>
      </c>
      <c r="U4" s="138" t="s">
        <v>29</v>
      </c>
      <c r="V4" s="138" t="s">
        <v>29</v>
      </c>
      <c r="W4" s="142" t="s">
        <v>29</v>
      </c>
      <c r="X4" s="135">
        <f>COUNTA(E4:W4)</f>
        <v>17</v>
      </c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2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2"/>
      <c r="CK4" s="102"/>
      <c r="CL4" s="102"/>
      <c r="CM4" s="102"/>
      <c r="CN4" s="102"/>
      <c r="CO4" s="102"/>
      <c r="CP4" s="102"/>
      <c r="CQ4" s="102"/>
      <c r="CR4" s="102"/>
      <c r="CS4" s="102"/>
      <c r="CT4" s="102"/>
      <c r="CU4" s="102"/>
    </row>
    <row r="5" spans="1:99" s="145" customFormat="1" ht="15.75" x14ac:dyDescent="0.25">
      <c r="B5" s="113">
        <v>2</v>
      </c>
      <c r="C5" s="114" t="s">
        <v>260</v>
      </c>
      <c r="D5" s="186" t="s">
        <v>268</v>
      </c>
      <c r="E5" s="163"/>
      <c r="F5" s="138"/>
      <c r="G5" s="138"/>
      <c r="H5" s="138" t="s">
        <v>29</v>
      </c>
      <c r="I5" s="138"/>
      <c r="J5" s="138"/>
      <c r="K5" s="138"/>
      <c r="L5" s="138"/>
      <c r="M5" s="138"/>
      <c r="N5" s="138"/>
      <c r="O5" s="104"/>
      <c r="P5" s="138"/>
      <c r="Q5" s="138"/>
      <c r="R5" s="138"/>
      <c r="S5" s="138"/>
      <c r="T5" s="138"/>
      <c r="U5" s="138"/>
      <c r="V5" s="138"/>
      <c r="W5" s="142"/>
      <c r="X5" s="135">
        <f>COUNTA(E5:W5)</f>
        <v>1</v>
      </c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  <c r="BW5" s="102"/>
      <c r="BX5" s="102"/>
      <c r="BY5" s="102"/>
      <c r="BZ5" s="102"/>
      <c r="CA5" s="102"/>
      <c r="CB5" s="102"/>
      <c r="CC5" s="102"/>
      <c r="CD5" s="102"/>
      <c r="CE5" s="102"/>
      <c r="CF5" s="102"/>
      <c r="CG5" s="102"/>
      <c r="CH5" s="102"/>
      <c r="CI5" s="102"/>
      <c r="CJ5" s="102"/>
      <c r="CK5" s="102"/>
      <c r="CL5" s="102"/>
      <c r="CM5" s="102"/>
      <c r="CN5" s="102"/>
      <c r="CO5" s="102"/>
      <c r="CP5" s="102"/>
      <c r="CQ5" s="102"/>
      <c r="CR5" s="102"/>
      <c r="CS5" s="102"/>
      <c r="CT5" s="102"/>
      <c r="CU5" s="102"/>
    </row>
    <row r="6" spans="1:99" s="145" customFormat="1" ht="15.75" x14ac:dyDescent="0.25">
      <c r="B6" s="113">
        <v>3</v>
      </c>
      <c r="C6" s="114" t="s">
        <v>261</v>
      </c>
      <c r="D6" s="186" t="s">
        <v>268</v>
      </c>
      <c r="E6" s="163"/>
      <c r="F6" s="138"/>
      <c r="G6" s="138" t="s">
        <v>29</v>
      </c>
      <c r="H6" s="138"/>
      <c r="I6" s="138"/>
      <c r="J6" s="138"/>
      <c r="K6" s="138"/>
      <c r="L6" s="138"/>
      <c r="M6" s="138"/>
      <c r="N6" s="138"/>
      <c r="O6" s="104"/>
      <c r="P6" s="138"/>
      <c r="Q6" s="138"/>
      <c r="R6" s="138"/>
      <c r="S6" s="138"/>
      <c r="T6" s="138"/>
      <c r="U6" s="138"/>
      <c r="V6" s="138"/>
      <c r="W6" s="142"/>
      <c r="X6" s="135">
        <f>COUNTA(E6:W6)</f>
        <v>1</v>
      </c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  <c r="CK6" s="102"/>
      <c r="CL6" s="102"/>
      <c r="CM6" s="102"/>
      <c r="CN6" s="102"/>
      <c r="CO6" s="102"/>
      <c r="CP6" s="102"/>
      <c r="CQ6" s="102"/>
      <c r="CR6" s="102"/>
      <c r="CS6" s="102"/>
      <c r="CT6" s="102"/>
      <c r="CU6" s="102"/>
    </row>
    <row r="7" spans="1:99" s="145" customFormat="1" ht="15.75" x14ac:dyDescent="0.25">
      <c r="B7" s="113">
        <v>4</v>
      </c>
      <c r="C7" s="114" t="s">
        <v>262</v>
      </c>
      <c r="D7" s="186" t="s">
        <v>268</v>
      </c>
      <c r="E7" s="163"/>
      <c r="F7" s="138" t="s">
        <v>29</v>
      </c>
      <c r="G7" s="138"/>
      <c r="H7" s="138"/>
      <c r="I7" s="138"/>
      <c r="J7" s="138"/>
      <c r="K7" s="138"/>
      <c r="L7" s="138"/>
      <c r="M7" s="138"/>
      <c r="N7" s="138"/>
      <c r="O7" s="104"/>
      <c r="P7" s="138"/>
      <c r="Q7" s="138"/>
      <c r="R7" s="138"/>
      <c r="S7" s="138"/>
      <c r="T7" s="138"/>
      <c r="U7" s="138"/>
      <c r="V7" s="138"/>
      <c r="W7" s="142"/>
      <c r="X7" s="135">
        <f>COUNTA(E7:W7)</f>
        <v>1</v>
      </c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R7" s="102"/>
      <c r="CS7" s="102"/>
      <c r="CT7" s="102"/>
      <c r="CU7" s="102"/>
    </row>
    <row r="8" spans="1:99" s="145" customFormat="1" ht="15.75" x14ac:dyDescent="0.25">
      <c r="B8" s="113">
        <v>5</v>
      </c>
      <c r="C8" s="114" t="s">
        <v>273</v>
      </c>
      <c r="D8" s="186" t="s">
        <v>268</v>
      </c>
      <c r="E8" s="163"/>
      <c r="F8" s="138"/>
      <c r="G8" s="138" t="s">
        <v>29</v>
      </c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5">
        <f t="shared" ref="X8:X9" si="0">COUNTA(E8:W8)</f>
        <v>1</v>
      </c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  <c r="BW8" s="102"/>
      <c r="BX8" s="102"/>
      <c r="BY8" s="102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J8" s="102"/>
      <c r="CK8" s="102"/>
      <c r="CL8" s="102"/>
      <c r="CM8" s="102"/>
      <c r="CN8" s="102"/>
      <c r="CO8" s="102"/>
      <c r="CP8" s="102"/>
      <c r="CQ8" s="102"/>
      <c r="CR8" s="102"/>
      <c r="CS8" s="102"/>
      <c r="CT8" s="102"/>
      <c r="CU8" s="102"/>
    </row>
    <row r="9" spans="1:99" s="145" customFormat="1" ht="15.75" x14ac:dyDescent="0.25">
      <c r="B9" s="113">
        <v>6</v>
      </c>
      <c r="C9" s="114" t="s">
        <v>274</v>
      </c>
      <c r="D9" s="186" t="s">
        <v>268</v>
      </c>
      <c r="E9" s="163"/>
      <c r="F9" s="138"/>
      <c r="G9" s="138" t="s">
        <v>29</v>
      </c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5">
        <f t="shared" si="0"/>
        <v>1</v>
      </c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2"/>
      <c r="BX9" s="102"/>
      <c r="BY9" s="102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J9" s="102"/>
      <c r="CK9" s="102"/>
      <c r="CL9" s="102"/>
      <c r="CM9" s="102"/>
      <c r="CN9" s="102"/>
      <c r="CO9" s="102"/>
      <c r="CP9" s="102"/>
      <c r="CQ9" s="102"/>
      <c r="CR9" s="102"/>
      <c r="CS9" s="102"/>
      <c r="CT9" s="102"/>
      <c r="CU9" s="102"/>
    </row>
    <row r="10" spans="1:99" s="1" customFormat="1" x14ac:dyDescent="0.25">
      <c r="A10" s="144"/>
      <c r="B10" s="115">
        <v>2</v>
      </c>
      <c r="C10" s="112" t="s">
        <v>2</v>
      </c>
      <c r="D10" s="187"/>
      <c r="E10" s="119"/>
      <c r="F10" s="129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18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</row>
    <row r="11" spans="1:99" s="145" customFormat="1" ht="15.75" x14ac:dyDescent="0.25">
      <c r="B11" s="113">
        <v>7</v>
      </c>
      <c r="C11" s="114" t="s">
        <v>3</v>
      </c>
      <c r="D11" s="186" t="s">
        <v>268</v>
      </c>
      <c r="E11" s="138"/>
      <c r="F11" s="163"/>
      <c r="G11" s="138" t="s">
        <v>29</v>
      </c>
      <c r="H11" s="138"/>
      <c r="I11" s="138"/>
      <c r="J11" s="138" t="s">
        <v>29</v>
      </c>
      <c r="K11" s="138"/>
      <c r="L11" s="138" t="s">
        <v>29</v>
      </c>
      <c r="M11" s="138"/>
      <c r="N11" s="138" t="s">
        <v>29</v>
      </c>
      <c r="O11" s="138"/>
      <c r="P11" s="138" t="s">
        <v>29</v>
      </c>
      <c r="Q11" s="138" t="s">
        <v>29</v>
      </c>
      <c r="R11" s="138"/>
      <c r="S11" s="138" t="s">
        <v>29</v>
      </c>
      <c r="T11" s="138"/>
      <c r="U11" s="138"/>
      <c r="V11" s="138" t="s">
        <v>29</v>
      </c>
      <c r="W11" s="138" t="s">
        <v>29</v>
      </c>
      <c r="X11" s="135">
        <f>COUNTA(E11:W11)</f>
        <v>9</v>
      </c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J11" s="102"/>
      <c r="CK11" s="102"/>
      <c r="CL11" s="102"/>
      <c r="CM11" s="102"/>
      <c r="CN11" s="102"/>
      <c r="CO11" s="102"/>
      <c r="CP11" s="102"/>
      <c r="CQ11" s="102"/>
      <c r="CR11" s="102"/>
      <c r="CS11" s="102"/>
      <c r="CT11" s="102"/>
      <c r="CU11" s="102"/>
    </row>
    <row r="12" spans="1:99" s="145" customFormat="1" ht="15.75" x14ac:dyDescent="0.25">
      <c r="B12" s="113">
        <v>8</v>
      </c>
      <c r="C12" s="114" t="s">
        <v>264</v>
      </c>
      <c r="D12" s="186" t="s">
        <v>268</v>
      </c>
      <c r="E12" s="138"/>
      <c r="F12" s="163"/>
      <c r="G12" s="138" t="s">
        <v>29</v>
      </c>
      <c r="H12" s="138"/>
      <c r="I12" s="138" t="s">
        <v>29</v>
      </c>
      <c r="J12" s="138" t="s">
        <v>29</v>
      </c>
      <c r="K12" s="138"/>
      <c r="L12" s="138" t="s">
        <v>29</v>
      </c>
      <c r="M12" s="138"/>
      <c r="N12" s="138" t="s">
        <v>29</v>
      </c>
      <c r="O12" s="138"/>
      <c r="P12" s="138" t="s">
        <v>29</v>
      </c>
      <c r="Q12" s="138" t="s">
        <v>29</v>
      </c>
      <c r="R12" s="138"/>
      <c r="S12" s="138" t="s">
        <v>29</v>
      </c>
      <c r="T12" s="138"/>
      <c r="U12" s="138" t="s">
        <v>29</v>
      </c>
      <c r="V12" s="138" t="s">
        <v>29</v>
      </c>
      <c r="W12" s="138" t="s">
        <v>29</v>
      </c>
      <c r="X12" s="135">
        <f>COUNTA(E12:W12)</f>
        <v>11</v>
      </c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  <c r="BR12" s="102"/>
      <c r="BS12" s="102"/>
      <c r="BT12" s="102"/>
      <c r="BU12" s="102"/>
      <c r="BV12" s="102"/>
      <c r="BW12" s="102"/>
      <c r="BX12" s="102"/>
      <c r="BY12" s="102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J12" s="102"/>
      <c r="CK12" s="102"/>
      <c r="CL12" s="102"/>
      <c r="CM12" s="102"/>
      <c r="CN12" s="102"/>
      <c r="CO12" s="102"/>
      <c r="CP12" s="102"/>
      <c r="CQ12" s="102"/>
      <c r="CR12" s="102"/>
      <c r="CS12" s="102"/>
      <c r="CT12" s="102"/>
      <c r="CU12" s="102"/>
    </row>
    <row r="13" spans="1:99" s="3" customFormat="1" ht="15.75" x14ac:dyDescent="0.25">
      <c r="A13" s="145"/>
      <c r="B13" s="113">
        <v>9</v>
      </c>
      <c r="C13" s="114" t="s">
        <v>36</v>
      </c>
      <c r="D13" s="186" t="s">
        <v>270</v>
      </c>
      <c r="E13" s="138"/>
      <c r="F13" s="163"/>
      <c r="G13" s="138"/>
      <c r="H13" s="138"/>
      <c r="I13" s="138"/>
      <c r="J13" s="138"/>
      <c r="K13" s="138"/>
      <c r="L13" s="138" t="s">
        <v>29</v>
      </c>
      <c r="M13" s="138" t="s">
        <v>29</v>
      </c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5">
        <f t="shared" ref="X13:X16" si="1">COUNTA(E13:W13)</f>
        <v>2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</row>
    <row r="14" spans="1:99" s="3" customFormat="1" ht="15.75" x14ac:dyDescent="0.25">
      <c r="A14" s="145"/>
      <c r="B14" s="113">
        <v>10</v>
      </c>
      <c r="C14" s="114" t="s">
        <v>37</v>
      </c>
      <c r="D14" s="186" t="s">
        <v>270</v>
      </c>
      <c r="E14" s="138"/>
      <c r="F14" s="163"/>
      <c r="G14" s="138"/>
      <c r="H14" s="138"/>
      <c r="I14" s="138"/>
      <c r="J14" s="138"/>
      <c r="K14" s="138" t="s">
        <v>29</v>
      </c>
      <c r="L14" s="138" t="s">
        <v>29</v>
      </c>
      <c r="M14" s="138" t="s">
        <v>29</v>
      </c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5">
        <f>COUNTA(E14:W14)</f>
        <v>3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</row>
    <row r="15" spans="1:99" s="3" customFormat="1" ht="15.75" x14ac:dyDescent="0.25">
      <c r="A15" s="145"/>
      <c r="B15" s="113">
        <v>11</v>
      </c>
      <c r="C15" s="114" t="s">
        <v>30</v>
      </c>
      <c r="D15" s="186" t="s">
        <v>268</v>
      </c>
      <c r="E15" s="138"/>
      <c r="F15" s="163"/>
      <c r="G15" s="138"/>
      <c r="H15" s="138"/>
      <c r="I15" s="138"/>
      <c r="J15" s="138"/>
      <c r="K15" s="138" t="s">
        <v>29</v>
      </c>
      <c r="L15" s="138" t="s">
        <v>29</v>
      </c>
      <c r="M15" s="138" t="s">
        <v>29</v>
      </c>
      <c r="N15" s="138"/>
      <c r="O15" s="138"/>
      <c r="P15" s="138"/>
      <c r="Q15" s="138"/>
      <c r="R15" s="138"/>
      <c r="S15" s="138"/>
      <c r="T15" s="138" t="s">
        <v>29</v>
      </c>
      <c r="U15" s="138" t="s">
        <v>29</v>
      </c>
      <c r="V15" s="138"/>
      <c r="W15" s="138"/>
      <c r="X15" s="135">
        <f t="shared" si="1"/>
        <v>5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</row>
    <row r="16" spans="1:99" s="145" customFormat="1" ht="15.75" x14ac:dyDescent="0.25">
      <c r="B16" s="113">
        <v>12</v>
      </c>
      <c r="C16" s="114" t="s">
        <v>38</v>
      </c>
      <c r="D16" s="186" t="s">
        <v>270</v>
      </c>
      <c r="E16" s="138"/>
      <c r="F16" s="163"/>
      <c r="G16" s="138"/>
      <c r="H16" s="138"/>
      <c r="I16" s="138"/>
      <c r="J16" s="138"/>
      <c r="K16" s="138" t="s">
        <v>29</v>
      </c>
      <c r="L16" s="138" t="s">
        <v>29</v>
      </c>
      <c r="M16" s="138" t="s">
        <v>29</v>
      </c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5">
        <f t="shared" si="1"/>
        <v>3</v>
      </c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2"/>
      <c r="BP16" s="102"/>
      <c r="BQ16" s="102"/>
      <c r="BR16" s="102"/>
      <c r="BS16" s="102"/>
      <c r="BT16" s="102"/>
      <c r="BU16" s="102"/>
      <c r="BV16" s="102"/>
      <c r="BW16" s="102"/>
      <c r="BX16" s="102"/>
      <c r="BY16" s="102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J16" s="102"/>
      <c r="CK16" s="102"/>
      <c r="CL16" s="102"/>
      <c r="CM16" s="102"/>
      <c r="CN16" s="102"/>
      <c r="CO16" s="102"/>
      <c r="CP16" s="102"/>
      <c r="CQ16" s="102"/>
      <c r="CR16" s="102"/>
      <c r="CS16" s="102"/>
      <c r="CT16" s="102"/>
      <c r="CU16" s="102"/>
    </row>
    <row r="17" spans="1:99" s="1" customFormat="1" x14ac:dyDescent="0.25">
      <c r="A17" s="144"/>
      <c r="B17" s="115">
        <v>3</v>
      </c>
      <c r="C17" s="112" t="s">
        <v>283</v>
      </c>
      <c r="D17" s="187"/>
      <c r="E17" s="101"/>
      <c r="F17" s="119"/>
      <c r="G17" s="129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18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</row>
    <row r="18" spans="1:99" s="3" customFormat="1" ht="15.75" x14ac:dyDescent="0.25">
      <c r="A18" s="145"/>
      <c r="B18" s="113">
        <v>13</v>
      </c>
      <c r="C18" s="114" t="s">
        <v>5</v>
      </c>
      <c r="D18" s="186" t="s">
        <v>268</v>
      </c>
      <c r="E18" s="138" t="s">
        <v>29</v>
      </c>
      <c r="F18" s="108" t="s">
        <v>29</v>
      </c>
      <c r="G18" s="130"/>
      <c r="H18" s="104"/>
      <c r="I18" s="108" t="s">
        <v>29</v>
      </c>
      <c r="J18" s="138" t="s">
        <v>29</v>
      </c>
      <c r="K18" s="104"/>
      <c r="L18" s="104"/>
      <c r="M18" s="104"/>
      <c r="N18" s="104"/>
      <c r="O18" s="104"/>
      <c r="P18" s="108" t="s">
        <v>29</v>
      </c>
      <c r="Q18" s="108" t="s">
        <v>29</v>
      </c>
      <c r="R18" s="104"/>
      <c r="S18" s="104"/>
      <c r="T18" s="104"/>
      <c r="U18" s="104"/>
      <c r="V18" s="104"/>
      <c r="W18" s="117" t="s">
        <v>29</v>
      </c>
      <c r="X18" s="135">
        <f>COUNTA(E18:W18)</f>
        <v>7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</row>
    <row r="19" spans="1:99" s="3" customFormat="1" ht="15.75" x14ac:dyDescent="0.25">
      <c r="A19" s="145"/>
      <c r="B19" s="113">
        <v>14</v>
      </c>
      <c r="C19" s="114" t="s">
        <v>6</v>
      </c>
      <c r="D19" s="186" t="s">
        <v>268</v>
      </c>
      <c r="E19" s="138" t="s">
        <v>29</v>
      </c>
      <c r="F19" s="108" t="s">
        <v>29</v>
      </c>
      <c r="G19" s="130"/>
      <c r="H19" s="104"/>
      <c r="I19" s="104"/>
      <c r="J19" s="138" t="s">
        <v>29</v>
      </c>
      <c r="K19" s="104"/>
      <c r="L19" s="104"/>
      <c r="M19" s="104"/>
      <c r="N19" s="104"/>
      <c r="O19" s="104"/>
      <c r="P19" s="108" t="s">
        <v>29</v>
      </c>
      <c r="Q19" s="108" t="s">
        <v>29</v>
      </c>
      <c r="R19" s="104"/>
      <c r="S19" s="104"/>
      <c r="T19" s="104"/>
      <c r="U19" s="104"/>
      <c r="V19" s="104"/>
      <c r="W19" s="117" t="s">
        <v>29</v>
      </c>
      <c r="X19" s="135">
        <f>COUNTA(E19:W19)</f>
        <v>6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</row>
    <row r="20" spans="1:99" s="3" customFormat="1" ht="15.75" x14ac:dyDescent="0.25">
      <c r="A20" s="145"/>
      <c r="B20" s="113">
        <v>15</v>
      </c>
      <c r="C20" s="114" t="s">
        <v>7</v>
      </c>
      <c r="D20" s="186" t="s">
        <v>268</v>
      </c>
      <c r="E20" s="131"/>
      <c r="F20" s="108" t="s">
        <v>29</v>
      </c>
      <c r="G20" s="130"/>
      <c r="H20" s="104"/>
      <c r="I20" s="104"/>
      <c r="J20" s="104"/>
      <c r="K20" s="104"/>
      <c r="L20" s="104"/>
      <c r="M20" s="104"/>
      <c r="N20" s="104"/>
      <c r="O20" s="104"/>
      <c r="P20" s="108" t="s">
        <v>29</v>
      </c>
      <c r="Q20" s="104"/>
      <c r="R20" s="104"/>
      <c r="S20" s="104"/>
      <c r="T20" s="104"/>
      <c r="U20" s="104"/>
      <c r="V20" s="104"/>
      <c r="W20" s="117" t="s">
        <v>29</v>
      </c>
      <c r="X20" s="135">
        <f>COUNTA(E20:W20)</f>
        <v>3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</row>
    <row r="21" spans="1:99" s="145" customFormat="1" ht="15.75" x14ac:dyDescent="0.25">
      <c r="B21" s="113">
        <v>16</v>
      </c>
      <c r="C21" s="114" t="s">
        <v>249</v>
      </c>
      <c r="D21" s="186" t="s">
        <v>268</v>
      </c>
      <c r="E21" s="131"/>
      <c r="F21" s="138"/>
      <c r="G21" s="130"/>
      <c r="H21" s="104"/>
      <c r="I21" s="104"/>
      <c r="J21" s="104"/>
      <c r="K21" s="104"/>
      <c r="L21" s="104"/>
      <c r="M21" s="104"/>
      <c r="N21" s="104"/>
      <c r="O21" s="104"/>
      <c r="P21" s="138"/>
      <c r="Q21" s="104" t="s">
        <v>29</v>
      </c>
      <c r="R21" s="104"/>
      <c r="S21" s="104"/>
      <c r="T21" s="104"/>
      <c r="U21" s="104"/>
      <c r="V21" s="104"/>
      <c r="W21" s="142" t="s">
        <v>29</v>
      </c>
      <c r="X21" s="135">
        <f>COUNTA(E21:W21)</f>
        <v>2</v>
      </c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2"/>
      <c r="BP21" s="102"/>
      <c r="BQ21" s="102"/>
      <c r="BR21" s="102"/>
      <c r="BS21" s="102"/>
      <c r="BT21" s="102"/>
      <c r="BU21" s="102"/>
      <c r="BV21" s="102"/>
      <c r="BW21" s="102"/>
      <c r="BX21" s="102"/>
      <c r="BY21" s="102"/>
      <c r="BZ21" s="102"/>
      <c r="CA21" s="102"/>
      <c r="CB21" s="102"/>
      <c r="CC21" s="102"/>
      <c r="CD21" s="102"/>
      <c r="CE21" s="102"/>
      <c r="CF21" s="102"/>
      <c r="CG21" s="102"/>
      <c r="CH21" s="102"/>
      <c r="CI21" s="102"/>
      <c r="CJ21" s="102"/>
      <c r="CK21" s="102"/>
      <c r="CL21" s="102"/>
      <c r="CM21" s="102"/>
      <c r="CN21" s="102"/>
      <c r="CO21" s="102"/>
      <c r="CP21" s="102"/>
      <c r="CQ21" s="102"/>
      <c r="CR21" s="102"/>
      <c r="CS21" s="102"/>
      <c r="CT21" s="102"/>
      <c r="CU21" s="102"/>
    </row>
    <row r="22" spans="1:99" s="1" customFormat="1" x14ac:dyDescent="0.25">
      <c r="A22" s="144"/>
      <c r="B22" s="115">
        <v>4</v>
      </c>
      <c r="C22" s="112" t="s">
        <v>8</v>
      </c>
      <c r="D22" s="187"/>
      <c r="E22" s="101"/>
      <c r="F22" s="101"/>
      <c r="G22" s="119"/>
      <c r="H22" s="129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18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</row>
    <row r="23" spans="1:99" s="145" customFormat="1" ht="15.75" x14ac:dyDescent="0.25">
      <c r="B23" s="113">
        <v>17</v>
      </c>
      <c r="C23" s="114" t="s">
        <v>9</v>
      </c>
      <c r="D23" s="186" t="s">
        <v>268</v>
      </c>
      <c r="E23" s="131" t="s">
        <v>29</v>
      </c>
      <c r="F23" s="138" t="s">
        <v>29</v>
      </c>
      <c r="G23" s="138" t="s">
        <v>29</v>
      </c>
      <c r="H23" s="130"/>
      <c r="I23" s="138" t="s">
        <v>29</v>
      </c>
      <c r="J23" s="138" t="s">
        <v>29</v>
      </c>
      <c r="K23" s="138"/>
      <c r="L23" s="138" t="s">
        <v>29</v>
      </c>
      <c r="M23" s="138" t="s">
        <v>29</v>
      </c>
      <c r="N23" s="138" t="s">
        <v>28</v>
      </c>
      <c r="O23" s="138"/>
      <c r="P23" s="138" t="s">
        <v>29</v>
      </c>
      <c r="Q23" s="138" t="s">
        <v>29</v>
      </c>
      <c r="R23" s="138" t="s">
        <v>29</v>
      </c>
      <c r="S23" s="138" t="s">
        <v>29</v>
      </c>
      <c r="T23" s="138" t="s">
        <v>29</v>
      </c>
      <c r="U23" s="138" t="s">
        <v>29</v>
      </c>
      <c r="V23" s="138" t="s">
        <v>29</v>
      </c>
      <c r="W23" s="138" t="s">
        <v>29</v>
      </c>
      <c r="X23" s="135">
        <f>COUNTA(E23:W23)</f>
        <v>16</v>
      </c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  <c r="BN23" s="102"/>
      <c r="BO23" s="102"/>
      <c r="BP23" s="102"/>
      <c r="BQ23" s="102"/>
      <c r="BR23" s="102"/>
      <c r="BS23" s="102"/>
      <c r="BT23" s="102"/>
      <c r="BU23" s="102"/>
      <c r="BV23" s="102"/>
      <c r="BW23" s="102"/>
      <c r="BX23" s="102"/>
      <c r="BY23" s="102"/>
      <c r="BZ23" s="102"/>
      <c r="CA23" s="102"/>
      <c r="CB23" s="102"/>
      <c r="CC23" s="102"/>
      <c r="CD23" s="102"/>
      <c r="CE23" s="102"/>
      <c r="CF23" s="102"/>
      <c r="CG23" s="102"/>
      <c r="CH23" s="102"/>
      <c r="CI23" s="102"/>
      <c r="CJ23" s="102"/>
      <c r="CK23" s="102"/>
      <c r="CL23" s="102"/>
      <c r="CM23" s="102"/>
      <c r="CN23" s="102"/>
      <c r="CO23" s="102"/>
      <c r="CP23" s="102"/>
      <c r="CQ23" s="102"/>
      <c r="CR23" s="102"/>
      <c r="CS23" s="102"/>
      <c r="CT23" s="102"/>
      <c r="CU23" s="102"/>
    </row>
    <row r="24" spans="1:99" s="145" customFormat="1" ht="15.75" x14ac:dyDescent="0.25">
      <c r="B24" s="113">
        <v>18</v>
      </c>
      <c r="C24" s="114" t="s">
        <v>10</v>
      </c>
      <c r="D24" s="186" t="s">
        <v>268</v>
      </c>
      <c r="E24" s="131" t="s">
        <v>29</v>
      </c>
      <c r="F24" s="138" t="s">
        <v>29</v>
      </c>
      <c r="G24" s="138" t="s">
        <v>29</v>
      </c>
      <c r="H24" s="130"/>
      <c r="I24" s="138" t="s">
        <v>29</v>
      </c>
      <c r="J24" s="138" t="s">
        <v>29</v>
      </c>
      <c r="K24" s="138"/>
      <c r="L24" s="138" t="s">
        <v>29</v>
      </c>
      <c r="M24" s="138" t="s">
        <v>29</v>
      </c>
      <c r="N24" s="138" t="s">
        <v>29</v>
      </c>
      <c r="O24" s="138"/>
      <c r="P24" s="138" t="s">
        <v>29</v>
      </c>
      <c r="Q24" s="138" t="s">
        <v>29</v>
      </c>
      <c r="R24" s="138" t="s">
        <v>29</v>
      </c>
      <c r="S24" s="138" t="s">
        <v>29</v>
      </c>
      <c r="T24" s="138" t="s">
        <v>29</v>
      </c>
      <c r="U24" s="138"/>
      <c r="V24" s="138" t="s">
        <v>29</v>
      </c>
      <c r="W24" s="138" t="s">
        <v>29</v>
      </c>
      <c r="X24" s="135">
        <f>COUNTA(E24:W24)</f>
        <v>15</v>
      </c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2"/>
      <c r="BL24" s="102"/>
      <c r="BM24" s="102"/>
      <c r="BN24" s="102"/>
      <c r="BO24" s="102"/>
      <c r="BP24" s="102"/>
      <c r="BQ24" s="102"/>
      <c r="BR24" s="102"/>
      <c r="BS24" s="102"/>
      <c r="BT24" s="102"/>
      <c r="BU24" s="102"/>
      <c r="BV24" s="102"/>
      <c r="BW24" s="102"/>
      <c r="BX24" s="102"/>
      <c r="BY24" s="102"/>
      <c r="BZ24" s="102"/>
      <c r="CA24" s="102"/>
      <c r="CB24" s="102"/>
      <c r="CC24" s="102"/>
      <c r="CD24" s="102"/>
      <c r="CE24" s="102"/>
      <c r="CF24" s="102"/>
      <c r="CG24" s="102"/>
      <c r="CH24" s="102"/>
      <c r="CI24" s="102"/>
      <c r="CJ24" s="102"/>
      <c r="CK24" s="102"/>
      <c r="CL24" s="102"/>
      <c r="CM24" s="102"/>
      <c r="CN24" s="102"/>
      <c r="CO24" s="102"/>
      <c r="CP24" s="102"/>
      <c r="CQ24" s="102"/>
      <c r="CR24" s="102"/>
      <c r="CS24" s="102"/>
      <c r="CT24" s="102"/>
      <c r="CU24" s="102"/>
    </row>
    <row r="25" spans="1:99" s="145" customFormat="1" ht="15.75" x14ac:dyDescent="0.25">
      <c r="B25" s="113">
        <v>19</v>
      </c>
      <c r="C25" s="114" t="s">
        <v>258</v>
      </c>
      <c r="D25" s="186" t="s">
        <v>270</v>
      </c>
      <c r="E25" s="131" t="s">
        <v>29</v>
      </c>
      <c r="F25" s="138" t="s">
        <v>29</v>
      </c>
      <c r="G25" s="138" t="s">
        <v>29</v>
      </c>
      <c r="H25" s="130"/>
      <c r="I25" s="138" t="s">
        <v>29</v>
      </c>
      <c r="J25" s="138" t="s">
        <v>29</v>
      </c>
      <c r="K25" s="138"/>
      <c r="L25" s="138" t="s">
        <v>29</v>
      </c>
      <c r="M25" s="138" t="s">
        <v>29</v>
      </c>
      <c r="N25" s="138" t="s">
        <v>29</v>
      </c>
      <c r="O25" s="138"/>
      <c r="P25" s="138" t="s">
        <v>29</v>
      </c>
      <c r="Q25" s="138" t="s">
        <v>29</v>
      </c>
      <c r="R25" s="138" t="s">
        <v>29</v>
      </c>
      <c r="S25" s="138" t="s">
        <v>29</v>
      </c>
      <c r="T25" s="138" t="s">
        <v>29</v>
      </c>
      <c r="U25" s="138" t="s">
        <v>29</v>
      </c>
      <c r="V25" s="138" t="s">
        <v>29</v>
      </c>
      <c r="W25" s="138" t="s">
        <v>29</v>
      </c>
      <c r="X25" s="135">
        <f>COUNTA(E25:W25)</f>
        <v>16</v>
      </c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2"/>
      <c r="BN25" s="102"/>
      <c r="BO25" s="102"/>
      <c r="BP25" s="102"/>
      <c r="BQ25" s="102"/>
      <c r="BR25" s="102"/>
      <c r="BS25" s="102"/>
      <c r="BT25" s="102"/>
      <c r="BU25" s="102"/>
      <c r="BV25" s="102"/>
      <c r="BW25" s="102"/>
      <c r="BX25" s="102"/>
      <c r="BY25" s="102"/>
      <c r="BZ25" s="102"/>
      <c r="CA25" s="102"/>
      <c r="CB25" s="102"/>
      <c r="CC25" s="102"/>
      <c r="CD25" s="102"/>
      <c r="CE25" s="102"/>
      <c r="CF25" s="102"/>
      <c r="CG25" s="102"/>
      <c r="CH25" s="102"/>
      <c r="CI25" s="102"/>
      <c r="CJ25" s="102"/>
      <c r="CK25" s="102"/>
      <c r="CL25" s="102"/>
      <c r="CM25" s="102"/>
      <c r="CN25" s="102"/>
      <c r="CO25" s="102"/>
      <c r="CP25" s="102"/>
      <c r="CQ25" s="102"/>
      <c r="CR25" s="102"/>
      <c r="CS25" s="102"/>
      <c r="CT25" s="102"/>
      <c r="CU25" s="102"/>
    </row>
    <row r="26" spans="1:99" s="145" customFormat="1" ht="15.75" x14ac:dyDescent="0.25">
      <c r="B26" s="113">
        <v>20</v>
      </c>
      <c r="C26" s="114" t="s">
        <v>11</v>
      </c>
      <c r="D26" s="186" t="s">
        <v>270</v>
      </c>
      <c r="E26" s="131" t="s">
        <v>29</v>
      </c>
      <c r="F26" s="138" t="s">
        <v>29</v>
      </c>
      <c r="G26" s="138" t="s">
        <v>29</v>
      </c>
      <c r="H26" s="130"/>
      <c r="I26" s="138" t="s">
        <v>29</v>
      </c>
      <c r="J26" s="138" t="s">
        <v>29</v>
      </c>
      <c r="K26" s="138"/>
      <c r="L26" s="138" t="s">
        <v>29</v>
      </c>
      <c r="M26" s="138" t="s">
        <v>29</v>
      </c>
      <c r="N26" s="138" t="s">
        <v>28</v>
      </c>
      <c r="O26" s="138"/>
      <c r="P26" s="138" t="s">
        <v>29</v>
      </c>
      <c r="Q26" s="138" t="s">
        <v>29</v>
      </c>
      <c r="R26" s="138" t="s">
        <v>29</v>
      </c>
      <c r="S26" s="138" t="s">
        <v>29</v>
      </c>
      <c r="T26" s="138" t="s">
        <v>29</v>
      </c>
      <c r="U26" s="138"/>
      <c r="V26" s="138" t="s">
        <v>29</v>
      </c>
      <c r="W26" s="138" t="s">
        <v>29</v>
      </c>
      <c r="X26" s="135">
        <f>COUNTA(E26:W26)</f>
        <v>15</v>
      </c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  <c r="BQ26" s="102"/>
      <c r="BR26" s="102"/>
      <c r="BS26" s="102"/>
      <c r="BT26" s="102"/>
      <c r="BU26" s="102"/>
      <c r="BV26" s="102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2"/>
      <c r="CQ26" s="102"/>
      <c r="CR26" s="102"/>
      <c r="CS26" s="102"/>
      <c r="CT26" s="102"/>
      <c r="CU26" s="102"/>
    </row>
    <row r="27" spans="1:99" s="145" customFormat="1" ht="15.75" x14ac:dyDescent="0.25">
      <c r="B27" s="113">
        <v>21</v>
      </c>
      <c r="C27" s="114" t="s">
        <v>12</v>
      </c>
      <c r="D27" s="186" t="s">
        <v>270</v>
      </c>
      <c r="E27" s="131" t="s">
        <v>29</v>
      </c>
      <c r="F27" s="138" t="s">
        <v>29</v>
      </c>
      <c r="G27" s="138"/>
      <c r="H27" s="130"/>
      <c r="I27" s="138" t="s">
        <v>29</v>
      </c>
      <c r="J27" s="138" t="s">
        <v>29</v>
      </c>
      <c r="K27" s="138"/>
      <c r="L27" s="138"/>
      <c r="M27" s="138"/>
      <c r="N27" s="138" t="s">
        <v>28</v>
      </c>
      <c r="O27" s="138"/>
      <c r="P27" s="138"/>
      <c r="Q27" s="138" t="s">
        <v>29</v>
      </c>
      <c r="R27" s="138" t="s">
        <v>29</v>
      </c>
      <c r="S27" s="138" t="s">
        <v>29</v>
      </c>
      <c r="T27" s="138" t="s">
        <v>29</v>
      </c>
      <c r="U27" s="138"/>
      <c r="V27" s="138"/>
      <c r="W27" s="138" t="s">
        <v>29</v>
      </c>
      <c r="X27" s="135">
        <f>COUNTA(E27:W27)</f>
        <v>10</v>
      </c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2"/>
      <c r="BP27" s="102"/>
      <c r="BQ27" s="102"/>
      <c r="BR27" s="102"/>
      <c r="BS27" s="102"/>
      <c r="BT27" s="102"/>
      <c r="BU27" s="102"/>
      <c r="BV27" s="102"/>
      <c r="BW27" s="102"/>
      <c r="BX27" s="102"/>
      <c r="BY27" s="102"/>
      <c r="BZ27" s="102"/>
      <c r="CA27" s="102"/>
      <c r="CB27" s="102"/>
      <c r="CC27" s="102"/>
      <c r="CD27" s="102"/>
      <c r="CE27" s="102"/>
      <c r="CF27" s="102"/>
      <c r="CG27" s="102"/>
      <c r="CH27" s="102"/>
      <c r="CI27" s="102"/>
      <c r="CJ27" s="102"/>
      <c r="CK27" s="102"/>
      <c r="CL27" s="102"/>
      <c r="CM27" s="102"/>
      <c r="CN27" s="102"/>
      <c r="CO27" s="102"/>
      <c r="CP27" s="102"/>
      <c r="CQ27" s="102"/>
      <c r="CR27" s="102"/>
      <c r="CS27" s="102"/>
      <c r="CT27" s="102"/>
      <c r="CU27" s="102"/>
    </row>
    <row r="28" spans="1:99" s="1" customFormat="1" x14ac:dyDescent="0.25">
      <c r="A28" s="144"/>
      <c r="B28" s="115">
        <v>9</v>
      </c>
      <c r="C28" s="149" t="s">
        <v>15</v>
      </c>
      <c r="D28" s="189"/>
      <c r="E28" s="101"/>
      <c r="F28" s="101"/>
      <c r="G28" s="101"/>
      <c r="H28" s="273"/>
      <c r="I28" s="119"/>
      <c r="J28" s="101"/>
      <c r="K28" s="101"/>
      <c r="L28" s="101"/>
      <c r="M28" s="129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18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</row>
    <row r="29" spans="1:99" s="3" customFormat="1" ht="15.75" x14ac:dyDescent="0.25">
      <c r="A29" s="145"/>
      <c r="B29" s="113">
        <v>22</v>
      </c>
      <c r="C29" s="116" t="s">
        <v>35</v>
      </c>
      <c r="D29" s="190" t="s">
        <v>271</v>
      </c>
      <c r="E29" s="95"/>
      <c r="F29" s="108" t="s">
        <v>29</v>
      </c>
      <c r="G29" s="138" t="s">
        <v>29</v>
      </c>
      <c r="H29" s="272"/>
      <c r="I29" s="108" t="s">
        <v>29</v>
      </c>
      <c r="J29" s="138" t="s">
        <v>29</v>
      </c>
      <c r="K29" s="108" t="s">
        <v>29</v>
      </c>
      <c r="L29" s="108" t="s">
        <v>29</v>
      </c>
      <c r="M29" s="130"/>
      <c r="N29" s="138" t="s">
        <v>29</v>
      </c>
      <c r="O29" s="104"/>
      <c r="P29" s="104"/>
      <c r="Q29" s="108" t="s">
        <v>29</v>
      </c>
      <c r="R29" s="104"/>
      <c r="S29" s="108" t="s">
        <v>29</v>
      </c>
      <c r="T29" s="108" t="s">
        <v>29</v>
      </c>
      <c r="U29" s="108" t="s">
        <v>29</v>
      </c>
      <c r="V29" s="108" t="s">
        <v>29</v>
      </c>
      <c r="W29" s="117" t="s">
        <v>29</v>
      </c>
      <c r="X29" s="135">
        <f>COUNTA(E29:W29)</f>
        <v>13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</row>
    <row r="30" spans="1:99" s="145" customFormat="1" ht="15.75" x14ac:dyDescent="0.25">
      <c r="B30" s="113">
        <v>23</v>
      </c>
      <c r="C30" s="114" t="s">
        <v>253</v>
      </c>
      <c r="D30" s="186" t="s">
        <v>268</v>
      </c>
      <c r="E30" s="131"/>
      <c r="F30" s="128" t="s">
        <v>29</v>
      </c>
      <c r="G30" s="128" t="s">
        <v>29</v>
      </c>
      <c r="H30" s="104"/>
      <c r="I30" s="104"/>
      <c r="J30" s="128" t="s">
        <v>29</v>
      </c>
      <c r="K30" s="104"/>
      <c r="L30" s="128" t="s">
        <v>29</v>
      </c>
      <c r="M30" s="130"/>
      <c r="N30" s="104"/>
      <c r="O30" s="104"/>
      <c r="P30" s="154" t="s">
        <v>29</v>
      </c>
      <c r="Q30" s="154" t="s">
        <v>29</v>
      </c>
      <c r="R30" s="104"/>
      <c r="S30" s="154" t="s">
        <v>29</v>
      </c>
      <c r="T30" s="154" t="s">
        <v>29</v>
      </c>
      <c r="U30" s="128" t="s">
        <v>29</v>
      </c>
      <c r="V30" s="128" t="s">
        <v>29</v>
      </c>
      <c r="W30" s="168" t="s">
        <v>29</v>
      </c>
      <c r="X30" s="135">
        <f>COUNTA(E30:W30)</f>
        <v>11</v>
      </c>
    </row>
    <row r="31" spans="1:99" s="145" customFormat="1" ht="15.75" x14ac:dyDescent="0.25">
      <c r="B31" s="113">
        <v>24</v>
      </c>
      <c r="C31" s="114" t="s">
        <v>254</v>
      </c>
      <c r="D31" s="186" t="s">
        <v>268</v>
      </c>
      <c r="E31" s="131"/>
      <c r="F31" s="128" t="s">
        <v>29</v>
      </c>
      <c r="G31" s="128" t="s">
        <v>29</v>
      </c>
      <c r="H31" s="104"/>
      <c r="I31" s="104"/>
      <c r="J31" s="128" t="s">
        <v>29</v>
      </c>
      <c r="K31" s="104"/>
      <c r="L31" s="128" t="s">
        <v>29</v>
      </c>
      <c r="M31" s="130"/>
      <c r="N31" s="154" t="s">
        <v>29</v>
      </c>
      <c r="O31" s="104"/>
      <c r="P31" s="154" t="s">
        <v>29</v>
      </c>
      <c r="Q31" s="154" t="s">
        <v>29</v>
      </c>
      <c r="R31" s="104"/>
      <c r="S31" s="154" t="s">
        <v>29</v>
      </c>
      <c r="T31" s="154" t="s">
        <v>29</v>
      </c>
      <c r="U31" s="128" t="s">
        <v>29</v>
      </c>
      <c r="V31" s="128" t="s">
        <v>29</v>
      </c>
      <c r="W31" s="168" t="s">
        <v>29</v>
      </c>
      <c r="X31" s="135">
        <f>COUNTA(E31:W31)</f>
        <v>12</v>
      </c>
    </row>
    <row r="32" spans="1:99" s="146" customFormat="1" ht="15.75" x14ac:dyDescent="0.25">
      <c r="B32" s="113">
        <v>25</v>
      </c>
      <c r="C32" s="164" t="s">
        <v>255</v>
      </c>
      <c r="D32" s="188" t="s">
        <v>268</v>
      </c>
      <c r="E32" s="165"/>
      <c r="F32" s="166" t="s">
        <v>29</v>
      </c>
      <c r="G32" s="166" t="s">
        <v>29</v>
      </c>
      <c r="H32" s="167"/>
      <c r="I32" s="167"/>
      <c r="J32" s="166" t="s">
        <v>29</v>
      </c>
      <c r="K32" s="167"/>
      <c r="L32" s="166" t="s">
        <v>29</v>
      </c>
      <c r="M32" s="130"/>
      <c r="N32" s="104"/>
      <c r="O32" s="104"/>
      <c r="P32" s="154" t="s">
        <v>29</v>
      </c>
      <c r="Q32" s="154" t="s">
        <v>29</v>
      </c>
      <c r="R32" s="104"/>
      <c r="S32" s="154" t="s">
        <v>29</v>
      </c>
      <c r="T32" s="154" t="s">
        <v>29</v>
      </c>
      <c r="U32" s="128" t="s">
        <v>29</v>
      </c>
      <c r="V32" s="128" t="s">
        <v>29</v>
      </c>
      <c r="W32" s="168" t="s">
        <v>29</v>
      </c>
      <c r="X32" s="135">
        <f>COUNTA(E32:W32)</f>
        <v>11</v>
      </c>
    </row>
    <row r="33" spans="1:99" s="146" customFormat="1" ht="15.75" x14ac:dyDescent="0.25">
      <c r="B33" s="113">
        <v>26</v>
      </c>
      <c r="C33" s="164" t="s">
        <v>256</v>
      </c>
      <c r="D33" s="188" t="s">
        <v>268</v>
      </c>
      <c r="E33" s="165"/>
      <c r="F33" s="166" t="s">
        <v>29</v>
      </c>
      <c r="G33" s="166" t="s">
        <v>29</v>
      </c>
      <c r="H33" s="167"/>
      <c r="I33" s="167"/>
      <c r="J33" s="166" t="s">
        <v>29</v>
      </c>
      <c r="K33" s="167"/>
      <c r="L33" s="166" t="s">
        <v>29</v>
      </c>
      <c r="M33" s="130"/>
      <c r="N33" s="104"/>
      <c r="O33" s="104"/>
      <c r="P33" s="154" t="s">
        <v>29</v>
      </c>
      <c r="Q33" s="154" t="s">
        <v>29</v>
      </c>
      <c r="R33" s="104"/>
      <c r="S33" s="154" t="s">
        <v>29</v>
      </c>
      <c r="T33" s="154" t="s">
        <v>29</v>
      </c>
      <c r="U33" s="128" t="s">
        <v>29</v>
      </c>
      <c r="V33" s="128" t="s">
        <v>29</v>
      </c>
      <c r="W33" s="168" t="s">
        <v>29</v>
      </c>
      <c r="X33" s="135">
        <f>COUNTA(E33:W33)</f>
        <v>11</v>
      </c>
    </row>
    <row r="34" spans="1:99" s="1" customFormat="1" x14ac:dyDescent="0.25">
      <c r="A34" s="144"/>
      <c r="B34" s="115">
        <v>10</v>
      </c>
      <c r="C34" s="112" t="s">
        <v>16</v>
      </c>
      <c r="D34" s="187"/>
      <c r="E34" s="101"/>
      <c r="F34" s="101"/>
      <c r="G34" s="101"/>
      <c r="H34" s="101"/>
      <c r="I34" s="101"/>
      <c r="J34" s="101"/>
      <c r="K34" s="101"/>
      <c r="L34" s="101"/>
      <c r="M34" s="119"/>
      <c r="N34" s="129"/>
      <c r="O34" s="101"/>
      <c r="P34" s="101"/>
      <c r="Q34" s="101"/>
      <c r="R34" s="101"/>
      <c r="S34" s="101"/>
      <c r="T34" s="101"/>
      <c r="U34" s="101"/>
      <c r="V34" s="101"/>
      <c r="W34" s="101"/>
      <c r="X34" s="118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</row>
    <row r="35" spans="1:99" s="3" customFormat="1" ht="15.75" x14ac:dyDescent="0.25">
      <c r="A35" s="145"/>
      <c r="B35" s="113">
        <v>27</v>
      </c>
      <c r="C35" s="116" t="s">
        <v>31</v>
      </c>
      <c r="D35" s="190" t="s">
        <v>268</v>
      </c>
      <c r="E35" s="95"/>
      <c r="F35" s="108" t="s">
        <v>29</v>
      </c>
      <c r="G35" s="104"/>
      <c r="H35" s="104"/>
      <c r="I35" s="104"/>
      <c r="J35" s="138" t="s">
        <v>29</v>
      </c>
      <c r="K35" s="104"/>
      <c r="L35" s="104"/>
      <c r="M35" s="104"/>
      <c r="N35" s="130"/>
      <c r="O35" s="104"/>
      <c r="P35" s="104"/>
      <c r="Q35" s="108" t="s">
        <v>29</v>
      </c>
      <c r="R35" s="104"/>
      <c r="S35" s="108" t="s">
        <v>29</v>
      </c>
      <c r="T35" s="108" t="s">
        <v>29</v>
      </c>
      <c r="U35" s="104"/>
      <c r="V35" s="108" t="s">
        <v>29</v>
      </c>
      <c r="W35" s="117" t="s">
        <v>29</v>
      </c>
      <c r="X35" s="135">
        <f>COUNTA(E35:W35)</f>
        <v>7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</row>
    <row r="36" spans="1:99" s="1" customFormat="1" x14ac:dyDescent="0.25">
      <c r="A36" s="144"/>
      <c r="B36" s="115">
        <v>16</v>
      </c>
      <c r="C36" s="112" t="s">
        <v>21</v>
      </c>
      <c r="D36" s="187"/>
      <c r="E36" s="101"/>
      <c r="F36" s="101"/>
      <c r="G36" s="101"/>
      <c r="H36" s="101"/>
      <c r="I36" s="101"/>
      <c r="J36" s="101"/>
      <c r="K36" s="101"/>
      <c r="L36" s="101"/>
      <c r="M36" s="101"/>
      <c r="N36" s="119"/>
      <c r="O36" s="101"/>
      <c r="P36" s="101"/>
      <c r="Q36" s="101"/>
      <c r="R36" s="101"/>
      <c r="S36" s="101"/>
      <c r="T36" s="129"/>
      <c r="U36" s="101"/>
      <c r="V36" s="101"/>
      <c r="W36" s="101"/>
      <c r="X36" s="118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</row>
    <row r="37" spans="1:99" s="145" customFormat="1" ht="15.75" x14ac:dyDescent="0.25">
      <c r="B37" s="113">
        <v>28</v>
      </c>
      <c r="C37" s="116" t="s">
        <v>32</v>
      </c>
      <c r="D37" s="190" t="s">
        <v>268</v>
      </c>
      <c r="E37" s="95"/>
      <c r="F37" s="104"/>
      <c r="G37" s="104"/>
      <c r="H37" s="104"/>
      <c r="I37" s="104"/>
      <c r="J37" s="104"/>
      <c r="K37" s="104"/>
      <c r="L37" s="138" t="s">
        <v>29</v>
      </c>
      <c r="M37" s="138" t="s">
        <v>29</v>
      </c>
      <c r="N37" s="104"/>
      <c r="O37" s="104"/>
      <c r="P37" s="104"/>
      <c r="Q37" s="104"/>
      <c r="R37" s="104"/>
      <c r="S37" s="104"/>
      <c r="T37" s="130"/>
      <c r="U37" s="138" t="s">
        <v>29</v>
      </c>
      <c r="V37" s="138" t="s">
        <v>29</v>
      </c>
      <c r="W37" s="142" t="s">
        <v>29</v>
      </c>
      <c r="X37" s="135">
        <f>COUNTA(E37:W37)</f>
        <v>5</v>
      </c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2"/>
      <c r="CB37" s="102"/>
      <c r="CC37" s="102"/>
      <c r="CD37" s="102"/>
      <c r="CE37" s="102"/>
      <c r="CF37" s="102"/>
      <c r="CG37" s="102"/>
      <c r="CH37" s="102"/>
      <c r="CI37" s="102"/>
      <c r="CJ37" s="102"/>
      <c r="CK37" s="102"/>
      <c r="CL37" s="102"/>
      <c r="CM37" s="102"/>
      <c r="CN37" s="102"/>
      <c r="CO37" s="102"/>
      <c r="CP37" s="102"/>
      <c r="CQ37" s="102"/>
      <c r="CR37" s="102"/>
      <c r="CS37" s="102"/>
      <c r="CT37" s="102"/>
      <c r="CU37" s="102"/>
    </row>
    <row r="38" spans="1:99" s="3" customFormat="1" ht="16.5" thickBot="1" x14ac:dyDescent="0.3">
      <c r="A38" s="145"/>
      <c r="B38" s="113">
        <v>29</v>
      </c>
      <c r="C38" s="116" t="s">
        <v>257</v>
      </c>
      <c r="D38" s="190" t="s">
        <v>268</v>
      </c>
      <c r="E38" s="95"/>
      <c r="F38" s="104"/>
      <c r="G38" s="104"/>
      <c r="H38" s="104"/>
      <c r="I38" s="104"/>
      <c r="J38" s="104"/>
      <c r="K38" s="104"/>
      <c r="L38" s="138" t="s">
        <v>29</v>
      </c>
      <c r="M38" s="138" t="s">
        <v>29</v>
      </c>
      <c r="N38" s="104"/>
      <c r="O38" s="104"/>
      <c r="P38" s="104"/>
      <c r="Q38" s="104"/>
      <c r="R38" s="104"/>
      <c r="S38" s="104"/>
      <c r="T38" s="130"/>
      <c r="U38" s="138" t="s">
        <v>29</v>
      </c>
      <c r="V38" s="138" t="s">
        <v>29</v>
      </c>
      <c r="W38" s="142" t="s">
        <v>29</v>
      </c>
      <c r="X38" s="135">
        <f>COUNTA(E38:W38)</f>
        <v>5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</row>
    <row r="39" spans="1:99" ht="15.75" thickBot="1" x14ac:dyDescent="0.3">
      <c r="B39" s="124"/>
      <c r="C39" s="125" t="s">
        <v>251</v>
      </c>
      <c r="D39" s="125"/>
      <c r="E39" s="126">
        <f t="shared" ref="E39:W39" si="2">COUNTA(E3:E38)</f>
        <v>7</v>
      </c>
      <c r="F39" s="127">
        <f t="shared" si="2"/>
        <v>16</v>
      </c>
      <c r="G39" s="127">
        <f t="shared" si="2"/>
        <v>15</v>
      </c>
      <c r="H39" s="127">
        <f t="shared" si="2"/>
        <v>2</v>
      </c>
      <c r="I39" s="127">
        <f t="shared" si="2"/>
        <v>9</v>
      </c>
      <c r="J39" s="127">
        <f t="shared" si="2"/>
        <v>16</v>
      </c>
      <c r="K39" s="127">
        <f t="shared" si="2"/>
        <v>5</v>
      </c>
      <c r="L39" s="127">
        <f t="shared" si="2"/>
        <v>18</v>
      </c>
      <c r="M39" s="127">
        <f t="shared" si="2"/>
        <v>11</v>
      </c>
      <c r="N39" s="127">
        <f t="shared" si="2"/>
        <v>10</v>
      </c>
      <c r="O39" s="127">
        <f t="shared" si="2"/>
        <v>0</v>
      </c>
      <c r="P39" s="127">
        <f t="shared" si="2"/>
        <v>14</v>
      </c>
      <c r="Q39" s="127">
        <f t="shared" si="2"/>
        <v>17</v>
      </c>
      <c r="R39" s="127">
        <f t="shared" si="2"/>
        <v>6</v>
      </c>
      <c r="S39" s="127">
        <f t="shared" si="2"/>
        <v>14</v>
      </c>
      <c r="T39" s="127">
        <f t="shared" si="2"/>
        <v>13</v>
      </c>
      <c r="U39" s="127">
        <f t="shared" si="2"/>
        <v>12</v>
      </c>
      <c r="V39" s="127">
        <f t="shared" si="2"/>
        <v>15</v>
      </c>
      <c r="W39" s="169">
        <f t="shared" si="2"/>
        <v>20</v>
      </c>
      <c r="X39" s="170">
        <f>SUM(E39:W39)</f>
        <v>220</v>
      </c>
    </row>
    <row r="40" spans="1:99" x14ac:dyDescent="0.25">
      <c r="B40" s="123"/>
    </row>
    <row r="41" spans="1:99" x14ac:dyDescent="0.25">
      <c r="B41" s="123"/>
    </row>
    <row r="42" spans="1:99" x14ac:dyDescent="0.25">
      <c r="B42" s="123"/>
    </row>
  </sheetData>
  <autoFilter ref="B2:X3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AG29"/>
  <sheetViews>
    <sheetView zoomScale="76" zoomScaleNormal="76"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Y35" sqref="Y35"/>
    </sheetView>
  </sheetViews>
  <sheetFormatPr defaultColWidth="11.85546875" defaultRowHeight="15" x14ac:dyDescent="0.25"/>
  <cols>
    <col min="1" max="1" width="1" customWidth="1"/>
    <col min="2" max="2" width="7.42578125" customWidth="1"/>
    <col min="3" max="3" width="13.140625" customWidth="1"/>
    <col min="4" max="4" width="10.85546875" style="150" customWidth="1"/>
    <col min="5" max="9" width="11.28515625" style="150" customWidth="1"/>
    <col min="10" max="10" width="11.140625" customWidth="1"/>
    <col min="11" max="11" width="12.42578125" customWidth="1"/>
    <col min="12" max="12" width="11.7109375" customWidth="1"/>
    <col min="13" max="13" width="11.5703125" bestFit="1" customWidth="1"/>
    <col min="14" max="14" width="12.28515625" style="96" customWidth="1"/>
    <col min="15" max="15" width="11" bestFit="1" customWidth="1"/>
    <col min="16" max="16" width="10.7109375" bestFit="1" customWidth="1"/>
    <col min="17" max="17" width="10.42578125" customWidth="1"/>
    <col min="18" max="18" width="10.7109375" style="96" bestFit="1" customWidth="1"/>
    <col min="19" max="19" width="12.140625" style="96" customWidth="1"/>
    <col min="20" max="20" width="9.85546875" bestFit="1" customWidth="1"/>
    <col min="21" max="21" width="9.42578125" customWidth="1"/>
    <col min="22" max="22" width="9.42578125" style="150" customWidth="1"/>
    <col min="23" max="23" width="10.5703125" customWidth="1"/>
    <col min="24" max="24" width="11.140625" customWidth="1"/>
    <col min="25" max="25" width="11" customWidth="1"/>
    <col min="26" max="27" width="9.85546875" style="150" bestFit="1" customWidth="1"/>
    <col min="28" max="28" width="9.85546875" style="143" bestFit="1" customWidth="1"/>
    <col min="29" max="29" width="9.85546875" bestFit="1" customWidth="1"/>
    <col min="30" max="30" width="11.140625" customWidth="1"/>
    <col min="31" max="31" width="11.28515625" style="150" customWidth="1"/>
    <col min="32" max="32" width="11.140625" customWidth="1"/>
    <col min="33" max="33" width="12.5703125" customWidth="1"/>
    <col min="34" max="34" width="4.42578125" bestFit="1" customWidth="1"/>
  </cols>
  <sheetData>
    <row r="1" spans="2:33" ht="4.5" customHeight="1" thickBot="1" x14ac:dyDescent="0.3">
      <c r="B1" s="181"/>
    </row>
    <row r="2" spans="2:33" ht="15.75" customHeight="1" thickBot="1" x14ac:dyDescent="0.3">
      <c r="B2" s="181"/>
      <c r="C2" s="99" t="s">
        <v>40</v>
      </c>
      <c r="D2" s="87" t="s">
        <v>226</v>
      </c>
      <c r="E2" s="85"/>
      <c r="F2" s="85"/>
      <c r="G2" s="85"/>
      <c r="H2" s="85"/>
      <c r="I2" s="86"/>
      <c r="J2" s="79" t="s">
        <v>227</v>
      </c>
      <c r="K2" s="79"/>
      <c r="L2" s="79"/>
      <c r="M2" s="79"/>
      <c r="N2" s="79"/>
      <c r="O2" s="80"/>
      <c r="P2" s="87" t="s">
        <v>228</v>
      </c>
      <c r="Q2" s="85"/>
      <c r="R2" s="85"/>
      <c r="S2" s="86"/>
      <c r="T2" s="78" t="s">
        <v>225</v>
      </c>
      <c r="U2" s="79"/>
      <c r="V2" s="79"/>
      <c r="W2" s="79"/>
      <c r="X2" s="80"/>
      <c r="Y2" s="155" t="s">
        <v>231</v>
      </c>
      <c r="Z2" s="161"/>
      <c r="AA2" s="161"/>
      <c r="AB2" s="161"/>
      <c r="AC2" s="156"/>
      <c r="AD2" s="204" t="s">
        <v>232</v>
      </c>
      <c r="AE2" s="161" t="s">
        <v>234</v>
      </c>
      <c r="AF2" s="161"/>
      <c r="AG2" s="282" t="s">
        <v>245</v>
      </c>
    </row>
    <row r="3" spans="2:33" s="77" customFormat="1" ht="60" x14ac:dyDescent="0.2">
      <c r="B3" s="288" t="s">
        <v>0</v>
      </c>
      <c r="C3" s="100" t="s">
        <v>244</v>
      </c>
      <c r="D3" s="213" t="s">
        <v>259</v>
      </c>
      <c r="E3" s="214" t="s">
        <v>265</v>
      </c>
      <c r="F3" s="214" t="s">
        <v>266</v>
      </c>
      <c r="G3" s="214" t="s">
        <v>267</v>
      </c>
      <c r="H3" s="214" t="s">
        <v>273</v>
      </c>
      <c r="I3" s="215" t="s">
        <v>274</v>
      </c>
      <c r="J3" s="214" t="s">
        <v>3</v>
      </c>
      <c r="K3" s="214" t="s">
        <v>39</v>
      </c>
      <c r="L3" s="211" t="s">
        <v>36</v>
      </c>
      <c r="M3" s="211" t="s">
        <v>37</v>
      </c>
      <c r="N3" s="211" t="s">
        <v>30</v>
      </c>
      <c r="O3" s="212" t="s">
        <v>250</v>
      </c>
      <c r="P3" s="274" t="s">
        <v>5</v>
      </c>
      <c r="Q3" s="275" t="s">
        <v>6</v>
      </c>
      <c r="R3" s="275" t="s">
        <v>7</v>
      </c>
      <c r="S3" s="276" t="s">
        <v>249</v>
      </c>
      <c r="T3" s="213" t="s">
        <v>9</v>
      </c>
      <c r="U3" s="214" t="s">
        <v>10</v>
      </c>
      <c r="V3" s="214" t="s">
        <v>275</v>
      </c>
      <c r="W3" s="214" t="s">
        <v>276</v>
      </c>
      <c r="X3" s="215" t="s">
        <v>277</v>
      </c>
      <c r="Y3" s="220" t="s">
        <v>35</v>
      </c>
      <c r="Z3" s="221" t="s">
        <v>253</v>
      </c>
      <c r="AA3" s="221" t="s">
        <v>254</v>
      </c>
      <c r="AB3" s="221" t="s">
        <v>255</v>
      </c>
      <c r="AC3" s="221" t="s">
        <v>256</v>
      </c>
      <c r="AD3" s="205" t="s">
        <v>31</v>
      </c>
      <c r="AE3" s="221" t="s">
        <v>32</v>
      </c>
      <c r="AF3" s="221" t="s">
        <v>257</v>
      </c>
      <c r="AG3" s="283"/>
    </row>
    <row r="4" spans="2:33" s="77" customFormat="1" ht="15.75" thickBot="1" x14ac:dyDescent="0.25">
      <c r="B4" s="289"/>
      <c r="C4" s="286" t="s">
        <v>272</v>
      </c>
      <c r="D4" s="200" t="s">
        <v>268</v>
      </c>
      <c r="E4" s="197" t="s">
        <v>268</v>
      </c>
      <c r="F4" s="197" t="s">
        <v>268</v>
      </c>
      <c r="G4" s="199" t="s">
        <v>268</v>
      </c>
      <c r="H4" s="199" t="s">
        <v>268</v>
      </c>
      <c r="I4" s="198" t="s">
        <v>268</v>
      </c>
      <c r="J4" s="197" t="s">
        <v>268</v>
      </c>
      <c r="K4" s="197" t="s">
        <v>268</v>
      </c>
      <c r="L4" s="197" t="s">
        <v>270</v>
      </c>
      <c r="M4" s="197" t="s">
        <v>270</v>
      </c>
      <c r="N4" s="199" t="s">
        <v>268</v>
      </c>
      <c r="O4" s="198" t="s">
        <v>270</v>
      </c>
      <c r="P4" s="200" t="s">
        <v>268</v>
      </c>
      <c r="Q4" s="197" t="s">
        <v>268</v>
      </c>
      <c r="R4" s="197" t="s">
        <v>268</v>
      </c>
      <c r="S4" s="198" t="s">
        <v>268</v>
      </c>
      <c r="T4" s="200" t="s">
        <v>268</v>
      </c>
      <c r="U4" s="197" t="s">
        <v>268</v>
      </c>
      <c r="V4" s="197" t="s">
        <v>270</v>
      </c>
      <c r="W4" s="197" t="s">
        <v>270</v>
      </c>
      <c r="X4" s="198" t="s">
        <v>270</v>
      </c>
      <c r="Y4" s="200" t="s">
        <v>271</v>
      </c>
      <c r="Z4" s="196" t="s">
        <v>268</v>
      </c>
      <c r="AA4" s="196" t="s">
        <v>268</v>
      </c>
      <c r="AB4" s="196" t="s">
        <v>268</v>
      </c>
      <c r="AC4" s="201" t="s">
        <v>268</v>
      </c>
      <c r="AD4" s="206" t="s">
        <v>268</v>
      </c>
      <c r="AE4" s="197" t="s">
        <v>268</v>
      </c>
      <c r="AF4" s="202" t="s">
        <v>268</v>
      </c>
      <c r="AG4" s="182"/>
    </row>
    <row r="5" spans="2:33" s="77" customFormat="1" ht="15.75" thickBot="1" x14ac:dyDescent="0.25">
      <c r="B5" s="290"/>
      <c r="C5" s="287"/>
      <c r="D5" s="158">
        <v>1</v>
      </c>
      <c r="E5" s="159">
        <v>2</v>
      </c>
      <c r="F5" s="159">
        <v>3</v>
      </c>
      <c r="G5" s="195">
        <v>4</v>
      </c>
      <c r="H5" s="195">
        <v>5</v>
      </c>
      <c r="I5" s="160">
        <v>6</v>
      </c>
      <c r="J5" s="192">
        <v>1</v>
      </c>
      <c r="K5" s="192">
        <v>2</v>
      </c>
      <c r="L5" s="192">
        <v>3</v>
      </c>
      <c r="M5" s="192">
        <v>4</v>
      </c>
      <c r="N5" s="193">
        <v>5</v>
      </c>
      <c r="O5" s="194">
        <v>6</v>
      </c>
      <c r="P5" s="158">
        <v>1</v>
      </c>
      <c r="Q5" s="192">
        <v>2</v>
      </c>
      <c r="R5" s="192">
        <v>3</v>
      </c>
      <c r="S5" s="194">
        <v>4</v>
      </c>
      <c r="T5" s="158">
        <v>1</v>
      </c>
      <c r="U5" s="192">
        <v>2</v>
      </c>
      <c r="V5" s="192">
        <v>3</v>
      </c>
      <c r="W5" s="192">
        <v>4</v>
      </c>
      <c r="X5" s="194">
        <v>5</v>
      </c>
      <c r="Y5" s="158">
        <v>1</v>
      </c>
      <c r="Z5" s="159">
        <v>2</v>
      </c>
      <c r="AA5" s="159">
        <v>3</v>
      </c>
      <c r="AB5" s="159">
        <v>4</v>
      </c>
      <c r="AC5" s="160">
        <v>5</v>
      </c>
      <c r="AD5" s="207">
        <v>1</v>
      </c>
      <c r="AE5" s="192">
        <v>1</v>
      </c>
      <c r="AF5" s="195">
        <v>2</v>
      </c>
      <c r="AG5" s="271">
        <f>COUNT(D5:AF5)</f>
        <v>29</v>
      </c>
    </row>
    <row r="6" spans="2:33" ht="29.25" customHeight="1" x14ac:dyDescent="0.25">
      <c r="B6" s="224">
        <v>1</v>
      </c>
      <c r="C6" s="225" t="s">
        <v>226</v>
      </c>
      <c r="D6" s="230"/>
      <c r="E6" s="231"/>
      <c r="F6" s="231"/>
      <c r="G6" s="231"/>
      <c r="H6" s="231"/>
      <c r="I6" s="232"/>
      <c r="J6" s="233"/>
      <c r="K6" s="234"/>
      <c r="L6" s="234"/>
      <c r="M6" s="234"/>
      <c r="N6" s="234"/>
      <c r="O6" s="235"/>
      <c r="P6" s="217" t="s">
        <v>29</v>
      </c>
      <c r="Q6" s="226" t="s">
        <v>29</v>
      </c>
      <c r="R6" s="236"/>
      <c r="S6" s="237"/>
      <c r="T6" s="238" t="s">
        <v>29</v>
      </c>
      <c r="U6" s="239" t="s">
        <v>29</v>
      </c>
      <c r="V6" s="239" t="s">
        <v>29</v>
      </c>
      <c r="W6" s="239" t="s">
        <v>29</v>
      </c>
      <c r="X6" s="240" t="s">
        <v>29</v>
      </c>
      <c r="Y6" s="241"/>
      <c r="Z6" s="236"/>
      <c r="AA6" s="236"/>
      <c r="AB6" s="236"/>
      <c r="AC6" s="242"/>
      <c r="AD6" s="243"/>
      <c r="AE6" s="244"/>
      <c r="AF6" s="245"/>
      <c r="AG6" s="107">
        <f t="shared" ref="AG6:AG24" si="0">COUNTA(D6:AF6)</f>
        <v>7</v>
      </c>
    </row>
    <row r="7" spans="2:33" ht="29.25" customHeight="1" x14ac:dyDescent="0.25">
      <c r="B7" s="224">
        <v>2</v>
      </c>
      <c r="C7" s="225" t="s">
        <v>227</v>
      </c>
      <c r="D7" s="216" t="s">
        <v>29</v>
      </c>
      <c r="E7" s="139"/>
      <c r="F7" s="218" t="s">
        <v>28</v>
      </c>
      <c r="G7" s="219"/>
      <c r="H7" s="219"/>
      <c r="I7" s="219"/>
      <c r="J7" s="246"/>
      <c r="K7" s="247"/>
      <c r="L7" s="247"/>
      <c r="M7" s="247"/>
      <c r="N7" s="247"/>
      <c r="O7" s="248"/>
      <c r="P7" s="217" t="s">
        <v>29</v>
      </c>
      <c r="Q7" s="226" t="s">
        <v>29</v>
      </c>
      <c r="R7" s="255" t="s">
        <v>29</v>
      </c>
      <c r="S7" s="203"/>
      <c r="T7" s="277" t="s">
        <v>29</v>
      </c>
      <c r="U7" s="278" t="s">
        <v>29</v>
      </c>
      <c r="V7" s="249" t="s">
        <v>29</v>
      </c>
      <c r="W7" s="249" t="s">
        <v>29</v>
      </c>
      <c r="X7" s="250" t="s">
        <v>29</v>
      </c>
      <c r="Y7" s="217" t="s">
        <v>29</v>
      </c>
      <c r="Z7" s="226" t="s">
        <v>29</v>
      </c>
      <c r="AA7" s="226" t="s">
        <v>29</v>
      </c>
      <c r="AB7" s="226" t="s">
        <v>29</v>
      </c>
      <c r="AC7" s="251" t="s">
        <v>29</v>
      </c>
      <c r="AD7" s="180" t="s">
        <v>29</v>
      </c>
      <c r="AE7" s="252"/>
      <c r="AF7" s="253"/>
      <c r="AG7" s="105">
        <f t="shared" si="0"/>
        <v>16</v>
      </c>
    </row>
    <row r="8" spans="2:33" ht="29.25" customHeight="1" x14ac:dyDescent="0.25">
      <c r="B8" s="224">
        <v>3</v>
      </c>
      <c r="C8" s="225" t="s">
        <v>235</v>
      </c>
      <c r="D8" s="216" t="s">
        <v>29</v>
      </c>
      <c r="E8" s="139"/>
      <c r="F8" s="219"/>
      <c r="G8" s="218" t="s">
        <v>28</v>
      </c>
      <c r="H8" s="218" t="s">
        <v>28</v>
      </c>
      <c r="I8" s="218" t="s">
        <v>28</v>
      </c>
      <c r="J8" s="216" t="s">
        <v>29</v>
      </c>
      <c r="K8" s="218" t="s">
        <v>29</v>
      </c>
      <c r="L8" s="254"/>
      <c r="M8" s="140"/>
      <c r="N8" s="254"/>
      <c r="O8" s="141"/>
      <c r="P8" s="246"/>
      <c r="Q8" s="247"/>
      <c r="R8" s="247"/>
      <c r="S8" s="247"/>
      <c r="T8" s="277" t="s">
        <v>29</v>
      </c>
      <c r="U8" s="278" t="s">
        <v>29</v>
      </c>
      <c r="V8" s="255" t="s">
        <v>29</v>
      </c>
      <c r="W8" s="249" t="s">
        <v>29</v>
      </c>
      <c r="X8" s="256"/>
      <c r="Y8" s="217" t="s">
        <v>29</v>
      </c>
      <c r="Z8" s="226" t="s">
        <v>29</v>
      </c>
      <c r="AA8" s="226" t="s">
        <v>29</v>
      </c>
      <c r="AB8" s="226" t="s">
        <v>29</v>
      </c>
      <c r="AC8" s="251" t="s">
        <v>29</v>
      </c>
      <c r="AD8" s="257"/>
      <c r="AE8" s="252"/>
      <c r="AF8" s="253"/>
      <c r="AG8" s="105">
        <f t="shared" si="0"/>
        <v>15</v>
      </c>
    </row>
    <row r="9" spans="2:33" ht="29.25" customHeight="1" x14ac:dyDescent="0.25">
      <c r="B9" s="224">
        <v>4</v>
      </c>
      <c r="C9" s="225" t="s">
        <v>225</v>
      </c>
      <c r="D9" s="216" t="s">
        <v>29</v>
      </c>
      <c r="E9" s="218" t="s">
        <v>28</v>
      </c>
      <c r="F9" s="139"/>
      <c r="G9" s="139"/>
      <c r="H9" s="139"/>
      <c r="I9" s="89"/>
      <c r="J9" s="227"/>
      <c r="K9" s="228"/>
      <c r="L9" s="228"/>
      <c r="M9" s="228"/>
      <c r="N9" s="228"/>
      <c r="O9" s="258"/>
      <c r="P9" s="259"/>
      <c r="Q9" s="260"/>
      <c r="R9" s="260"/>
      <c r="S9" s="237"/>
      <c r="T9" s="91"/>
      <c r="U9" s="92"/>
      <c r="V9" s="92"/>
      <c r="W9" s="247"/>
      <c r="X9" s="248"/>
      <c r="Y9" s="252"/>
      <c r="Z9" s="261"/>
      <c r="AA9" s="261"/>
      <c r="AB9" s="261"/>
      <c r="AC9" s="262"/>
      <c r="AD9" s="257"/>
      <c r="AE9" s="252"/>
      <c r="AF9" s="253"/>
      <c r="AG9" s="105">
        <f t="shared" si="0"/>
        <v>2</v>
      </c>
    </row>
    <row r="10" spans="2:33" ht="29.25" customHeight="1" x14ac:dyDescent="0.25">
      <c r="B10" s="222">
        <v>5</v>
      </c>
      <c r="C10" s="223" t="s">
        <v>229</v>
      </c>
      <c r="D10" s="109" t="s">
        <v>29</v>
      </c>
      <c r="E10" s="139"/>
      <c r="F10" s="139"/>
      <c r="G10" s="139"/>
      <c r="H10" s="139"/>
      <c r="I10" s="89"/>
      <c r="J10" s="227"/>
      <c r="K10" s="140" t="s">
        <v>29</v>
      </c>
      <c r="L10" s="228"/>
      <c r="M10" s="140"/>
      <c r="N10" s="140"/>
      <c r="O10" s="141"/>
      <c r="P10" s="109" t="s">
        <v>29</v>
      </c>
      <c r="Q10" s="263"/>
      <c r="R10" s="263"/>
      <c r="S10" s="264"/>
      <c r="T10" s="97" t="s">
        <v>29</v>
      </c>
      <c r="U10" s="90" t="s">
        <v>29</v>
      </c>
      <c r="V10" s="90" t="s">
        <v>29</v>
      </c>
      <c r="W10" s="90" t="s">
        <v>29</v>
      </c>
      <c r="X10" s="98" t="s">
        <v>29</v>
      </c>
      <c r="Y10" s="171" t="s">
        <v>29</v>
      </c>
      <c r="Z10" s="172"/>
      <c r="AA10" s="172"/>
      <c r="AB10" s="172"/>
      <c r="AC10" s="173"/>
      <c r="AD10" s="257"/>
      <c r="AE10" s="252"/>
      <c r="AF10" s="253"/>
      <c r="AG10" s="105">
        <f t="shared" si="0"/>
        <v>9</v>
      </c>
    </row>
    <row r="11" spans="2:33" ht="29.25" customHeight="1" x14ac:dyDescent="0.25">
      <c r="B11" s="222">
        <v>6</v>
      </c>
      <c r="C11" s="223" t="s">
        <v>236</v>
      </c>
      <c r="D11" s="109" t="s">
        <v>29</v>
      </c>
      <c r="E11" s="139"/>
      <c r="F11" s="139"/>
      <c r="G11" s="139"/>
      <c r="H11" s="139"/>
      <c r="I11" s="89"/>
      <c r="J11" s="183" t="s">
        <v>29</v>
      </c>
      <c r="K11" s="140" t="s">
        <v>29</v>
      </c>
      <c r="L11" s="140"/>
      <c r="M11" s="140"/>
      <c r="N11" s="140"/>
      <c r="O11" s="141"/>
      <c r="P11" s="109" t="s">
        <v>29</v>
      </c>
      <c r="Q11" s="139" t="s">
        <v>29</v>
      </c>
      <c r="R11" s="263"/>
      <c r="S11" s="264"/>
      <c r="T11" s="97" t="s">
        <v>29</v>
      </c>
      <c r="U11" s="90" t="s">
        <v>29</v>
      </c>
      <c r="V11" s="90" t="s">
        <v>29</v>
      </c>
      <c r="W11" s="90" t="s">
        <v>29</v>
      </c>
      <c r="X11" s="98" t="s">
        <v>29</v>
      </c>
      <c r="Y11" s="171" t="s">
        <v>29</v>
      </c>
      <c r="Z11" s="172" t="s">
        <v>29</v>
      </c>
      <c r="AA11" s="172" t="s">
        <v>29</v>
      </c>
      <c r="AB11" s="172" t="s">
        <v>29</v>
      </c>
      <c r="AC11" s="173" t="s">
        <v>29</v>
      </c>
      <c r="AD11" s="180" t="s">
        <v>29</v>
      </c>
      <c r="AE11" s="252"/>
      <c r="AF11" s="253"/>
      <c r="AG11" s="105">
        <f t="shared" si="0"/>
        <v>16</v>
      </c>
    </row>
    <row r="12" spans="2:33" ht="29.25" customHeight="1" x14ac:dyDescent="0.25">
      <c r="B12" s="222">
        <v>7</v>
      </c>
      <c r="C12" s="223" t="s">
        <v>237</v>
      </c>
      <c r="D12" s="109" t="s">
        <v>29</v>
      </c>
      <c r="E12" s="139"/>
      <c r="F12" s="139"/>
      <c r="G12" s="139"/>
      <c r="H12" s="139"/>
      <c r="I12" s="89"/>
      <c r="J12" s="227"/>
      <c r="K12" s="228"/>
      <c r="L12" s="140"/>
      <c r="M12" s="140" t="s">
        <v>29</v>
      </c>
      <c r="N12" s="140" t="s">
        <v>29</v>
      </c>
      <c r="O12" s="141" t="s">
        <v>29</v>
      </c>
      <c r="P12" s="265"/>
      <c r="Q12" s="263"/>
      <c r="R12" s="263"/>
      <c r="S12" s="264"/>
      <c r="T12" s="266"/>
      <c r="U12" s="228"/>
      <c r="V12" s="228"/>
      <c r="W12" s="228"/>
      <c r="X12" s="258"/>
      <c r="Y12" s="171" t="s">
        <v>29</v>
      </c>
      <c r="Z12" s="261"/>
      <c r="AA12" s="261"/>
      <c r="AB12" s="261"/>
      <c r="AC12" s="262"/>
      <c r="AD12" s="257"/>
      <c r="AE12" s="252"/>
      <c r="AF12" s="253"/>
      <c r="AG12" s="105">
        <f t="shared" si="0"/>
        <v>5</v>
      </c>
    </row>
    <row r="13" spans="2:33" ht="29.25" customHeight="1" x14ac:dyDescent="0.25">
      <c r="B13" s="222">
        <v>8</v>
      </c>
      <c r="C13" s="223" t="s">
        <v>230</v>
      </c>
      <c r="D13" s="109" t="s">
        <v>29</v>
      </c>
      <c r="E13" s="139"/>
      <c r="F13" s="139"/>
      <c r="G13" s="203"/>
      <c r="H13" s="203"/>
      <c r="I13" s="89"/>
      <c r="J13" s="183" t="s">
        <v>29</v>
      </c>
      <c r="K13" s="140" t="s">
        <v>29</v>
      </c>
      <c r="L13" s="140" t="s">
        <v>29</v>
      </c>
      <c r="M13" s="140" t="s">
        <v>29</v>
      </c>
      <c r="N13" s="140" t="s">
        <v>29</v>
      </c>
      <c r="O13" s="141" t="s">
        <v>29</v>
      </c>
      <c r="P13" s="265"/>
      <c r="Q13" s="263"/>
      <c r="R13" s="263"/>
      <c r="S13" s="264"/>
      <c r="T13" s="137" t="s">
        <v>29</v>
      </c>
      <c r="U13" s="140" t="s">
        <v>29</v>
      </c>
      <c r="V13" s="140" t="s">
        <v>29</v>
      </c>
      <c r="W13" s="140" t="s">
        <v>29</v>
      </c>
      <c r="X13" s="258"/>
      <c r="Y13" s="174" t="s">
        <v>29</v>
      </c>
      <c r="Z13" s="175" t="s">
        <v>29</v>
      </c>
      <c r="AA13" s="175" t="s">
        <v>29</v>
      </c>
      <c r="AB13" s="175" t="s">
        <v>29</v>
      </c>
      <c r="AC13" s="176" t="s">
        <v>29</v>
      </c>
      <c r="AD13" s="257"/>
      <c r="AE13" s="171" t="s">
        <v>29</v>
      </c>
      <c r="AF13" s="178" t="s">
        <v>29</v>
      </c>
      <c r="AG13" s="105">
        <f t="shared" si="0"/>
        <v>18</v>
      </c>
    </row>
    <row r="14" spans="2:33" ht="29.25" customHeight="1" x14ac:dyDescent="0.25">
      <c r="B14" s="224">
        <v>9</v>
      </c>
      <c r="C14" s="225" t="s">
        <v>231</v>
      </c>
      <c r="D14" s="217" t="s">
        <v>29</v>
      </c>
      <c r="E14" s="139"/>
      <c r="F14" s="139"/>
      <c r="G14" s="203"/>
      <c r="H14" s="203"/>
      <c r="I14" s="89"/>
      <c r="J14" s="227"/>
      <c r="K14" s="228"/>
      <c r="L14" s="140" t="s">
        <v>29</v>
      </c>
      <c r="M14" s="140" t="s">
        <v>29</v>
      </c>
      <c r="N14" s="140" t="s">
        <v>29</v>
      </c>
      <c r="O14" s="141" t="s">
        <v>29</v>
      </c>
      <c r="P14" s="265"/>
      <c r="Q14" s="263"/>
      <c r="R14" s="263"/>
      <c r="S14" s="264"/>
      <c r="T14" s="217" t="s">
        <v>29</v>
      </c>
      <c r="U14" s="226" t="s">
        <v>29</v>
      </c>
      <c r="V14" s="226" t="s">
        <v>29</v>
      </c>
      <c r="W14" s="226" t="s">
        <v>29</v>
      </c>
      <c r="X14" s="258"/>
      <c r="Y14" s="246"/>
      <c r="Z14" s="247"/>
      <c r="AA14" s="247"/>
      <c r="AB14" s="247"/>
      <c r="AC14" s="248"/>
      <c r="AD14" s="257"/>
      <c r="AE14" s="217" t="s">
        <v>29</v>
      </c>
      <c r="AF14" s="267" t="s">
        <v>29</v>
      </c>
      <c r="AG14" s="105">
        <f t="shared" si="0"/>
        <v>11</v>
      </c>
    </row>
    <row r="15" spans="2:33" ht="29.25" customHeight="1" x14ac:dyDescent="0.25">
      <c r="B15" s="224">
        <v>10</v>
      </c>
      <c r="C15" s="225" t="s">
        <v>232</v>
      </c>
      <c r="D15" s="217" t="s">
        <v>29</v>
      </c>
      <c r="E15" s="139"/>
      <c r="F15" s="139"/>
      <c r="G15" s="203"/>
      <c r="H15" s="203"/>
      <c r="I15" s="89"/>
      <c r="J15" s="217" t="s">
        <v>29</v>
      </c>
      <c r="K15" s="226" t="s">
        <v>29</v>
      </c>
      <c r="L15" s="140"/>
      <c r="M15" s="140"/>
      <c r="N15" s="140"/>
      <c r="O15" s="258"/>
      <c r="P15" s="265"/>
      <c r="Q15" s="263"/>
      <c r="R15" s="263"/>
      <c r="S15" s="264"/>
      <c r="T15" s="217" t="s">
        <v>29</v>
      </c>
      <c r="U15" s="226" t="s">
        <v>29</v>
      </c>
      <c r="V15" s="226" t="s">
        <v>29</v>
      </c>
      <c r="W15" s="226" t="s">
        <v>29</v>
      </c>
      <c r="X15" s="251" t="s">
        <v>29</v>
      </c>
      <c r="Y15" s="268" t="s">
        <v>29</v>
      </c>
      <c r="Z15" s="236"/>
      <c r="AA15" s="226" t="s">
        <v>29</v>
      </c>
      <c r="AB15" s="236"/>
      <c r="AC15" s="242"/>
      <c r="AD15" s="247"/>
      <c r="AE15" s="252"/>
      <c r="AF15" s="253"/>
      <c r="AG15" s="105">
        <f t="shared" si="0"/>
        <v>10</v>
      </c>
    </row>
    <row r="16" spans="2:33" ht="29.25" customHeight="1" x14ac:dyDescent="0.25">
      <c r="B16" s="222">
        <v>11</v>
      </c>
      <c r="C16" s="223" t="s">
        <v>233</v>
      </c>
      <c r="D16" s="109"/>
      <c r="E16" s="139"/>
      <c r="F16" s="139"/>
      <c r="G16" s="203"/>
      <c r="H16" s="203"/>
      <c r="I16" s="89"/>
      <c r="J16" s="227"/>
      <c r="K16" s="228"/>
      <c r="L16" s="228"/>
      <c r="M16" s="228"/>
      <c r="N16" s="228"/>
      <c r="O16" s="258"/>
      <c r="P16" s="265"/>
      <c r="Q16" s="263"/>
      <c r="R16" s="263"/>
      <c r="S16" s="264"/>
      <c r="T16" s="266"/>
      <c r="U16" s="228"/>
      <c r="V16" s="228"/>
      <c r="W16" s="228"/>
      <c r="X16" s="258"/>
      <c r="Y16" s="252"/>
      <c r="Z16" s="261"/>
      <c r="AA16" s="261"/>
      <c r="AB16" s="261"/>
      <c r="AC16" s="262"/>
      <c r="AD16" s="257"/>
      <c r="AE16" s="252"/>
      <c r="AF16" s="253"/>
      <c r="AG16" s="105">
        <f t="shared" si="0"/>
        <v>0</v>
      </c>
    </row>
    <row r="17" spans="2:33" ht="29.25" customHeight="1" x14ac:dyDescent="0.25">
      <c r="B17" s="224">
        <v>12</v>
      </c>
      <c r="C17" s="225" t="s">
        <v>238</v>
      </c>
      <c r="D17" s="217" t="s">
        <v>29</v>
      </c>
      <c r="E17" s="139"/>
      <c r="F17" s="139"/>
      <c r="G17" s="203"/>
      <c r="H17" s="203"/>
      <c r="I17" s="89"/>
      <c r="J17" s="229" t="s">
        <v>29</v>
      </c>
      <c r="K17" s="226" t="s">
        <v>29</v>
      </c>
      <c r="L17" s="140"/>
      <c r="M17" s="140"/>
      <c r="N17" s="140"/>
      <c r="O17" s="141"/>
      <c r="P17" s="217" t="s">
        <v>29</v>
      </c>
      <c r="Q17" s="226" t="s">
        <v>29</v>
      </c>
      <c r="R17" s="139" t="s">
        <v>29</v>
      </c>
      <c r="S17" s="203"/>
      <c r="T17" s="217" t="s">
        <v>29</v>
      </c>
      <c r="U17" s="226" t="s">
        <v>29</v>
      </c>
      <c r="V17" s="226" t="s">
        <v>29</v>
      </c>
      <c r="W17" s="226" t="s">
        <v>29</v>
      </c>
      <c r="X17" s="258"/>
      <c r="Y17" s="252"/>
      <c r="Z17" s="226" t="s">
        <v>29</v>
      </c>
      <c r="AA17" s="226" t="s">
        <v>29</v>
      </c>
      <c r="AB17" s="226" t="s">
        <v>29</v>
      </c>
      <c r="AC17" s="251" t="s">
        <v>29</v>
      </c>
      <c r="AD17" s="257"/>
      <c r="AE17" s="252"/>
      <c r="AF17" s="253"/>
      <c r="AG17" s="105">
        <f t="shared" si="0"/>
        <v>14</v>
      </c>
    </row>
    <row r="18" spans="2:33" ht="29.25" customHeight="1" x14ac:dyDescent="0.25">
      <c r="B18" s="224">
        <v>13</v>
      </c>
      <c r="C18" s="225" t="s">
        <v>281</v>
      </c>
      <c r="D18" s="217" t="s">
        <v>29</v>
      </c>
      <c r="E18" s="139"/>
      <c r="F18" s="139"/>
      <c r="G18" s="203"/>
      <c r="H18" s="203"/>
      <c r="I18" s="89"/>
      <c r="J18" s="229" t="s">
        <v>29</v>
      </c>
      <c r="K18" s="226" t="s">
        <v>29</v>
      </c>
      <c r="L18" s="140"/>
      <c r="M18" s="140"/>
      <c r="N18" s="140"/>
      <c r="O18" s="141"/>
      <c r="P18" s="217" t="s">
        <v>29</v>
      </c>
      <c r="Q18" s="226" t="s">
        <v>29</v>
      </c>
      <c r="R18" s="263"/>
      <c r="S18" s="251" t="s">
        <v>29</v>
      </c>
      <c r="T18" s="217" t="s">
        <v>29</v>
      </c>
      <c r="U18" s="226" t="s">
        <v>29</v>
      </c>
      <c r="V18" s="226" t="s">
        <v>29</v>
      </c>
      <c r="W18" s="226" t="s">
        <v>29</v>
      </c>
      <c r="X18" s="251" t="s">
        <v>29</v>
      </c>
      <c r="Y18" s="217" t="s">
        <v>29</v>
      </c>
      <c r="Z18" s="226" t="s">
        <v>29</v>
      </c>
      <c r="AA18" s="226" t="s">
        <v>29</v>
      </c>
      <c r="AB18" s="226" t="s">
        <v>29</v>
      </c>
      <c r="AC18" s="251" t="s">
        <v>29</v>
      </c>
      <c r="AD18" s="180" t="s">
        <v>29</v>
      </c>
      <c r="AE18" s="252"/>
      <c r="AF18" s="253"/>
      <c r="AG18" s="105">
        <f t="shared" si="0"/>
        <v>17</v>
      </c>
    </row>
    <row r="19" spans="2:33" ht="29.25" customHeight="1" x14ac:dyDescent="0.25">
      <c r="B19" s="224">
        <v>14</v>
      </c>
      <c r="C19" s="225" t="s">
        <v>239</v>
      </c>
      <c r="D19" s="217" t="s">
        <v>29</v>
      </c>
      <c r="E19" s="139"/>
      <c r="F19" s="139"/>
      <c r="G19" s="203"/>
      <c r="H19" s="203"/>
      <c r="I19" s="89"/>
      <c r="J19" s="227"/>
      <c r="K19" s="228"/>
      <c r="L19" s="228"/>
      <c r="M19" s="228"/>
      <c r="N19" s="228"/>
      <c r="O19" s="258"/>
      <c r="P19" s="265"/>
      <c r="Q19" s="263"/>
      <c r="R19" s="263"/>
      <c r="S19" s="264"/>
      <c r="T19" s="217" t="s">
        <v>29</v>
      </c>
      <c r="U19" s="226" t="s">
        <v>29</v>
      </c>
      <c r="V19" s="226" t="s">
        <v>29</v>
      </c>
      <c r="W19" s="226" t="s">
        <v>29</v>
      </c>
      <c r="X19" s="251" t="s">
        <v>29</v>
      </c>
      <c r="Y19" s="252"/>
      <c r="Z19" s="261"/>
      <c r="AA19" s="261"/>
      <c r="AB19" s="261"/>
      <c r="AC19" s="262"/>
      <c r="AD19" s="257"/>
      <c r="AE19" s="252"/>
      <c r="AF19" s="253"/>
      <c r="AG19" s="105">
        <f t="shared" si="0"/>
        <v>6</v>
      </c>
    </row>
    <row r="20" spans="2:33" ht="29.25" customHeight="1" x14ac:dyDescent="0.25">
      <c r="B20" s="222">
        <v>15</v>
      </c>
      <c r="C20" s="223" t="s">
        <v>240</v>
      </c>
      <c r="D20" s="109" t="s">
        <v>29</v>
      </c>
      <c r="E20" s="139"/>
      <c r="F20" s="139"/>
      <c r="G20" s="203"/>
      <c r="H20" s="203"/>
      <c r="I20" s="89"/>
      <c r="J20" s="183" t="s">
        <v>29</v>
      </c>
      <c r="K20" s="140" t="s">
        <v>29</v>
      </c>
      <c r="L20" s="140"/>
      <c r="M20" s="140"/>
      <c r="N20" s="140"/>
      <c r="O20" s="141"/>
      <c r="P20" s="265"/>
      <c r="Q20" s="263"/>
      <c r="R20" s="263"/>
      <c r="S20" s="264"/>
      <c r="T20" s="137" t="s">
        <v>29</v>
      </c>
      <c r="U20" s="140" t="s">
        <v>29</v>
      </c>
      <c r="V20" s="140" t="s">
        <v>29</v>
      </c>
      <c r="W20" s="140" t="s">
        <v>29</v>
      </c>
      <c r="X20" s="141" t="s">
        <v>29</v>
      </c>
      <c r="Y20" s="171" t="s">
        <v>29</v>
      </c>
      <c r="Z20" s="172" t="s">
        <v>29</v>
      </c>
      <c r="AA20" s="172" t="s">
        <v>29</v>
      </c>
      <c r="AB20" s="172" t="s">
        <v>29</v>
      </c>
      <c r="AC20" s="173" t="s">
        <v>29</v>
      </c>
      <c r="AD20" s="180" t="s">
        <v>29</v>
      </c>
      <c r="AE20" s="269"/>
      <c r="AF20" s="270"/>
      <c r="AG20" s="105">
        <f t="shared" si="0"/>
        <v>14</v>
      </c>
    </row>
    <row r="21" spans="2:33" ht="29.25" customHeight="1" x14ac:dyDescent="0.25">
      <c r="B21" s="224">
        <v>16</v>
      </c>
      <c r="C21" s="279" t="s">
        <v>234</v>
      </c>
      <c r="D21" s="217" t="s">
        <v>29</v>
      </c>
      <c r="E21" s="139"/>
      <c r="F21" s="139"/>
      <c r="G21" s="203"/>
      <c r="H21" s="203"/>
      <c r="I21" s="89"/>
      <c r="J21" s="227"/>
      <c r="K21" s="228"/>
      <c r="L21" s="140"/>
      <c r="M21" s="140"/>
      <c r="N21" s="140" t="s">
        <v>29</v>
      </c>
      <c r="O21" s="141"/>
      <c r="P21" s="265"/>
      <c r="Q21" s="263"/>
      <c r="R21" s="263"/>
      <c r="S21" s="264"/>
      <c r="T21" s="217" t="s">
        <v>29</v>
      </c>
      <c r="U21" s="226" t="s">
        <v>29</v>
      </c>
      <c r="V21" s="226" t="s">
        <v>29</v>
      </c>
      <c r="W21" s="226" t="s">
        <v>29</v>
      </c>
      <c r="X21" s="251" t="s">
        <v>29</v>
      </c>
      <c r="Y21" s="217" t="s">
        <v>29</v>
      </c>
      <c r="Z21" s="226" t="s">
        <v>29</v>
      </c>
      <c r="AA21" s="226" t="s">
        <v>29</v>
      </c>
      <c r="AB21" s="226" t="s">
        <v>29</v>
      </c>
      <c r="AC21" s="251" t="s">
        <v>29</v>
      </c>
      <c r="AD21" s="180" t="s">
        <v>29</v>
      </c>
      <c r="AE21" s="246"/>
      <c r="AF21" s="247"/>
      <c r="AG21" s="105">
        <f t="shared" si="0"/>
        <v>13</v>
      </c>
    </row>
    <row r="22" spans="2:33" ht="29.25" customHeight="1" x14ac:dyDescent="0.25">
      <c r="B22" s="222">
        <v>17</v>
      </c>
      <c r="C22" s="223" t="s">
        <v>241</v>
      </c>
      <c r="D22" s="109" t="s">
        <v>29</v>
      </c>
      <c r="E22" s="139"/>
      <c r="F22" s="139"/>
      <c r="G22" s="203"/>
      <c r="H22" s="203"/>
      <c r="I22" s="89"/>
      <c r="J22" s="227"/>
      <c r="K22" s="140" t="s">
        <v>29</v>
      </c>
      <c r="L22" s="140"/>
      <c r="M22" s="228"/>
      <c r="N22" s="140" t="s">
        <v>29</v>
      </c>
      <c r="O22" s="258"/>
      <c r="P22" s="265"/>
      <c r="Q22" s="263"/>
      <c r="R22" s="263"/>
      <c r="S22" s="264"/>
      <c r="T22" s="137" t="s">
        <v>29</v>
      </c>
      <c r="U22" s="140"/>
      <c r="V22" s="140" t="s">
        <v>29</v>
      </c>
      <c r="W22" s="228"/>
      <c r="X22" s="258"/>
      <c r="Y22" s="171" t="s">
        <v>29</v>
      </c>
      <c r="Z22" s="172" t="s">
        <v>29</v>
      </c>
      <c r="AA22" s="172" t="s">
        <v>29</v>
      </c>
      <c r="AB22" s="172" t="s">
        <v>29</v>
      </c>
      <c r="AC22" s="173" t="s">
        <v>29</v>
      </c>
      <c r="AD22" s="257"/>
      <c r="AE22" s="177" t="s">
        <v>29</v>
      </c>
      <c r="AF22" s="179" t="s">
        <v>29</v>
      </c>
      <c r="AG22" s="105">
        <f t="shared" si="0"/>
        <v>12</v>
      </c>
    </row>
    <row r="23" spans="2:33" ht="29.25" customHeight="1" x14ac:dyDescent="0.25">
      <c r="B23" s="222">
        <v>18</v>
      </c>
      <c r="C23" s="223" t="s">
        <v>242</v>
      </c>
      <c r="D23" s="109" t="s">
        <v>29</v>
      </c>
      <c r="E23" s="139"/>
      <c r="F23" s="139"/>
      <c r="G23" s="203"/>
      <c r="H23" s="203"/>
      <c r="I23" s="89"/>
      <c r="J23" s="183" t="s">
        <v>29</v>
      </c>
      <c r="K23" s="140" t="s">
        <v>29</v>
      </c>
      <c r="L23" s="140"/>
      <c r="M23" s="140"/>
      <c r="N23" s="140"/>
      <c r="O23" s="141"/>
      <c r="P23" s="265"/>
      <c r="Q23" s="263"/>
      <c r="R23" s="263"/>
      <c r="S23" s="264"/>
      <c r="T23" s="137" t="s">
        <v>29</v>
      </c>
      <c r="U23" s="140" t="s">
        <v>29</v>
      </c>
      <c r="V23" s="140" t="s">
        <v>29</v>
      </c>
      <c r="W23" s="140" t="s">
        <v>29</v>
      </c>
      <c r="X23" s="258"/>
      <c r="Y23" s="171" t="s">
        <v>29</v>
      </c>
      <c r="Z23" s="172" t="s">
        <v>29</v>
      </c>
      <c r="AA23" s="172" t="s">
        <v>29</v>
      </c>
      <c r="AB23" s="172" t="s">
        <v>29</v>
      </c>
      <c r="AC23" s="173" t="s">
        <v>29</v>
      </c>
      <c r="AD23" s="180" t="s">
        <v>29</v>
      </c>
      <c r="AE23" s="171" t="s">
        <v>29</v>
      </c>
      <c r="AF23" s="178" t="s">
        <v>29</v>
      </c>
      <c r="AG23" s="105">
        <f t="shared" si="0"/>
        <v>15</v>
      </c>
    </row>
    <row r="24" spans="2:33" ht="29.25" customHeight="1" thickBot="1" x14ac:dyDescent="0.3">
      <c r="B24" s="281">
        <v>19</v>
      </c>
      <c r="C24" s="280" t="s">
        <v>243</v>
      </c>
      <c r="D24" s="109" t="s">
        <v>29</v>
      </c>
      <c r="E24" s="208"/>
      <c r="F24" s="208"/>
      <c r="G24" s="209"/>
      <c r="H24" s="209"/>
      <c r="I24" s="210"/>
      <c r="J24" s="109" t="s">
        <v>29</v>
      </c>
      <c r="K24" s="109" t="s">
        <v>29</v>
      </c>
      <c r="L24" s="140"/>
      <c r="M24" s="140"/>
      <c r="N24" s="88"/>
      <c r="O24" s="141"/>
      <c r="P24" s="109" t="s">
        <v>29</v>
      </c>
      <c r="Q24" s="109" t="s">
        <v>29</v>
      </c>
      <c r="R24" s="109" t="s">
        <v>29</v>
      </c>
      <c r="S24" s="109" t="s">
        <v>29</v>
      </c>
      <c r="T24" s="217" t="s">
        <v>29</v>
      </c>
      <c r="U24" s="217" t="s">
        <v>29</v>
      </c>
      <c r="V24" s="217" t="s">
        <v>29</v>
      </c>
      <c r="W24" s="217" t="s">
        <v>29</v>
      </c>
      <c r="X24" s="217" t="s">
        <v>29</v>
      </c>
      <c r="Y24" s="109" t="s">
        <v>29</v>
      </c>
      <c r="Z24" s="109" t="s">
        <v>29</v>
      </c>
      <c r="AA24" s="109" t="s">
        <v>29</v>
      </c>
      <c r="AB24" s="109" t="s">
        <v>29</v>
      </c>
      <c r="AC24" s="109" t="s">
        <v>29</v>
      </c>
      <c r="AD24" s="109" t="s">
        <v>29</v>
      </c>
      <c r="AE24" s="109" t="s">
        <v>29</v>
      </c>
      <c r="AF24" s="109" t="s">
        <v>29</v>
      </c>
      <c r="AG24" s="106">
        <f t="shared" si="0"/>
        <v>20</v>
      </c>
    </row>
    <row r="25" spans="2:33" ht="29.25" customHeight="1" thickBot="1" x14ac:dyDescent="0.3">
      <c r="B25" s="284" t="s">
        <v>246</v>
      </c>
      <c r="C25" s="285"/>
      <c r="D25" s="83">
        <f>COUNTA(D6:D24)</f>
        <v>17</v>
      </c>
      <c r="E25" s="81">
        <f t="shared" ref="E25:I25" si="1">COUNTA(E6:E24)</f>
        <v>1</v>
      </c>
      <c r="F25" s="81">
        <f t="shared" si="1"/>
        <v>1</v>
      </c>
      <c r="G25" s="81">
        <f t="shared" si="1"/>
        <v>1</v>
      </c>
      <c r="H25" s="81">
        <f t="shared" si="1"/>
        <v>1</v>
      </c>
      <c r="I25" s="84">
        <f t="shared" si="1"/>
        <v>1</v>
      </c>
      <c r="J25" s="184">
        <f t="shared" ref="J25:AF25" si="2">COUNTA(J6:J24)</f>
        <v>9</v>
      </c>
      <c r="K25" s="81">
        <f t="shared" si="2"/>
        <v>11</v>
      </c>
      <c r="L25" s="81">
        <f t="shared" si="2"/>
        <v>2</v>
      </c>
      <c r="M25" s="81">
        <f t="shared" si="2"/>
        <v>3</v>
      </c>
      <c r="N25" s="82">
        <f>COUNTA(N6:N24)</f>
        <v>5</v>
      </c>
      <c r="O25" s="84">
        <f t="shared" si="2"/>
        <v>3</v>
      </c>
      <c r="P25" s="83">
        <f t="shared" si="2"/>
        <v>7</v>
      </c>
      <c r="Q25" s="81">
        <f t="shared" si="2"/>
        <v>6</v>
      </c>
      <c r="R25" s="81">
        <f t="shared" si="2"/>
        <v>3</v>
      </c>
      <c r="S25" s="84">
        <f>COUNTA(S6:S24)</f>
        <v>2</v>
      </c>
      <c r="T25" s="83">
        <f>COUNTA(T6:T24)</f>
        <v>16</v>
      </c>
      <c r="U25" s="81">
        <f>COUNTA(U6:U24)</f>
        <v>15</v>
      </c>
      <c r="V25" s="81">
        <v>16</v>
      </c>
      <c r="W25" s="81">
        <f>COUNTA(W6:W24)</f>
        <v>15</v>
      </c>
      <c r="X25" s="84">
        <f>COUNTA(X6:X24)</f>
        <v>10</v>
      </c>
      <c r="Y25" s="83">
        <f t="shared" si="2"/>
        <v>13</v>
      </c>
      <c r="Z25" s="81">
        <f>COUNTA(Z6:Z24)</f>
        <v>11</v>
      </c>
      <c r="AA25" s="81">
        <f t="shared" ref="AA25" si="3">COUNTA(AA6:AA24)</f>
        <v>12</v>
      </c>
      <c r="AB25" s="81">
        <f>COUNTA(AB6:AB24)</f>
        <v>11</v>
      </c>
      <c r="AC25" s="84">
        <f t="shared" si="2"/>
        <v>11</v>
      </c>
      <c r="AD25" s="157">
        <f t="shared" si="2"/>
        <v>7</v>
      </c>
      <c r="AE25" s="83">
        <f t="shared" ref="AE25" si="4">COUNTA(AE6:AE24)</f>
        <v>5</v>
      </c>
      <c r="AF25" s="84">
        <f t="shared" si="2"/>
        <v>5</v>
      </c>
      <c r="AG25" s="162">
        <f>SUM(D25:AF25)</f>
        <v>220</v>
      </c>
    </row>
    <row r="27" spans="2:33" ht="18.75" x14ac:dyDescent="0.25">
      <c r="D27" s="216" t="s">
        <v>29</v>
      </c>
      <c r="E27" s="150" t="s">
        <v>279</v>
      </c>
    </row>
    <row r="28" spans="2:33" ht="18.75" x14ac:dyDescent="0.25">
      <c r="D28" s="217" t="s">
        <v>29</v>
      </c>
      <c r="E28" s="150" t="s">
        <v>280</v>
      </c>
    </row>
    <row r="29" spans="2:33" ht="18.75" x14ac:dyDescent="0.25">
      <c r="D29" s="109" t="s">
        <v>29</v>
      </c>
      <c r="E29" s="150" t="s">
        <v>278</v>
      </c>
    </row>
  </sheetData>
  <autoFilter ref="B5:C25"/>
  <mergeCells count="4">
    <mergeCell ref="AG2:AG3"/>
    <mergeCell ref="B25:C25"/>
    <mergeCell ref="C4:C5"/>
    <mergeCell ref="B3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57"/>
  <sheetViews>
    <sheetView tabSelected="1" topLeftCell="A7" workbookViewId="0">
      <selection activeCell="C28" sqref="C28"/>
    </sheetView>
  </sheetViews>
  <sheetFormatPr defaultRowHeight="15" x14ac:dyDescent="0.25"/>
  <cols>
    <col min="1" max="1" width="5.140625" style="76" bestFit="1" customWidth="1"/>
    <col min="2" max="2" width="66.28515625" bestFit="1" customWidth="1"/>
    <col min="3" max="3" width="30.5703125" bestFit="1" customWidth="1"/>
    <col min="4" max="4" width="46.28515625" bestFit="1" customWidth="1"/>
    <col min="5" max="5" width="12.28515625" style="6" bestFit="1" customWidth="1"/>
    <col min="6" max="6" width="15.42578125" style="6" bestFit="1" customWidth="1"/>
  </cols>
  <sheetData>
    <row r="1" spans="1:8" s="10" customFormat="1" ht="30.75" thickBot="1" x14ac:dyDescent="0.3">
      <c r="A1" s="7" t="s">
        <v>0</v>
      </c>
      <c r="B1" s="8" t="s">
        <v>40</v>
      </c>
      <c r="C1" s="8" t="s">
        <v>41</v>
      </c>
      <c r="D1" s="8" t="s">
        <v>42</v>
      </c>
      <c r="E1" s="8" t="s">
        <v>43</v>
      </c>
      <c r="F1" s="9" t="s">
        <v>44</v>
      </c>
    </row>
    <row r="2" spans="1:8" x14ac:dyDescent="0.25">
      <c r="A2" s="11">
        <v>1</v>
      </c>
      <c r="B2" s="12" t="s">
        <v>1</v>
      </c>
      <c r="C2" s="13" t="s">
        <v>45</v>
      </c>
      <c r="D2" s="14" t="s">
        <v>46</v>
      </c>
      <c r="E2" s="15" t="s">
        <v>47</v>
      </c>
      <c r="F2" s="16" t="s">
        <v>48</v>
      </c>
      <c r="G2" s="17"/>
      <c r="H2" s="17"/>
    </row>
    <row r="3" spans="1:8" ht="15.75" thickBot="1" x14ac:dyDescent="0.3">
      <c r="A3" s="18"/>
      <c r="B3" s="19" t="s">
        <v>49</v>
      </c>
      <c r="C3" s="20" t="s">
        <v>50</v>
      </c>
      <c r="D3" s="21" t="s">
        <v>51</v>
      </c>
      <c r="E3" s="22" t="s">
        <v>52</v>
      </c>
      <c r="F3" s="23" t="s">
        <v>53</v>
      </c>
      <c r="G3" s="17"/>
      <c r="H3" s="17"/>
    </row>
    <row r="4" spans="1:8" x14ac:dyDescent="0.25">
      <c r="A4" s="24">
        <v>2</v>
      </c>
      <c r="B4" s="25" t="s">
        <v>2</v>
      </c>
      <c r="C4" s="26" t="s">
        <v>54</v>
      </c>
      <c r="D4" s="27" t="s">
        <v>55</v>
      </c>
      <c r="E4" s="28" t="s">
        <v>56</v>
      </c>
      <c r="F4" s="29"/>
      <c r="G4" s="17"/>
      <c r="H4" s="17"/>
    </row>
    <row r="5" spans="1:8" x14ac:dyDescent="0.25">
      <c r="A5" s="24"/>
      <c r="B5" s="30" t="s">
        <v>57</v>
      </c>
      <c r="C5" s="26" t="s">
        <v>58</v>
      </c>
      <c r="D5" s="27" t="s">
        <v>59</v>
      </c>
      <c r="E5" s="28" t="s">
        <v>60</v>
      </c>
      <c r="F5" s="29" t="s">
        <v>61</v>
      </c>
      <c r="G5" s="17"/>
      <c r="H5" s="17"/>
    </row>
    <row r="6" spans="1:8" x14ac:dyDescent="0.25">
      <c r="A6" s="24"/>
      <c r="B6" s="30"/>
      <c r="C6" s="31" t="s">
        <v>62</v>
      </c>
      <c r="D6" s="32" t="s">
        <v>63</v>
      </c>
      <c r="E6" s="33" t="s">
        <v>64</v>
      </c>
      <c r="F6" s="34" t="s">
        <v>65</v>
      </c>
      <c r="G6" s="17"/>
      <c r="H6" s="17"/>
    </row>
    <row r="7" spans="1:8" ht="15.75" thickBot="1" x14ac:dyDescent="0.3">
      <c r="A7" s="24"/>
      <c r="B7" s="30"/>
      <c r="C7" s="31" t="s">
        <v>66</v>
      </c>
      <c r="D7" s="35" t="s">
        <v>67</v>
      </c>
      <c r="E7" s="36" t="s">
        <v>68</v>
      </c>
      <c r="F7" s="37"/>
      <c r="G7" s="17"/>
      <c r="H7" s="17"/>
    </row>
    <row r="8" spans="1:8" x14ac:dyDescent="0.25">
      <c r="A8" s="11">
        <v>3</v>
      </c>
      <c r="B8" s="12" t="s">
        <v>4</v>
      </c>
      <c r="C8" s="13" t="s">
        <v>69</v>
      </c>
      <c r="D8" s="14" t="s">
        <v>70</v>
      </c>
      <c r="E8" s="15" t="s">
        <v>71</v>
      </c>
      <c r="F8" s="16" t="s">
        <v>72</v>
      </c>
      <c r="G8" s="17"/>
      <c r="H8" s="17"/>
    </row>
    <row r="9" spans="1:8" ht="15.75" thickBot="1" x14ac:dyDescent="0.3">
      <c r="A9" s="18"/>
      <c r="B9" s="19" t="s">
        <v>73</v>
      </c>
      <c r="C9" s="20" t="s">
        <v>74</v>
      </c>
      <c r="D9" s="21" t="s">
        <v>75</v>
      </c>
      <c r="E9" s="22" t="s">
        <v>76</v>
      </c>
      <c r="F9" s="23" t="s">
        <v>77</v>
      </c>
      <c r="G9" s="17"/>
      <c r="H9" s="17"/>
    </row>
    <row r="10" spans="1:8" x14ac:dyDescent="0.25">
      <c r="A10" s="38">
        <v>4</v>
      </c>
      <c r="B10" s="39" t="s">
        <v>24</v>
      </c>
      <c r="C10" s="40" t="s">
        <v>78</v>
      </c>
      <c r="D10" s="41" t="s">
        <v>79</v>
      </c>
      <c r="E10" s="42" t="s">
        <v>80</v>
      </c>
      <c r="F10" s="43" t="s">
        <v>81</v>
      </c>
      <c r="G10" s="17"/>
      <c r="H10" s="17"/>
    </row>
    <row r="11" spans="1:8" x14ac:dyDescent="0.25">
      <c r="A11" s="24"/>
      <c r="B11" s="30" t="s">
        <v>82</v>
      </c>
      <c r="C11" s="31" t="s">
        <v>83</v>
      </c>
      <c r="D11" s="32" t="s">
        <v>84</v>
      </c>
      <c r="E11" s="33" t="s">
        <v>85</v>
      </c>
      <c r="F11" s="34" t="s">
        <v>86</v>
      </c>
      <c r="G11" s="17"/>
      <c r="H11" s="17"/>
    </row>
    <row r="12" spans="1:8" x14ac:dyDescent="0.25">
      <c r="A12" s="24"/>
      <c r="B12" s="25"/>
      <c r="C12" s="31" t="s">
        <v>87</v>
      </c>
      <c r="D12" s="32" t="s">
        <v>88</v>
      </c>
      <c r="E12" s="33" t="s">
        <v>89</v>
      </c>
      <c r="F12" s="34"/>
      <c r="G12" s="17"/>
      <c r="H12" s="17"/>
    </row>
    <row r="13" spans="1:8" ht="15.75" thickBot="1" x14ac:dyDescent="0.3">
      <c r="A13" s="44"/>
      <c r="B13" s="45"/>
      <c r="C13" s="46" t="s">
        <v>90</v>
      </c>
      <c r="D13" s="47" t="s">
        <v>91</v>
      </c>
      <c r="E13" s="48" t="s">
        <v>92</v>
      </c>
      <c r="F13" s="49"/>
      <c r="G13" s="17"/>
      <c r="H13" s="17"/>
    </row>
    <row r="14" spans="1:8" x14ac:dyDescent="0.25">
      <c r="A14" s="50">
        <v>5</v>
      </c>
      <c r="B14" s="51" t="s">
        <v>13</v>
      </c>
      <c r="C14" s="52" t="s">
        <v>93</v>
      </c>
      <c r="D14" s="53" t="s">
        <v>94</v>
      </c>
      <c r="E14" s="54" t="s">
        <v>95</v>
      </c>
      <c r="F14" s="55"/>
      <c r="G14" s="17"/>
      <c r="H14" s="56"/>
    </row>
    <row r="15" spans="1:8" x14ac:dyDescent="0.25">
      <c r="A15" s="50"/>
      <c r="B15" s="57" t="s">
        <v>96</v>
      </c>
      <c r="C15" s="58" t="s">
        <v>97</v>
      </c>
      <c r="D15" s="59" t="s">
        <v>98</v>
      </c>
      <c r="E15" s="60" t="s">
        <v>99</v>
      </c>
      <c r="F15" s="61"/>
      <c r="G15" s="17"/>
      <c r="H15" s="17"/>
    </row>
    <row r="16" spans="1:8" x14ac:dyDescent="0.25">
      <c r="A16" s="50"/>
      <c r="B16" s="57"/>
      <c r="C16" s="58" t="s">
        <v>100</v>
      </c>
      <c r="D16" s="59" t="s">
        <v>101</v>
      </c>
      <c r="E16" s="60" t="s">
        <v>102</v>
      </c>
      <c r="F16" s="61"/>
      <c r="G16" s="17"/>
      <c r="H16" s="17"/>
    </row>
    <row r="17" spans="1:8" x14ac:dyDescent="0.25">
      <c r="A17" s="50"/>
      <c r="B17" s="57"/>
      <c r="C17" s="62" t="s">
        <v>103</v>
      </c>
      <c r="D17" s="63" t="s">
        <v>104</v>
      </c>
      <c r="E17" s="64" t="s">
        <v>105</v>
      </c>
      <c r="F17" s="65"/>
      <c r="G17" s="17"/>
      <c r="H17" s="17"/>
    </row>
    <row r="18" spans="1:8" ht="15.75" thickBot="1" x14ac:dyDescent="0.3">
      <c r="A18" s="50"/>
      <c r="B18" s="66"/>
      <c r="C18" s="62" t="s">
        <v>106</v>
      </c>
      <c r="D18" s="63" t="s">
        <v>107</v>
      </c>
      <c r="E18" s="64"/>
      <c r="F18" s="65"/>
      <c r="G18" s="17"/>
      <c r="H18" s="17"/>
    </row>
    <row r="19" spans="1:8" x14ac:dyDescent="0.25">
      <c r="A19" s="38">
        <v>6</v>
      </c>
      <c r="B19" s="39" t="s">
        <v>252</v>
      </c>
      <c r="C19" s="40" t="s">
        <v>108</v>
      </c>
      <c r="D19" s="41" t="s">
        <v>109</v>
      </c>
      <c r="E19" s="42" t="s">
        <v>110</v>
      </c>
      <c r="F19" s="43"/>
      <c r="G19" s="17"/>
      <c r="H19" s="17"/>
    </row>
    <row r="20" spans="1:8" ht="15.75" thickBot="1" x14ac:dyDescent="0.3">
      <c r="A20" s="44"/>
      <c r="B20" s="45" t="s">
        <v>111</v>
      </c>
      <c r="C20" s="46" t="s">
        <v>112</v>
      </c>
      <c r="D20" s="47" t="s">
        <v>113</v>
      </c>
      <c r="E20" s="48" t="s">
        <v>114</v>
      </c>
      <c r="F20" s="49"/>
      <c r="G20" s="17"/>
      <c r="H20" s="17"/>
    </row>
    <row r="21" spans="1:8" x14ac:dyDescent="0.25">
      <c r="A21" s="11">
        <v>7</v>
      </c>
      <c r="B21" s="12" t="s">
        <v>25</v>
      </c>
      <c r="C21" s="13" t="s">
        <v>115</v>
      </c>
      <c r="D21" s="14" t="s">
        <v>116</v>
      </c>
      <c r="E21" s="15" t="s">
        <v>117</v>
      </c>
      <c r="F21" s="16"/>
      <c r="G21" s="17"/>
      <c r="H21" s="17"/>
    </row>
    <row r="22" spans="1:8" x14ac:dyDescent="0.25">
      <c r="A22" s="50"/>
      <c r="B22" s="57" t="s">
        <v>118</v>
      </c>
      <c r="C22" s="58" t="s">
        <v>119</v>
      </c>
      <c r="D22" s="67" t="s">
        <v>120</v>
      </c>
      <c r="E22" s="60" t="s">
        <v>121</v>
      </c>
      <c r="F22" s="61"/>
      <c r="G22" s="17"/>
      <c r="H22" s="17"/>
    </row>
    <row r="23" spans="1:8" ht="15.75" thickBot="1" x14ac:dyDescent="0.3">
      <c r="A23" s="50"/>
      <c r="B23" s="51"/>
      <c r="C23" s="66" t="s">
        <v>122</v>
      </c>
      <c r="D23" s="68" t="s">
        <v>123</v>
      </c>
      <c r="E23" s="69" t="s">
        <v>124</v>
      </c>
      <c r="F23" s="70"/>
      <c r="G23" s="17"/>
      <c r="H23" s="17"/>
    </row>
    <row r="24" spans="1:8" x14ac:dyDescent="0.25">
      <c r="A24" s="38">
        <v>8</v>
      </c>
      <c r="B24" s="39" t="s">
        <v>26</v>
      </c>
      <c r="C24" s="40" t="s">
        <v>125</v>
      </c>
      <c r="D24" s="41" t="s">
        <v>126</v>
      </c>
      <c r="E24" s="42" t="s">
        <v>127</v>
      </c>
      <c r="F24" s="43"/>
      <c r="G24" s="17"/>
      <c r="H24" s="17"/>
    </row>
    <row r="25" spans="1:8" x14ac:dyDescent="0.25">
      <c r="A25" s="24"/>
      <c r="B25" s="71" t="s">
        <v>128</v>
      </c>
      <c r="C25" s="71" t="s">
        <v>129</v>
      </c>
      <c r="D25" s="148" t="s">
        <v>133</v>
      </c>
      <c r="E25" s="72" t="s">
        <v>131</v>
      </c>
      <c r="F25" s="73"/>
      <c r="G25" s="17"/>
      <c r="H25" s="17"/>
    </row>
    <row r="26" spans="1:8" ht="15.75" thickBot="1" x14ac:dyDescent="0.3">
      <c r="A26" s="44"/>
      <c r="B26" s="45"/>
      <c r="C26" s="46" t="s">
        <v>132</v>
      </c>
      <c r="D26" s="147" t="s">
        <v>130</v>
      </c>
      <c r="E26" s="48" t="s">
        <v>134</v>
      </c>
      <c r="F26" s="49"/>
      <c r="G26" s="17"/>
      <c r="H26" s="17"/>
    </row>
    <row r="27" spans="1:8" x14ac:dyDescent="0.25">
      <c r="A27" s="11">
        <v>9</v>
      </c>
      <c r="B27" s="12" t="s">
        <v>15</v>
      </c>
      <c r="C27" s="13" t="s">
        <v>135</v>
      </c>
      <c r="D27" s="14" t="s">
        <v>136</v>
      </c>
      <c r="E27" s="15" t="s">
        <v>137</v>
      </c>
      <c r="F27" s="16"/>
      <c r="G27" s="17"/>
      <c r="H27" s="17"/>
    </row>
    <row r="28" spans="1:8" s="150" customFormat="1" x14ac:dyDescent="0.25">
      <c r="A28" s="50"/>
      <c r="B28" s="51"/>
      <c r="C28" s="66" t="s">
        <v>286</v>
      </c>
      <c r="D28" s="68"/>
      <c r="E28" s="69" t="s">
        <v>287</v>
      </c>
      <c r="F28" s="70"/>
      <c r="G28" s="17"/>
      <c r="H28" s="17"/>
    </row>
    <row r="29" spans="1:8" ht="15.75" customHeight="1" thickBot="1" x14ac:dyDescent="0.3">
      <c r="A29" s="18"/>
      <c r="B29" s="19" t="s">
        <v>138</v>
      </c>
      <c r="C29" s="20" t="s">
        <v>139</v>
      </c>
      <c r="D29" s="21" t="s">
        <v>140</v>
      </c>
      <c r="E29" s="22" t="s">
        <v>141</v>
      </c>
      <c r="F29" s="23"/>
      <c r="G29" s="17"/>
      <c r="H29" s="17"/>
    </row>
    <row r="30" spans="1:8" x14ac:dyDescent="0.25">
      <c r="A30" s="38">
        <v>10</v>
      </c>
      <c r="B30" s="39" t="s">
        <v>16</v>
      </c>
      <c r="C30" s="40" t="s">
        <v>142</v>
      </c>
      <c r="D30" s="41" t="s">
        <v>143</v>
      </c>
      <c r="E30" s="42" t="s">
        <v>144</v>
      </c>
      <c r="F30" s="43"/>
      <c r="G30" s="17"/>
      <c r="H30" s="17"/>
    </row>
    <row r="31" spans="1:8" ht="15.75" thickBot="1" x14ac:dyDescent="0.3">
      <c r="A31" s="44"/>
      <c r="B31" s="45" t="s">
        <v>145</v>
      </c>
      <c r="C31" s="46" t="s">
        <v>146</v>
      </c>
      <c r="D31" s="47" t="s">
        <v>147</v>
      </c>
      <c r="E31" s="48" t="s">
        <v>248</v>
      </c>
      <c r="F31" s="49"/>
      <c r="G31" s="17"/>
      <c r="H31" s="17"/>
    </row>
    <row r="32" spans="1:8" x14ac:dyDescent="0.25">
      <c r="A32" s="11">
        <v>11</v>
      </c>
      <c r="B32" s="12" t="s">
        <v>17</v>
      </c>
      <c r="C32" s="13" t="s">
        <v>148</v>
      </c>
      <c r="D32" s="14" t="s">
        <v>149</v>
      </c>
      <c r="E32" s="15" t="s">
        <v>150</v>
      </c>
      <c r="F32" s="16"/>
      <c r="G32" s="17"/>
      <c r="H32" s="17"/>
    </row>
    <row r="33" spans="1:8" ht="15.75" thickBot="1" x14ac:dyDescent="0.3">
      <c r="A33" s="18"/>
      <c r="B33" s="19" t="s">
        <v>151</v>
      </c>
      <c r="C33" s="20" t="s">
        <v>152</v>
      </c>
      <c r="D33" s="21" t="s">
        <v>153</v>
      </c>
      <c r="E33" s="22" t="s">
        <v>154</v>
      </c>
      <c r="F33" s="23"/>
      <c r="G33" s="17"/>
      <c r="H33" s="17"/>
    </row>
    <row r="34" spans="1:8" x14ac:dyDescent="0.25">
      <c r="A34" s="38">
        <v>12</v>
      </c>
      <c r="B34" s="39" t="s">
        <v>18</v>
      </c>
      <c r="C34" s="40" t="s">
        <v>155</v>
      </c>
      <c r="D34" s="41" t="s">
        <v>156</v>
      </c>
      <c r="E34" s="42" t="s">
        <v>157</v>
      </c>
      <c r="F34" s="43"/>
      <c r="G34" s="17"/>
      <c r="H34" s="17"/>
    </row>
    <row r="35" spans="1:8" ht="15.75" thickBot="1" x14ac:dyDescent="0.3">
      <c r="A35" s="44"/>
      <c r="B35" s="45" t="s">
        <v>158</v>
      </c>
      <c r="C35" s="46" t="s">
        <v>159</v>
      </c>
      <c r="D35" s="47" t="s">
        <v>160</v>
      </c>
      <c r="E35" s="48" t="s">
        <v>161</v>
      </c>
      <c r="F35" s="49"/>
      <c r="G35" s="17"/>
      <c r="H35" s="17"/>
    </row>
    <row r="36" spans="1:8" x14ac:dyDescent="0.25">
      <c r="A36" s="11">
        <v>13</v>
      </c>
      <c r="B36" s="12" t="s">
        <v>27</v>
      </c>
      <c r="C36" s="13" t="s">
        <v>162</v>
      </c>
      <c r="D36" s="14" t="s">
        <v>163</v>
      </c>
      <c r="E36" s="15" t="s">
        <v>164</v>
      </c>
      <c r="F36" s="16"/>
      <c r="G36" s="17"/>
      <c r="H36" s="17"/>
    </row>
    <row r="37" spans="1:8" x14ac:dyDescent="0.25">
      <c r="A37" s="50"/>
      <c r="B37" s="57" t="s">
        <v>165</v>
      </c>
      <c r="C37" s="58" t="s">
        <v>166</v>
      </c>
      <c r="D37" s="59" t="s">
        <v>167</v>
      </c>
      <c r="E37" s="60" t="s">
        <v>168</v>
      </c>
      <c r="F37" s="70"/>
      <c r="G37" s="17"/>
      <c r="H37" s="17"/>
    </row>
    <row r="38" spans="1:8" x14ac:dyDescent="0.25">
      <c r="A38" s="50"/>
      <c r="B38" s="51"/>
      <c r="C38" s="58" t="s">
        <v>169</v>
      </c>
      <c r="D38" s="59" t="s">
        <v>170</v>
      </c>
      <c r="E38" s="60" t="s">
        <v>171</v>
      </c>
      <c r="F38" s="70"/>
      <c r="G38" s="17"/>
      <c r="H38" s="17"/>
    </row>
    <row r="39" spans="1:8" ht="15.75" thickBot="1" x14ac:dyDescent="0.3">
      <c r="A39" s="18"/>
      <c r="B39" s="19"/>
      <c r="C39" s="20" t="s">
        <v>172</v>
      </c>
      <c r="D39" s="21" t="s">
        <v>173</v>
      </c>
      <c r="E39" s="22" t="s">
        <v>174</v>
      </c>
      <c r="F39" s="23"/>
      <c r="G39" s="17"/>
      <c r="H39" s="17"/>
    </row>
    <row r="40" spans="1:8" x14ac:dyDescent="0.25">
      <c r="A40" s="38">
        <v>14</v>
      </c>
      <c r="B40" s="39" t="s">
        <v>19</v>
      </c>
      <c r="C40" s="40" t="s">
        <v>175</v>
      </c>
      <c r="D40" s="41" t="s">
        <v>176</v>
      </c>
      <c r="E40" s="42" t="s">
        <v>177</v>
      </c>
      <c r="F40" s="43"/>
      <c r="G40" s="17"/>
      <c r="H40" s="17"/>
    </row>
    <row r="41" spans="1:8" ht="15.75" thickBot="1" x14ac:dyDescent="0.3">
      <c r="A41" s="44"/>
      <c r="B41" s="45" t="s">
        <v>178</v>
      </c>
      <c r="C41" s="46" t="s">
        <v>179</v>
      </c>
      <c r="D41" s="47" t="s">
        <v>180</v>
      </c>
      <c r="E41" s="48" t="s">
        <v>181</v>
      </c>
      <c r="F41" s="49"/>
      <c r="G41" s="17"/>
      <c r="H41" s="17"/>
    </row>
    <row r="42" spans="1:8" x14ac:dyDescent="0.25">
      <c r="A42" s="11">
        <v>15</v>
      </c>
      <c r="B42" s="12" t="s">
        <v>20</v>
      </c>
      <c r="C42" s="13" t="s">
        <v>182</v>
      </c>
      <c r="D42" s="14" t="s">
        <v>183</v>
      </c>
      <c r="E42" s="15" t="s">
        <v>184</v>
      </c>
      <c r="F42" s="16"/>
      <c r="G42" s="17"/>
      <c r="H42" s="17"/>
    </row>
    <row r="43" spans="1:8" ht="15.75" thickBot="1" x14ac:dyDescent="0.3">
      <c r="A43" s="18"/>
      <c r="B43" s="19" t="s">
        <v>185</v>
      </c>
      <c r="C43" s="20" t="s">
        <v>186</v>
      </c>
      <c r="D43" s="21" t="s">
        <v>187</v>
      </c>
      <c r="E43" s="22" t="s">
        <v>188</v>
      </c>
      <c r="F43" s="23"/>
      <c r="G43" s="17"/>
      <c r="H43" s="17"/>
    </row>
    <row r="44" spans="1:8" x14ac:dyDescent="0.25">
      <c r="A44" s="38">
        <v>16</v>
      </c>
      <c r="B44" s="39" t="s">
        <v>21</v>
      </c>
      <c r="C44" s="40" t="s">
        <v>189</v>
      </c>
      <c r="D44" s="41" t="s">
        <v>190</v>
      </c>
      <c r="E44" s="42" t="s">
        <v>191</v>
      </c>
      <c r="F44" s="43"/>
      <c r="G44" s="17"/>
      <c r="H44" s="17"/>
    </row>
    <row r="45" spans="1:8" ht="15.75" thickBot="1" x14ac:dyDescent="0.3">
      <c r="A45" s="44"/>
      <c r="B45" s="45" t="s">
        <v>151</v>
      </c>
      <c r="C45" s="46" t="s">
        <v>192</v>
      </c>
      <c r="D45" s="47" t="s">
        <v>193</v>
      </c>
      <c r="E45" s="48" t="s">
        <v>194</v>
      </c>
      <c r="F45" s="49"/>
      <c r="G45" s="17"/>
      <c r="H45" s="17"/>
    </row>
    <row r="46" spans="1:8" x14ac:dyDescent="0.25">
      <c r="A46" s="11">
        <v>17</v>
      </c>
      <c r="B46" s="12" t="s">
        <v>22</v>
      </c>
      <c r="C46" s="13" t="s">
        <v>195</v>
      </c>
      <c r="D46" s="14" t="s">
        <v>196</v>
      </c>
      <c r="E46" s="15" t="s">
        <v>197</v>
      </c>
      <c r="F46" s="16"/>
      <c r="G46" s="17"/>
      <c r="H46" s="17"/>
    </row>
    <row r="47" spans="1:8" x14ac:dyDescent="0.25">
      <c r="A47" s="50"/>
      <c r="B47" s="57" t="s">
        <v>198</v>
      </c>
      <c r="C47" s="58" t="s">
        <v>199</v>
      </c>
      <c r="D47" s="59" t="s">
        <v>200</v>
      </c>
      <c r="E47" s="60" t="s">
        <v>201</v>
      </c>
      <c r="F47" s="61"/>
      <c r="G47" s="17"/>
      <c r="H47" s="17"/>
    </row>
    <row r="48" spans="1:8" x14ac:dyDescent="0.25">
      <c r="A48" s="50"/>
      <c r="B48" s="51"/>
      <c r="C48" s="58"/>
      <c r="D48" s="59" t="s">
        <v>202</v>
      </c>
      <c r="E48" s="60"/>
      <c r="F48" s="61"/>
      <c r="G48" s="17"/>
      <c r="H48" s="17"/>
    </row>
    <row r="49" spans="1:8" x14ac:dyDescent="0.25">
      <c r="A49" s="50"/>
      <c r="B49" s="51"/>
      <c r="C49" s="74"/>
      <c r="D49" s="75" t="s">
        <v>203</v>
      </c>
      <c r="E49" s="64"/>
      <c r="F49" s="61"/>
      <c r="G49" s="17"/>
      <c r="H49" s="17"/>
    </row>
    <row r="50" spans="1:8" x14ac:dyDescent="0.25">
      <c r="A50" s="50"/>
      <c r="B50" s="51"/>
      <c r="C50" s="74"/>
      <c r="D50" s="75" t="s">
        <v>204</v>
      </c>
      <c r="E50" s="64"/>
      <c r="F50" s="61"/>
      <c r="G50" s="17"/>
      <c r="H50" s="17"/>
    </row>
    <row r="51" spans="1:8" ht="15.75" thickBot="1" x14ac:dyDescent="0.3">
      <c r="A51" s="18"/>
      <c r="B51" s="19"/>
      <c r="C51" s="20" t="s">
        <v>205</v>
      </c>
      <c r="D51" s="21" t="s">
        <v>206</v>
      </c>
      <c r="E51" s="22" t="s">
        <v>207</v>
      </c>
      <c r="F51" s="23"/>
      <c r="G51" s="17"/>
      <c r="H51" s="17"/>
    </row>
    <row r="52" spans="1:8" x14ac:dyDescent="0.25">
      <c r="A52" s="38">
        <v>18</v>
      </c>
      <c r="B52" s="39" t="s">
        <v>23</v>
      </c>
      <c r="C52" s="40" t="s">
        <v>208</v>
      </c>
      <c r="D52" s="41" t="s">
        <v>209</v>
      </c>
      <c r="E52" s="42" t="s">
        <v>210</v>
      </c>
      <c r="F52" s="43"/>
      <c r="G52" s="17"/>
      <c r="H52" s="17"/>
    </row>
    <row r="53" spans="1:8" x14ac:dyDescent="0.25">
      <c r="A53" s="24"/>
      <c r="B53" s="30" t="s">
        <v>211</v>
      </c>
      <c r="C53" s="31" t="s">
        <v>212</v>
      </c>
      <c r="D53" s="32" t="s">
        <v>213</v>
      </c>
      <c r="E53" s="33" t="s">
        <v>214</v>
      </c>
      <c r="F53" s="34"/>
      <c r="G53" s="17"/>
      <c r="H53" s="17"/>
    </row>
    <row r="54" spans="1:8" x14ac:dyDescent="0.25">
      <c r="A54" s="24"/>
      <c r="B54" s="25"/>
      <c r="C54" s="31" t="s">
        <v>215</v>
      </c>
      <c r="D54" s="32"/>
      <c r="E54" s="33"/>
      <c r="F54" s="34"/>
      <c r="G54" s="17"/>
      <c r="H54" s="17"/>
    </row>
    <row r="55" spans="1:8" ht="15.75" thickBot="1" x14ac:dyDescent="0.3">
      <c r="A55" s="44"/>
      <c r="B55" s="45"/>
      <c r="C55" s="46" t="s">
        <v>216</v>
      </c>
      <c r="D55" s="47"/>
      <c r="E55" s="48"/>
      <c r="F55" s="49"/>
      <c r="G55" s="17"/>
      <c r="H55" s="17"/>
    </row>
    <row r="56" spans="1:8" x14ac:dyDescent="0.25">
      <c r="A56" s="11">
        <v>19</v>
      </c>
      <c r="B56" s="12" t="s">
        <v>217</v>
      </c>
      <c r="C56" s="13" t="s">
        <v>218</v>
      </c>
      <c r="D56" s="14" t="s">
        <v>219</v>
      </c>
      <c r="E56" s="15" t="s">
        <v>220</v>
      </c>
      <c r="F56" s="16"/>
      <c r="G56" s="17"/>
      <c r="H56" s="17"/>
    </row>
    <row r="57" spans="1:8" ht="15.75" thickBot="1" x14ac:dyDescent="0.3">
      <c r="A57" s="18"/>
      <c r="B57" s="19" t="s">
        <v>221</v>
      </c>
      <c r="C57" s="20" t="s">
        <v>222</v>
      </c>
      <c r="D57" s="21" t="s">
        <v>223</v>
      </c>
      <c r="E57" s="22" t="s">
        <v>224</v>
      </c>
      <c r="F57" s="23"/>
      <c r="G57" s="17"/>
      <c r="H57" s="17"/>
    </row>
  </sheetData>
  <hyperlinks>
    <hyperlink ref="D3" r:id="rId1"/>
    <hyperlink ref="D2" r:id="rId2"/>
    <hyperlink ref="D4" r:id="rId3" display="biljana.brankovikj-bozhinovska@ujp.gov.mk"/>
    <hyperlink ref="D10" r:id="rId4"/>
    <hyperlink ref="D42" r:id="rId5"/>
    <hyperlink ref="D43" r:id="rId6"/>
    <hyperlink ref="D14" r:id="rId7"/>
    <hyperlink ref="D6" r:id="rId8"/>
    <hyperlink ref="D18" r:id="rId9"/>
    <hyperlink ref="D46" r:id="rId10"/>
    <hyperlink ref="D52" r:id="rId11"/>
    <hyperlink ref="D53" r:id="rId12"/>
    <hyperlink ref="D36" r:id="rId13"/>
    <hyperlink ref="D21" r:id="rId14" display="vlatko.popovski@avrm.gov.mk"/>
    <hyperlink ref="D56" r:id="rId15"/>
    <hyperlink ref="D27" r:id="rId16"/>
    <hyperlink ref="D29" r:id="rId17"/>
    <hyperlink ref="D37" r:id="rId18"/>
    <hyperlink ref="D38" r:id="rId19"/>
    <hyperlink ref="D47" r:id="rId20"/>
    <hyperlink ref="D49" r:id="rId21"/>
    <hyperlink ref="D50" r:id="rId22"/>
    <hyperlink ref="D51" r:id="rId23"/>
    <hyperlink ref="D22" r:id="rId24"/>
    <hyperlink ref="D57" r:id="rId25"/>
    <hyperlink ref="D7" r:id="rId26"/>
    <hyperlink ref="D17" r:id="rId27"/>
    <hyperlink ref="D26" r:id="rId28"/>
    <hyperlink ref="D25" r:id="rId29"/>
    <hyperlink ref="D11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Matrica 1 - Provider</vt:lpstr>
      <vt:lpstr>Matrica 2 - Korisnik</vt:lpstr>
      <vt:lpstr>Imenik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Vlatko Petrevski</dc:creator>
  <cp:lastModifiedBy>Darko Gelevski</cp:lastModifiedBy>
  <dcterms:created xsi:type="dcterms:W3CDTF">2015-03-09T11:58:33Z</dcterms:created>
  <dcterms:modified xsi:type="dcterms:W3CDTF">2017-12-12T08:32:18Z</dcterms:modified>
</cp:coreProperties>
</file>