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tack\Vader Natuur\T211110 - NEMA 17 Encoder\Hardware\Electrical\T211110V01\Output\Documentation - T211110V01 2021-11-16\"/>
    </mc:Choice>
  </mc:AlternateContent>
  <xr:revisionPtr revIDLastSave="0" documentId="13_ncr:1_{AD79FBF4-8E64-4C3C-A075-6B3E23F3BCBB}" xr6:coauthVersionLast="47" xr6:coauthVersionMax="47" xr10:uidLastSave="{00000000-0000-0000-0000-000000000000}"/>
  <bookViews>
    <workbookView xWindow="-120" yWindow="285" windowWidth="29040" windowHeight="17265" activeTab="1" xr2:uid="{E0D216E0-3363-410D-9A81-843082CEEFCD}"/>
  </bookViews>
  <sheets>
    <sheet name="BOM - T211110V01 2021-11-16  23" sheetId="1" r:id="rId1"/>
    <sheet name="LCSC Order 5pcs" sheetId="2" r:id="rId2"/>
  </sheets>
  <definedNames>
    <definedName name="_xlnm.Print_Titles" localSheetId="0">'BOM - T211110V01 2021-11-16  23'!$1:$1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</calcChain>
</file>

<file path=xl/sharedStrings.xml><?xml version="1.0" encoding="utf-8"?>
<sst xmlns="http://schemas.openxmlformats.org/spreadsheetml/2006/main" count="555" uniqueCount="197">
  <si>
    <t>Designator</t>
  </si>
  <si>
    <t>Comment</t>
  </si>
  <si>
    <t>Description</t>
  </si>
  <si>
    <t>Part Number</t>
  </si>
  <si>
    <t>Manufacturer</t>
  </si>
  <si>
    <t>Footprint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</si>
  <si>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</si>
  <si>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</si>
  <si>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</si>
  <si>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</si>
  <si>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</si>
  <si>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</si>
  <si>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Quantity</t>
  </si>
  <si>
    <t>C1, C3, C22</t>
  </si>
  <si>
    <t>10uF</t>
  </si>
  <si>
    <t>10uF ±10% 25V X5R 1206 Multilayer Ceramic Capacitors MLCC - SMD/SMT RoHS</t>
  </si>
  <si>
    <t>CL31A106KAHNNNE</t>
  </si>
  <si>
    <t>SAMSUNG</t>
  </si>
  <si>
    <t>CAP 1206 3216 IPC MEDIUM</t>
  </si>
  <si>
    <t>LCSC</t>
  </si>
  <si>
    <t>C9807</t>
  </si>
  <si>
    <t>Farnell</t>
  </si>
  <si>
    <t>3013511</t>
  </si>
  <si>
    <t>Mouser</t>
  </si>
  <si>
    <t>187-CL31A106KAHNNNE</t>
  </si>
  <si>
    <t>C2, C4, C7, C11, C12, C14, C16, C21, C23, C26</t>
  </si>
  <si>
    <t>100nF</t>
  </si>
  <si>
    <t>100nF ±10% 50V X7R 0603 Multilayer Ceramic Capacitors MLCC - SMD/SMT RoHS</t>
  </si>
  <si>
    <t>C0603B104K500NT</t>
  </si>
  <si>
    <t>TORCH</t>
  </si>
  <si>
    <t>CAP 0603 1608 IPC MEDIUM</t>
  </si>
  <si>
    <t>C478888</t>
  </si>
  <si>
    <t>C5, C8</t>
  </si>
  <si>
    <t>1uF</t>
  </si>
  <si>
    <t>Generic 0603 1608 Capacitor</t>
  </si>
  <si>
    <t>CGA3E1X7R1C105M080AC</t>
  </si>
  <si>
    <t>TDK</t>
  </si>
  <si>
    <t>2768390</t>
  </si>
  <si>
    <t>C6, C13</t>
  </si>
  <si>
    <t>4.7uF</t>
  </si>
  <si>
    <t>4.7 µF, 25 V, 0603 [1608 Metric], ± 10%, X5R, GRM Series</t>
  </si>
  <si>
    <t>GRM188R61E475KE11D</t>
  </si>
  <si>
    <t>MURATA</t>
  </si>
  <si>
    <t>2426959</t>
  </si>
  <si>
    <t>C9</t>
  </si>
  <si>
    <t>10nF</t>
  </si>
  <si>
    <t>x</t>
  </si>
  <si>
    <t>2495178</t>
  </si>
  <si>
    <t>C10, C15</t>
  </si>
  <si>
    <t>open</t>
  </si>
  <si>
    <t>Capacitor 0603 1608 value undefined</t>
  </si>
  <si>
    <t>C17, C18, C19, C20</t>
  </si>
  <si>
    <t>12pF</t>
  </si>
  <si>
    <t>12pF ±5% 50V NP0 0603 Multilayer Ceramic Capacitors MLCC - SMD/SMT RoHS</t>
  </si>
  <si>
    <t>CC0603JRNPO9BN120</t>
  </si>
  <si>
    <t>YAGEO</t>
  </si>
  <si>
    <t>C107034</t>
  </si>
  <si>
    <t>721979</t>
  </si>
  <si>
    <t>603-CC603JRNPO9BN120</t>
  </si>
  <si>
    <t>C24, C25</t>
  </si>
  <si>
    <t>330pF</t>
  </si>
  <si>
    <t>CL10C331JB8NNNC</t>
  </si>
  <si>
    <t>C1664</t>
  </si>
  <si>
    <t>187-CL10C331JB8NNNC</t>
  </si>
  <si>
    <t>Digikey</t>
  </si>
  <si>
    <t>1276-1073-1-ND</t>
  </si>
  <si>
    <t>C27</t>
  </si>
  <si>
    <t>47pF</t>
  </si>
  <si>
    <t>D1, D2, D3</t>
  </si>
  <si>
    <t>19-217/R6C-AL1M2VY/3T</t>
  </si>
  <si>
    <t>Red 617.5~633.5nm 0603 Light Emitting Diodes (LED) RoHS</t>
  </si>
  <si>
    <t>EVERLIGHT</t>
  </si>
  <si>
    <t>19-217 - EVERLIGHT</t>
  </si>
  <si>
    <t>C72044</t>
  </si>
  <si>
    <t>D4</t>
  </si>
  <si>
    <t>RCLAMP0524P-N</t>
  </si>
  <si>
    <t>TVS ARRAY, 40W, 5V, UNIDIRECTIONAL, USB, HDMI</t>
  </si>
  <si>
    <t>BORN</t>
  </si>
  <si>
    <t>RCLAMP0524P-N - BORN</t>
  </si>
  <si>
    <t>C316044</t>
  </si>
  <si>
    <t>FB1</t>
  </si>
  <si>
    <t>600 E @ 100 MHz</t>
  </si>
  <si>
    <t>Ferrite Bead, 0603 [1608 Metric], 600 ohm, 500 mA, BLM18A Series, 0.38 ohm, ± 25%</t>
  </si>
  <si>
    <t>BLM18AG601SN1D</t>
  </si>
  <si>
    <t>FB 0603 1608 IPC MEDIUM - Murata</t>
  </si>
  <si>
    <t>1515679</t>
  </si>
  <si>
    <t>81-BLM11A601S</t>
  </si>
  <si>
    <t>C19330</t>
  </si>
  <si>
    <t>J1</t>
  </si>
  <si>
    <t>TYPE-C-31-M-12</t>
  </si>
  <si>
    <t>USB - Type C Female 12-pin</t>
  </si>
  <si>
    <t>HRO ELECTRONICS</t>
  </si>
  <si>
    <t>TYPE-C-31-M-12 - KOREAN HROPARTS ELEC</t>
  </si>
  <si>
    <t>C165948</t>
  </si>
  <si>
    <t>Q1</t>
  </si>
  <si>
    <t>2N7002AK</t>
  </si>
  <si>
    <t>Power MOSFET, N Channel, 60 V, 190 mA, 3 ohm, SOT-23 TO-236AB</t>
  </si>
  <si>
    <t>NEXPERIA</t>
  </si>
  <si>
    <t>SOT23-3 IPC MEDIUM - NEXPERIA</t>
  </si>
  <si>
    <t>2191746</t>
  </si>
  <si>
    <t>771-NX7002AK,215</t>
  </si>
  <si>
    <t>C255584</t>
  </si>
  <si>
    <t>R1, R2, R3, R5</t>
  </si>
  <si>
    <t>1K</t>
  </si>
  <si>
    <t>1kΩ ±1% 0.1W ±100ppm/℃ 0603 Chip Resistor - Surface Mount RoHS</t>
  </si>
  <si>
    <t>RC0603FR-071KL</t>
  </si>
  <si>
    <t>RES 0603 1608 IPC MEDIUM</t>
  </si>
  <si>
    <t>C22548</t>
  </si>
  <si>
    <t>2421849</t>
  </si>
  <si>
    <t>603-RC0603FR-071KL</t>
  </si>
  <si>
    <t>R4</t>
  </si>
  <si>
    <t>2K</t>
  </si>
  <si>
    <t>2kΩ ±1% 0.1W 0603 Chip Resistor - Surface Mount RoHS</t>
  </si>
  <si>
    <t>RMC06032K1%N</t>
  </si>
  <si>
    <t>TOYOHM</t>
  </si>
  <si>
    <t>C269421</t>
  </si>
  <si>
    <t>R6</t>
  </si>
  <si>
    <t>47K</t>
  </si>
  <si>
    <t>47kΩ ±1% 100mW ±100ppm/℃ Thick Film Resistors 75V -55℃~+155℃ 0603 Chip Resistor - Surface Mount RoHS</t>
  </si>
  <si>
    <t>RC0603FR-0747KL</t>
  </si>
  <si>
    <t>C105579</t>
  </si>
  <si>
    <t>2421877</t>
  </si>
  <si>
    <t>603-RC0603FR-0747KL</t>
  </si>
  <si>
    <t>R7, R8, R9, R10</t>
  </si>
  <si>
    <t>10K</t>
  </si>
  <si>
    <t>10kΩ ±1% 0.1W ±100ppm/℃ 0603 Chip Resistor - Surface Mount RoHS</t>
  </si>
  <si>
    <t>RC0603FR-0710KL</t>
  </si>
  <si>
    <t>C98220</t>
  </si>
  <si>
    <t>2421850</t>
  </si>
  <si>
    <t>311-10.0KHRCT-ND</t>
  </si>
  <si>
    <t>R11, R12, R16</t>
  </si>
  <si>
    <t>100E</t>
  </si>
  <si>
    <t>100Ω ±1.0% 1/10W ±100ppm/℃ Thick Film Resistors 75V -55℃~+155℃ 0603 Chip Resistor - Surface Mount RoHS</t>
  </si>
  <si>
    <t>RC0603FR-07100RL</t>
  </si>
  <si>
    <t>C105588</t>
  </si>
  <si>
    <t>2421848</t>
  </si>
  <si>
    <t>603-RC0603FR-07100RL</t>
  </si>
  <si>
    <t>R13, R14</t>
  </si>
  <si>
    <t>5.1K</t>
  </si>
  <si>
    <t>5.1kΩ ±1% 0.1W 0603 Chip Resistor - Surface Mount RoHS</t>
  </si>
  <si>
    <t>RMC06035.1K1%N</t>
  </si>
  <si>
    <t>TYOHM</t>
  </si>
  <si>
    <t>C269716</t>
  </si>
  <si>
    <t>R15</t>
  </si>
  <si>
    <t>0E</t>
  </si>
  <si>
    <t>0Ω ±1.0% 1/10W Thick Film Resistors 75V -55℃~+155℃ 0603 Chip Resistor - Surface Mount RoHS</t>
  </si>
  <si>
    <t>RC0603FR-070RL</t>
  </si>
  <si>
    <t>C100044</t>
  </si>
  <si>
    <t>2309106</t>
  </si>
  <si>
    <t>603-RC0603FR-070RL</t>
  </si>
  <si>
    <t>U1</t>
  </si>
  <si>
    <t>AMS1117-3.3</t>
  </si>
  <si>
    <t>LDO 3.3V 1A 18V</t>
  </si>
  <si>
    <t>UMW</t>
  </si>
  <si>
    <t>SOT223 IPC MEDIUM - UMW</t>
  </si>
  <si>
    <t>C347222</t>
  </si>
  <si>
    <t>U2</t>
  </si>
  <si>
    <t>MCP6001T-I/OT</t>
  </si>
  <si>
    <t>Operational Amplifier, Single, 1 Amplifier, 1 MHz, 0.6 V/µs, 1.8V to 6V, SOT-23, 5 Pins</t>
  </si>
  <si>
    <t>MICROCHIP</t>
  </si>
  <si>
    <t>SOT23-5 IPC MEDIUM - MICROCHIP</t>
  </si>
  <si>
    <t>4974992</t>
  </si>
  <si>
    <t>C116490</t>
  </si>
  <si>
    <t>-</t>
  </si>
  <si>
    <t>U3</t>
  </si>
  <si>
    <t>STM32F103C8T6</t>
  </si>
  <si>
    <t>ARM Microcontroller, Motor Control, STM32 Family STM32F1 Series Microcontrollers, ARM Cortex-M3</t>
  </si>
  <si>
    <t>STMICROELECTRONICS</t>
  </si>
  <si>
    <t>LQFP48 IPC MEDIUM - STMICROELECTRONICS</t>
  </si>
  <si>
    <t>1447637</t>
  </si>
  <si>
    <t>511-STM32F103C8T6</t>
  </si>
  <si>
    <t>C8734</t>
  </si>
  <si>
    <t>U4</t>
  </si>
  <si>
    <t>74HC1G66GV</t>
  </si>
  <si>
    <t>Analogue Switch, SPST, 1 Channels, 50 ohm, 2V to 9V, TSOP, 5 Pins</t>
  </si>
  <si>
    <t>SOT753 IPC MEDIUM - NEXPERIA</t>
  </si>
  <si>
    <t>2777726</t>
  </si>
  <si>
    <t>771-HC1G66GV125</t>
  </si>
  <si>
    <t>U5</t>
  </si>
  <si>
    <t>CH340T</t>
  </si>
  <si>
    <t>USB to UART Bridge Controller USB 2.0 Full speed 50bps to 2Mbps</t>
  </si>
  <si>
    <t>WCH</t>
  </si>
  <si>
    <t>CH340T - WCH</t>
  </si>
  <si>
    <t>C8689</t>
  </si>
  <si>
    <t>X1, X2</t>
  </si>
  <si>
    <t>X322512MLB4SI</t>
  </si>
  <si>
    <t>12MHz ±10ppm 9pF 80Ω SMD-3225_4P Crystals RoHS</t>
  </si>
  <si>
    <t>YXC</t>
  </si>
  <si>
    <t>X322512MLB4SI - YXC</t>
  </si>
  <si>
    <t>C112971</t>
  </si>
  <si>
    <t>C1592</t>
  </si>
  <si>
    <t>C8032</t>
  </si>
  <si>
    <t>C100042</t>
  </si>
  <si>
    <t>C105622</t>
  </si>
  <si>
    <t>*replaced by 10K</t>
  </si>
  <si>
    <t>Ordered 1 stm32 and rest Gigadevice alternatives</t>
  </si>
  <si>
    <t>C89412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</si>
</sst>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3D3D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1" fillId="6" borderId="3" applyNumberFormat="0" applyFont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6" fillId="0" borderId="0" xfId="0" applyFont="1"/>
    <xf numFmtId="0" fontId="6" fillId="7" borderId="0" xfId="0" applyFont="1" applyFill="1"/>
    <xf numFmtId="0" fontId="2" fillId="3" borderId="1" xfId="1" quotePrefix="1" applyBorder="1"/>
    <xf numFmtId="0" fontId="3" fillId="4" borderId="1" xfId="2" applyBorder="1"/>
    <xf numFmtId="0" fontId="0" fillId="0" borderId="4" xfId="0" applyFill="1" applyBorder="1"/>
    <xf numFmtId="0" fontId="4" fillId="5" borderId="2" xfId="3" quotePrefix="1"/>
    <xf numFmtId="0" fontId="5" fillId="6" borderId="3" xfId="4" quotePrefix="1" applyFont="1"/>
    <xf numFmtId="0" fontId="0" fillId="0" borderId="0" xfId="0" applyFill="1" applyBorder="1"/>
  </cellXfs>
  <cellStyles count="5">
    <cellStyle name="Check Cell" xfId="3" builtinId="23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6773-DE57-4C41-8B3F-E839332DA86C}">
  <dimension ref="A1:N28"/>
  <sheetViews>
    <sheetView workbookViewId="0">
      <selection activeCell="N1" sqref="N1:N28"/>
    </sheetView>
  </sheetViews>
  <sheetFormatPr defaultRowHeight="15" x14ac:dyDescent="0.25"/>
  <cols>
    <col min="1" max="1" width="29.28515625" customWidth="1"/>
    <col min="2" max="2" width="19.85546875" customWidth="1"/>
    <col min="3" max="3" width="36.42578125" customWidth="1"/>
    <col min="4" max="5" width="16.5703125" customWidth="1"/>
    <col min="6" max="6" width="22.5703125" customWidth="1"/>
    <col min="7" max="7" width="13.5703125" customWidth="1"/>
    <col min="8" max="8" width="14.7109375" customWidth="1"/>
    <col min="9" max="12" width="16.5703125" customWidth="1"/>
    <col min="13" max="13" width="12.285156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>
        <v>3</v>
      </c>
      <c r="N2">
        <f>M2*5</f>
        <v>15</v>
      </c>
    </row>
    <row r="3" spans="1:14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19</v>
      </c>
      <c r="H3" s="2" t="s">
        <v>31</v>
      </c>
      <c r="I3" s="1"/>
      <c r="J3" s="1"/>
      <c r="K3" s="1"/>
      <c r="L3" s="1"/>
      <c r="M3" s="1">
        <v>10</v>
      </c>
      <c r="N3">
        <f t="shared" ref="N3:N28" si="0">M3*5</f>
        <v>50</v>
      </c>
    </row>
    <row r="4" spans="1:14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30</v>
      </c>
      <c r="G4" s="2" t="s">
        <v>21</v>
      </c>
      <c r="H4" s="2" t="s">
        <v>37</v>
      </c>
      <c r="I4" s="1"/>
      <c r="J4" s="1"/>
      <c r="K4" s="1"/>
      <c r="L4" s="1"/>
      <c r="M4" s="1">
        <v>2</v>
      </c>
      <c r="N4">
        <f t="shared" si="0"/>
        <v>10</v>
      </c>
    </row>
    <row r="5" spans="1:14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30</v>
      </c>
      <c r="G5" s="2" t="s">
        <v>21</v>
      </c>
      <c r="H5" s="2" t="s">
        <v>43</v>
      </c>
      <c r="I5" s="1"/>
      <c r="J5" s="1"/>
      <c r="K5" s="1"/>
      <c r="L5" s="1"/>
      <c r="M5" s="1">
        <v>2</v>
      </c>
      <c r="N5">
        <f t="shared" si="0"/>
        <v>10</v>
      </c>
    </row>
    <row r="6" spans="1:14" x14ac:dyDescent="0.25">
      <c r="A6" s="2" t="s">
        <v>44</v>
      </c>
      <c r="B6" s="2" t="s">
        <v>45</v>
      </c>
      <c r="C6" s="2" t="s">
        <v>34</v>
      </c>
      <c r="D6" s="2" t="s">
        <v>46</v>
      </c>
      <c r="E6" s="1"/>
      <c r="F6" s="2" t="s">
        <v>30</v>
      </c>
      <c r="G6" s="2" t="s">
        <v>21</v>
      </c>
      <c r="H6" s="2" t="s">
        <v>47</v>
      </c>
      <c r="I6" s="1"/>
      <c r="J6" s="1"/>
      <c r="K6" s="1"/>
      <c r="L6" s="1"/>
      <c r="M6" s="1">
        <v>1</v>
      </c>
      <c r="N6">
        <f t="shared" si="0"/>
        <v>5</v>
      </c>
    </row>
    <row r="7" spans="1:14" x14ac:dyDescent="0.25">
      <c r="A7" s="2" t="s">
        <v>48</v>
      </c>
      <c r="B7" s="2" t="s">
        <v>49</v>
      </c>
      <c r="C7" s="2" t="s">
        <v>50</v>
      </c>
      <c r="D7" s="2" t="s">
        <v>46</v>
      </c>
      <c r="E7" s="1"/>
      <c r="F7" s="2" t="s">
        <v>30</v>
      </c>
      <c r="G7" s="1"/>
      <c r="H7" s="1"/>
      <c r="I7" s="1"/>
      <c r="J7" s="1"/>
      <c r="K7" s="1"/>
      <c r="L7" s="1"/>
      <c r="M7" s="1">
        <v>2</v>
      </c>
      <c r="N7">
        <f t="shared" si="0"/>
        <v>10</v>
      </c>
    </row>
    <row r="8" spans="1:14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30</v>
      </c>
      <c r="G8" s="2" t="s">
        <v>19</v>
      </c>
      <c r="H8" s="2" t="s">
        <v>56</v>
      </c>
      <c r="I8" s="2" t="s">
        <v>21</v>
      </c>
      <c r="J8" s="2" t="s">
        <v>57</v>
      </c>
      <c r="K8" s="2" t="s">
        <v>23</v>
      </c>
      <c r="L8" s="2" t="s">
        <v>58</v>
      </c>
      <c r="M8" s="1">
        <v>4</v>
      </c>
      <c r="N8">
        <f t="shared" si="0"/>
        <v>20</v>
      </c>
    </row>
    <row r="9" spans="1:14" x14ac:dyDescent="0.25">
      <c r="A9" s="2" t="s">
        <v>59</v>
      </c>
      <c r="B9" s="2" t="s">
        <v>60</v>
      </c>
      <c r="C9" s="2" t="s">
        <v>34</v>
      </c>
      <c r="D9" s="2" t="s">
        <v>61</v>
      </c>
      <c r="E9" s="2" t="s">
        <v>17</v>
      </c>
      <c r="F9" s="2" t="s">
        <v>30</v>
      </c>
      <c r="G9" s="2" t="s">
        <v>19</v>
      </c>
      <c r="H9" s="2" t="s">
        <v>62</v>
      </c>
      <c r="I9" s="2" t="s">
        <v>23</v>
      </c>
      <c r="J9" s="2" t="s">
        <v>63</v>
      </c>
      <c r="K9" s="2" t="s">
        <v>64</v>
      </c>
      <c r="L9" s="2" t="s">
        <v>65</v>
      </c>
      <c r="M9" s="1">
        <v>2</v>
      </c>
      <c r="N9">
        <f t="shared" si="0"/>
        <v>10</v>
      </c>
    </row>
    <row r="10" spans="1:14" x14ac:dyDescent="0.25">
      <c r="A10" s="2" t="s">
        <v>66</v>
      </c>
      <c r="B10" s="2" t="s">
        <v>67</v>
      </c>
      <c r="C10" s="2" t="s">
        <v>34</v>
      </c>
      <c r="D10" s="2" t="s">
        <v>46</v>
      </c>
      <c r="E10" s="1"/>
      <c r="F10" s="2" t="s">
        <v>30</v>
      </c>
      <c r="G10" s="1"/>
      <c r="H10" s="1"/>
      <c r="I10" s="1"/>
      <c r="J10" s="1"/>
      <c r="K10" s="1"/>
      <c r="L10" s="1"/>
      <c r="M10" s="1">
        <v>1</v>
      </c>
      <c r="N10">
        <f t="shared" si="0"/>
        <v>5</v>
      </c>
    </row>
    <row r="11" spans="1:14" x14ac:dyDescent="0.25">
      <c r="A11" s="2" t="s">
        <v>68</v>
      </c>
      <c r="B11" s="2" t="s">
        <v>69</v>
      </c>
      <c r="C11" s="2" t="s">
        <v>70</v>
      </c>
      <c r="D11" s="2" t="s">
        <v>69</v>
      </c>
      <c r="E11" s="2" t="s">
        <v>71</v>
      </c>
      <c r="F11" s="2" t="s">
        <v>72</v>
      </c>
      <c r="G11" s="2" t="s">
        <v>19</v>
      </c>
      <c r="H11" s="2" t="s">
        <v>73</v>
      </c>
      <c r="I11" s="1"/>
      <c r="J11" s="1"/>
      <c r="K11" s="1"/>
      <c r="L11" s="1"/>
      <c r="M11" s="1">
        <v>3</v>
      </c>
      <c r="N11">
        <f t="shared" si="0"/>
        <v>15</v>
      </c>
    </row>
    <row r="12" spans="1:14" x14ac:dyDescent="0.25">
      <c r="A12" s="2" t="s">
        <v>74</v>
      </c>
      <c r="B12" s="2" t="s">
        <v>75</v>
      </c>
      <c r="C12" s="2" t="s">
        <v>76</v>
      </c>
      <c r="D12" s="2" t="s">
        <v>75</v>
      </c>
      <c r="E12" s="2" t="s">
        <v>77</v>
      </c>
      <c r="F12" s="2" t="s">
        <v>78</v>
      </c>
      <c r="G12" s="2" t="s">
        <v>19</v>
      </c>
      <c r="H12" s="2" t="s">
        <v>79</v>
      </c>
      <c r="I12" s="1"/>
      <c r="J12" s="1"/>
      <c r="K12" s="1"/>
      <c r="L12" s="1"/>
      <c r="M12" s="1">
        <v>1</v>
      </c>
      <c r="N12">
        <f t="shared" si="0"/>
        <v>5</v>
      </c>
    </row>
    <row r="13" spans="1:14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42</v>
      </c>
      <c r="F13" s="2" t="s">
        <v>84</v>
      </c>
      <c r="G13" s="2" t="s">
        <v>21</v>
      </c>
      <c r="H13" s="2" t="s">
        <v>85</v>
      </c>
      <c r="I13" s="2" t="s">
        <v>23</v>
      </c>
      <c r="J13" s="2" t="s">
        <v>86</v>
      </c>
      <c r="K13" s="2" t="s">
        <v>19</v>
      </c>
      <c r="L13" s="2" t="s">
        <v>87</v>
      </c>
      <c r="M13" s="1">
        <v>1</v>
      </c>
      <c r="N13">
        <f t="shared" si="0"/>
        <v>5</v>
      </c>
    </row>
    <row r="14" spans="1:14" x14ac:dyDescent="0.25">
      <c r="A14" s="2" t="s">
        <v>88</v>
      </c>
      <c r="B14" s="2" t="s">
        <v>89</v>
      </c>
      <c r="C14" s="2" t="s">
        <v>90</v>
      </c>
      <c r="D14" s="2" t="s">
        <v>89</v>
      </c>
      <c r="E14" s="2" t="s">
        <v>91</v>
      </c>
      <c r="F14" s="2" t="s">
        <v>92</v>
      </c>
      <c r="G14" s="2" t="s">
        <v>19</v>
      </c>
      <c r="H14" s="2" t="s">
        <v>93</v>
      </c>
      <c r="I14" s="1"/>
      <c r="J14" s="1"/>
      <c r="K14" s="1"/>
      <c r="L14" s="1"/>
      <c r="M14" s="1">
        <v>1</v>
      </c>
      <c r="N14">
        <f t="shared" si="0"/>
        <v>5</v>
      </c>
    </row>
    <row r="15" spans="1:14" x14ac:dyDescent="0.25">
      <c r="A15" s="2" t="s">
        <v>94</v>
      </c>
      <c r="B15" s="2" t="s">
        <v>95</v>
      </c>
      <c r="C15" s="2" t="s">
        <v>96</v>
      </c>
      <c r="D15" s="2" t="s">
        <v>95</v>
      </c>
      <c r="E15" s="2" t="s">
        <v>97</v>
      </c>
      <c r="F15" s="2" t="s">
        <v>98</v>
      </c>
      <c r="G15" s="2" t="s">
        <v>21</v>
      </c>
      <c r="H15" s="2" t="s">
        <v>99</v>
      </c>
      <c r="I15" s="2" t="s">
        <v>23</v>
      </c>
      <c r="J15" s="2" t="s">
        <v>100</v>
      </c>
      <c r="K15" s="2" t="s">
        <v>19</v>
      </c>
      <c r="L15" s="2" t="s">
        <v>101</v>
      </c>
      <c r="M15" s="1">
        <v>1</v>
      </c>
      <c r="N15">
        <f t="shared" si="0"/>
        <v>5</v>
      </c>
    </row>
    <row r="16" spans="1:14" x14ac:dyDescent="0.25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55</v>
      </c>
      <c r="F16" s="2" t="s">
        <v>106</v>
      </c>
      <c r="G16" s="2" t="s">
        <v>19</v>
      </c>
      <c r="H16" s="2" t="s">
        <v>107</v>
      </c>
      <c r="I16" s="2" t="s">
        <v>21</v>
      </c>
      <c r="J16" s="2" t="s">
        <v>108</v>
      </c>
      <c r="K16" s="2" t="s">
        <v>23</v>
      </c>
      <c r="L16" s="2" t="s">
        <v>109</v>
      </c>
      <c r="M16" s="1">
        <v>4</v>
      </c>
      <c r="N16">
        <f t="shared" si="0"/>
        <v>20</v>
      </c>
    </row>
    <row r="17" spans="1:14" x14ac:dyDescent="0.25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106</v>
      </c>
      <c r="G17" s="2" t="s">
        <v>19</v>
      </c>
      <c r="H17" s="2" t="s">
        <v>115</v>
      </c>
      <c r="I17" s="1"/>
      <c r="J17" s="1"/>
      <c r="K17" s="1"/>
      <c r="L17" s="1"/>
      <c r="M17" s="1">
        <v>1</v>
      </c>
      <c r="N17">
        <f t="shared" si="0"/>
        <v>5</v>
      </c>
    </row>
    <row r="18" spans="1:14" x14ac:dyDescent="0.25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55</v>
      </c>
      <c r="F18" s="2" t="s">
        <v>106</v>
      </c>
      <c r="G18" s="2" t="s">
        <v>19</v>
      </c>
      <c r="H18" s="2" t="s">
        <v>120</v>
      </c>
      <c r="I18" s="2" t="s">
        <v>21</v>
      </c>
      <c r="J18" s="2" t="s">
        <v>121</v>
      </c>
      <c r="K18" s="2" t="s">
        <v>23</v>
      </c>
      <c r="L18" s="2" t="s">
        <v>122</v>
      </c>
      <c r="M18" s="1">
        <v>1</v>
      </c>
      <c r="N18">
        <f t="shared" si="0"/>
        <v>5</v>
      </c>
    </row>
    <row r="19" spans="1:14" x14ac:dyDescent="0.25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55</v>
      </c>
      <c r="F19" s="2" t="s">
        <v>106</v>
      </c>
      <c r="G19" s="2" t="s">
        <v>19</v>
      </c>
      <c r="H19" s="2" t="s">
        <v>127</v>
      </c>
      <c r="I19" s="2" t="s">
        <v>21</v>
      </c>
      <c r="J19" s="2" t="s">
        <v>128</v>
      </c>
      <c r="K19" s="2" t="s">
        <v>64</v>
      </c>
      <c r="L19" s="2" t="s">
        <v>129</v>
      </c>
      <c r="M19" s="1">
        <v>4</v>
      </c>
      <c r="N19">
        <f t="shared" si="0"/>
        <v>20</v>
      </c>
    </row>
    <row r="20" spans="1:14" x14ac:dyDescent="0.25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55</v>
      </c>
      <c r="F20" s="2" t="s">
        <v>106</v>
      </c>
      <c r="G20" s="2" t="s">
        <v>19</v>
      </c>
      <c r="H20" s="2" t="s">
        <v>134</v>
      </c>
      <c r="I20" s="2" t="s">
        <v>21</v>
      </c>
      <c r="J20" s="2" t="s">
        <v>135</v>
      </c>
      <c r="K20" s="2" t="s">
        <v>23</v>
      </c>
      <c r="L20" s="2" t="s">
        <v>136</v>
      </c>
      <c r="M20" s="1">
        <v>3</v>
      </c>
      <c r="N20">
        <f t="shared" si="0"/>
        <v>15</v>
      </c>
    </row>
    <row r="21" spans="1:14" x14ac:dyDescent="0.2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106</v>
      </c>
      <c r="G21" s="2" t="s">
        <v>19</v>
      </c>
      <c r="H21" s="2" t="s">
        <v>142</v>
      </c>
      <c r="I21" s="1"/>
      <c r="J21" s="1"/>
      <c r="K21" s="1"/>
      <c r="L21" s="1"/>
      <c r="M21" s="1">
        <v>2</v>
      </c>
      <c r="N21">
        <f t="shared" si="0"/>
        <v>10</v>
      </c>
    </row>
    <row r="22" spans="1:14" x14ac:dyDescent="0.25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55</v>
      </c>
      <c r="F22" s="2" t="s">
        <v>106</v>
      </c>
      <c r="G22" s="2" t="s">
        <v>19</v>
      </c>
      <c r="H22" s="2" t="s">
        <v>147</v>
      </c>
      <c r="I22" s="2" t="s">
        <v>21</v>
      </c>
      <c r="J22" s="2" t="s">
        <v>148</v>
      </c>
      <c r="K22" s="2" t="s">
        <v>23</v>
      </c>
      <c r="L22" s="2" t="s">
        <v>149</v>
      </c>
      <c r="M22" s="1">
        <v>1</v>
      </c>
      <c r="N22">
        <f t="shared" si="0"/>
        <v>5</v>
      </c>
    </row>
    <row r="23" spans="1:14" x14ac:dyDescent="0.25">
      <c r="A23" s="2" t="s">
        <v>150</v>
      </c>
      <c r="B23" s="2" t="s">
        <v>151</v>
      </c>
      <c r="C23" s="2" t="s">
        <v>152</v>
      </c>
      <c r="D23" s="2" t="s">
        <v>151</v>
      </c>
      <c r="E23" s="2" t="s">
        <v>153</v>
      </c>
      <c r="F23" s="2" t="s">
        <v>154</v>
      </c>
      <c r="G23" s="2" t="s">
        <v>19</v>
      </c>
      <c r="H23" s="2" t="s">
        <v>155</v>
      </c>
      <c r="I23" s="1"/>
      <c r="J23" s="1"/>
      <c r="K23" s="1"/>
      <c r="L23" s="1"/>
      <c r="M23" s="1">
        <v>1</v>
      </c>
      <c r="N23">
        <f t="shared" si="0"/>
        <v>5</v>
      </c>
    </row>
    <row r="24" spans="1:14" x14ac:dyDescent="0.25">
      <c r="A24" s="2" t="s">
        <v>156</v>
      </c>
      <c r="B24" s="2" t="s">
        <v>157</v>
      </c>
      <c r="C24" s="2" t="s">
        <v>158</v>
      </c>
      <c r="D24" s="2" t="s">
        <v>157</v>
      </c>
      <c r="E24" s="2" t="s">
        <v>159</v>
      </c>
      <c r="F24" s="2" t="s">
        <v>160</v>
      </c>
      <c r="G24" s="2" t="s">
        <v>21</v>
      </c>
      <c r="H24" s="2" t="s">
        <v>161</v>
      </c>
      <c r="I24" s="2" t="s">
        <v>19</v>
      </c>
      <c r="J24" s="2" t="s">
        <v>162</v>
      </c>
      <c r="K24" s="2" t="s">
        <v>163</v>
      </c>
      <c r="L24" s="1"/>
      <c r="M24" s="1">
        <v>1</v>
      </c>
      <c r="N24">
        <f t="shared" si="0"/>
        <v>5</v>
      </c>
    </row>
    <row r="25" spans="1:14" x14ac:dyDescent="0.25">
      <c r="A25" s="2" t="s">
        <v>164</v>
      </c>
      <c r="B25" s="2" t="s">
        <v>165</v>
      </c>
      <c r="C25" s="2" t="s">
        <v>166</v>
      </c>
      <c r="D25" s="2" t="s">
        <v>165</v>
      </c>
      <c r="E25" s="2" t="s">
        <v>167</v>
      </c>
      <c r="F25" s="2" t="s">
        <v>168</v>
      </c>
      <c r="G25" s="2" t="s">
        <v>21</v>
      </c>
      <c r="H25" s="2" t="s">
        <v>169</v>
      </c>
      <c r="I25" s="2" t="s">
        <v>23</v>
      </c>
      <c r="J25" s="2" t="s">
        <v>170</v>
      </c>
      <c r="K25" s="2" t="s">
        <v>19</v>
      </c>
      <c r="L25" s="2" t="s">
        <v>171</v>
      </c>
      <c r="M25" s="1">
        <v>1</v>
      </c>
      <c r="N25">
        <f t="shared" si="0"/>
        <v>5</v>
      </c>
    </row>
    <row r="26" spans="1:14" x14ac:dyDescent="0.25">
      <c r="A26" s="2" t="s">
        <v>172</v>
      </c>
      <c r="B26" s="2" t="s">
        <v>173</v>
      </c>
      <c r="C26" s="2" t="s">
        <v>174</v>
      </c>
      <c r="D26" s="2" t="s">
        <v>173</v>
      </c>
      <c r="E26" s="2" t="s">
        <v>97</v>
      </c>
      <c r="F26" s="2" t="s">
        <v>175</v>
      </c>
      <c r="G26" s="2" t="s">
        <v>19</v>
      </c>
      <c r="H26" s="2" t="s">
        <v>173</v>
      </c>
      <c r="I26" s="2" t="s">
        <v>21</v>
      </c>
      <c r="J26" s="2" t="s">
        <v>176</v>
      </c>
      <c r="K26" s="2" t="s">
        <v>23</v>
      </c>
      <c r="L26" s="2" t="s">
        <v>177</v>
      </c>
      <c r="M26" s="1">
        <v>1</v>
      </c>
      <c r="N26">
        <f t="shared" si="0"/>
        <v>5</v>
      </c>
    </row>
    <row r="27" spans="1:14" x14ac:dyDescent="0.25">
      <c r="A27" s="2" t="s">
        <v>178</v>
      </c>
      <c r="B27" s="2" t="s">
        <v>179</v>
      </c>
      <c r="C27" s="2" t="s">
        <v>180</v>
      </c>
      <c r="D27" s="2" t="s">
        <v>179</v>
      </c>
      <c r="E27" s="2" t="s">
        <v>181</v>
      </c>
      <c r="F27" s="2" t="s">
        <v>182</v>
      </c>
      <c r="G27" s="2" t="s">
        <v>19</v>
      </c>
      <c r="H27" s="2" t="s">
        <v>183</v>
      </c>
      <c r="I27" s="1"/>
      <c r="J27" s="1"/>
      <c r="K27" s="1"/>
      <c r="L27" s="1"/>
      <c r="M27" s="1">
        <v>1</v>
      </c>
      <c r="N27">
        <f t="shared" si="0"/>
        <v>5</v>
      </c>
    </row>
    <row r="28" spans="1:14" x14ac:dyDescent="0.25">
      <c r="A28" s="2" t="s">
        <v>184</v>
      </c>
      <c r="B28" s="2" t="s">
        <v>185</v>
      </c>
      <c r="C28" s="2" t="s">
        <v>186</v>
      </c>
      <c r="D28" s="2" t="s">
        <v>185</v>
      </c>
      <c r="E28" s="2" t="s">
        <v>187</v>
      </c>
      <c r="F28" s="2" t="s">
        <v>188</v>
      </c>
      <c r="G28" s="2" t="s">
        <v>19</v>
      </c>
      <c r="H28" s="2" t="s">
        <v>189</v>
      </c>
      <c r="I28" s="1"/>
      <c r="J28" s="1"/>
      <c r="K28" s="1"/>
      <c r="L28" s="1"/>
      <c r="M28" s="1">
        <v>2</v>
      </c>
      <c r="N28">
        <f t="shared" si="0"/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F6ED-CF64-48B4-82EA-25829B178EEB}">
  <dimension ref="A1:N28"/>
  <sheetViews>
    <sheetView tabSelected="1" topLeftCell="C1" workbookViewId="0">
      <selection activeCell="H27" sqref="H27"/>
    </sheetView>
  </sheetViews>
  <sheetFormatPr defaultRowHeight="15" x14ac:dyDescent="0.25"/>
  <cols>
    <col min="1" max="1" width="39.42578125" bestFit="1" customWidth="1"/>
    <col min="2" max="2" width="23" bestFit="1" customWidth="1"/>
    <col min="3" max="3" width="101" bestFit="1" customWidth="1"/>
    <col min="4" max="4" width="23.7109375" bestFit="1" customWidth="1"/>
    <col min="5" max="5" width="21" bestFit="1" customWidth="1"/>
    <col min="6" max="6" width="41" bestFit="1" customWidth="1"/>
    <col min="7" max="7" width="9.85546875" bestFit="1" customWidth="1"/>
    <col min="8" max="8" width="22" bestFit="1" customWidth="1"/>
    <col min="9" max="9" width="9.85546875" bestFit="1" customWidth="1"/>
    <col min="10" max="10" width="22" bestFit="1" customWidth="1"/>
    <col min="11" max="11" width="9.85546875" bestFit="1" customWidth="1"/>
    <col min="12" max="12" width="22.855468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/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7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5">
        <v>15</v>
      </c>
    </row>
    <row r="3" spans="1:13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19</v>
      </c>
      <c r="H3" s="7" t="s">
        <v>31</v>
      </c>
      <c r="I3" s="1"/>
      <c r="J3" s="1"/>
      <c r="K3" s="1"/>
      <c r="L3" s="1"/>
      <c r="M3" s="5">
        <v>50</v>
      </c>
    </row>
    <row r="4" spans="1:13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30</v>
      </c>
      <c r="G4" s="2" t="s">
        <v>21</v>
      </c>
      <c r="H4" s="2" t="s">
        <v>37</v>
      </c>
      <c r="I4" s="8" t="s">
        <v>19</v>
      </c>
      <c r="J4" s="8" t="s">
        <v>190</v>
      </c>
      <c r="K4" s="1"/>
      <c r="L4" s="1"/>
      <c r="M4" s="5">
        <v>10</v>
      </c>
    </row>
    <row r="5" spans="1:13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30</v>
      </c>
      <c r="G5" s="2" t="s">
        <v>21</v>
      </c>
      <c r="H5" s="2" t="s">
        <v>43</v>
      </c>
      <c r="I5" s="8" t="s">
        <v>19</v>
      </c>
      <c r="J5" s="8" t="s">
        <v>191</v>
      </c>
      <c r="K5" s="1"/>
      <c r="L5" s="1"/>
      <c r="M5" s="5">
        <v>10</v>
      </c>
    </row>
    <row r="6" spans="1:13" x14ac:dyDescent="0.25">
      <c r="A6" s="2" t="s">
        <v>44</v>
      </c>
      <c r="B6" s="2" t="s">
        <v>45</v>
      </c>
      <c r="C6" s="2" t="s">
        <v>34</v>
      </c>
      <c r="D6" s="2" t="s">
        <v>46</v>
      </c>
      <c r="E6" s="1"/>
      <c r="F6" s="2" t="s">
        <v>30</v>
      </c>
      <c r="G6" s="2" t="s">
        <v>21</v>
      </c>
      <c r="H6" s="2" t="s">
        <v>47</v>
      </c>
      <c r="I6" s="8" t="s">
        <v>19</v>
      </c>
      <c r="J6" s="8" t="s">
        <v>192</v>
      </c>
      <c r="K6" s="1"/>
      <c r="L6" s="1"/>
      <c r="M6" s="5">
        <v>5</v>
      </c>
    </row>
    <row r="7" spans="1:13" x14ac:dyDescent="0.25">
      <c r="A7" s="2" t="s">
        <v>48</v>
      </c>
      <c r="B7" s="2" t="s">
        <v>49</v>
      </c>
      <c r="C7" s="2" t="s">
        <v>50</v>
      </c>
      <c r="D7" s="2" t="s">
        <v>46</v>
      </c>
      <c r="E7" s="1"/>
      <c r="F7" s="2" t="s">
        <v>30</v>
      </c>
      <c r="G7" s="1"/>
      <c r="H7" s="1"/>
      <c r="I7" s="1"/>
      <c r="J7" s="1"/>
      <c r="K7" s="1"/>
      <c r="L7" s="1"/>
      <c r="M7" s="5">
        <v>0</v>
      </c>
    </row>
    <row r="8" spans="1:13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30</v>
      </c>
      <c r="G8" s="2" t="s">
        <v>19</v>
      </c>
      <c r="H8" s="7" t="s">
        <v>56</v>
      </c>
      <c r="I8" s="2" t="s">
        <v>21</v>
      </c>
      <c r="J8" s="2" t="s">
        <v>57</v>
      </c>
      <c r="K8" s="2" t="s">
        <v>23</v>
      </c>
      <c r="L8" s="2" t="s">
        <v>58</v>
      </c>
      <c r="M8" s="5">
        <v>20</v>
      </c>
    </row>
    <row r="9" spans="1:13" x14ac:dyDescent="0.25">
      <c r="A9" s="2" t="s">
        <v>59</v>
      </c>
      <c r="B9" s="2" t="s">
        <v>60</v>
      </c>
      <c r="C9" s="2" t="s">
        <v>34</v>
      </c>
      <c r="D9" s="2" t="s">
        <v>61</v>
      </c>
      <c r="E9" s="2" t="s">
        <v>17</v>
      </c>
      <c r="F9" s="2" t="s">
        <v>30</v>
      </c>
      <c r="G9" s="2" t="s">
        <v>19</v>
      </c>
      <c r="H9" s="7" t="s">
        <v>62</v>
      </c>
      <c r="I9" s="2" t="s">
        <v>23</v>
      </c>
      <c r="J9" s="2" t="s">
        <v>63</v>
      </c>
      <c r="K9" s="2" t="s">
        <v>64</v>
      </c>
      <c r="L9" s="2" t="s">
        <v>65</v>
      </c>
      <c r="M9" s="5">
        <v>10</v>
      </c>
    </row>
    <row r="10" spans="1:13" x14ac:dyDescent="0.25">
      <c r="A10" s="2" t="s">
        <v>66</v>
      </c>
      <c r="B10" s="2" t="s">
        <v>67</v>
      </c>
      <c r="C10" s="2" t="s">
        <v>34</v>
      </c>
      <c r="D10" s="2" t="s">
        <v>46</v>
      </c>
      <c r="E10" s="1"/>
      <c r="F10" s="2" t="s">
        <v>30</v>
      </c>
      <c r="G10" s="8" t="s">
        <v>19</v>
      </c>
      <c r="H10" s="8" t="s">
        <v>193</v>
      </c>
      <c r="I10" s="1"/>
      <c r="J10" s="1"/>
      <c r="K10" s="1"/>
      <c r="L10" s="1"/>
      <c r="M10" s="5">
        <v>5</v>
      </c>
    </row>
    <row r="11" spans="1:13" x14ac:dyDescent="0.25">
      <c r="A11" s="2" t="s">
        <v>68</v>
      </c>
      <c r="B11" s="2" t="s">
        <v>69</v>
      </c>
      <c r="C11" s="2" t="s">
        <v>70</v>
      </c>
      <c r="D11" s="2" t="s">
        <v>69</v>
      </c>
      <c r="E11" s="2" t="s">
        <v>71</v>
      </c>
      <c r="F11" s="2" t="s">
        <v>72</v>
      </c>
      <c r="G11" s="2" t="s">
        <v>19</v>
      </c>
      <c r="H11" s="7" t="s">
        <v>73</v>
      </c>
      <c r="I11" s="1"/>
      <c r="J11" s="1"/>
      <c r="K11" s="1"/>
      <c r="L11" s="1"/>
      <c r="M11" s="5">
        <v>15</v>
      </c>
    </row>
    <row r="12" spans="1:13" x14ac:dyDescent="0.25">
      <c r="A12" s="2" t="s">
        <v>74</v>
      </c>
      <c r="B12" s="2" t="s">
        <v>75</v>
      </c>
      <c r="C12" s="2" t="s">
        <v>76</v>
      </c>
      <c r="D12" s="2" t="s">
        <v>75</v>
      </c>
      <c r="E12" s="2" t="s">
        <v>77</v>
      </c>
      <c r="F12" s="2" t="s">
        <v>78</v>
      </c>
      <c r="G12" s="2" t="s">
        <v>19</v>
      </c>
      <c r="H12" s="7" t="s">
        <v>79</v>
      </c>
      <c r="I12" s="1"/>
      <c r="J12" s="1"/>
      <c r="K12" s="1"/>
      <c r="L12" s="1"/>
      <c r="M12" s="5">
        <v>5</v>
      </c>
    </row>
    <row r="13" spans="1:13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42</v>
      </c>
      <c r="F13" s="2" t="s">
        <v>84</v>
      </c>
      <c r="G13" s="2" t="s">
        <v>21</v>
      </c>
      <c r="H13" s="2" t="s">
        <v>85</v>
      </c>
      <c r="I13" s="2" t="s">
        <v>23</v>
      </c>
      <c r="J13" s="2" t="s">
        <v>86</v>
      </c>
      <c r="K13" s="2" t="s">
        <v>19</v>
      </c>
      <c r="L13" s="7" t="s">
        <v>87</v>
      </c>
      <c r="M13" s="5">
        <v>5</v>
      </c>
    </row>
    <row r="14" spans="1:13" x14ac:dyDescent="0.25">
      <c r="A14" s="2" t="s">
        <v>88</v>
      </c>
      <c r="B14" s="2" t="s">
        <v>89</v>
      </c>
      <c r="C14" s="2" t="s">
        <v>90</v>
      </c>
      <c r="D14" s="2" t="s">
        <v>89</v>
      </c>
      <c r="E14" s="2" t="s">
        <v>91</v>
      </c>
      <c r="F14" s="2" t="s">
        <v>92</v>
      </c>
      <c r="G14" s="2" t="s">
        <v>19</v>
      </c>
      <c r="H14" s="7" t="s">
        <v>93</v>
      </c>
      <c r="I14" s="1"/>
      <c r="J14" s="1"/>
      <c r="K14" s="1"/>
      <c r="L14" s="1"/>
      <c r="M14" s="5">
        <v>5</v>
      </c>
    </row>
    <row r="15" spans="1:13" x14ac:dyDescent="0.25">
      <c r="A15" s="2" t="s">
        <v>94</v>
      </c>
      <c r="B15" s="2" t="s">
        <v>95</v>
      </c>
      <c r="C15" s="2" t="s">
        <v>96</v>
      </c>
      <c r="D15" s="2" t="s">
        <v>95</v>
      </c>
      <c r="E15" s="2" t="s">
        <v>97</v>
      </c>
      <c r="F15" s="2" t="s">
        <v>98</v>
      </c>
      <c r="G15" s="2" t="s">
        <v>21</v>
      </c>
      <c r="H15" s="2" t="s">
        <v>99</v>
      </c>
      <c r="I15" s="2" t="s">
        <v>23</v>
      </c>
      <c r="J15" s="2" t="s">
        <v>100</v>
      </c>
      <c r="K15" s="2" t="s">
        <v>19</v>
      </c>
      <c r="L15" s="7" t="s">
        <v>101</v>
      </c>
      <c r="M15" s="5">
        <v>5</v>
      </c>
    </row>
    <row r="16" spans="1:13" x14ac:dyDescent="0.25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55</v>
      </c>
      <c r="F16" s="2" t="s">
        <v>106</v>
      </c>
      <c r="G16" s="2" t="s">
        <v>19</v>
      </c>
      <c r="H16" s="7" t="s">
        <v>107</v>
      </c>
      <c r="I16" s="2" t="s">
        <v>21</v>
      </c>
      <c r="J16" s="2" t="s">
        <v>108</v>
      </c>
      <c r="K16" s="2" t="s">
        <v>23</v>
      </c>
      <c r="L16" s="2" t="s">
        <v>109</v>
      </c>
      <c r="M16" s="5">
        <v>20</v>
      </c>
    </row>
    <row r="17" spans="1:14" ht="15.75" thickBot="1" x14ac:dyDescent="0.3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106</v>
      </c>
      <c r="G17" s="2" t="s">
        <v>19</v>
      </c>
      <c r="H17" s="7" t="s">
        <v>115</v>
      </c>
      <c r="I17" s="1"/>
      <c r="J17" s="1"/>
      <c r="K17" s="1"/>
      <c r="L17" s="1"/>
      <c r="M17" s="5">
        <v>5</v>
      </c>
    </row>
    <row r="18" spans="1:14" ht="16.5" thickTop="1" thickBot="1" x14ac:dyDescent="0.3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55</v>
      </c>
      <c r="F18" s="2" t="s">
        <v>106</v>
      </c>
      <c r="G18" s="2" t="s">
        <v>19</v>
      </c>
      <c r="H18" s="10" t="s">
        <v>120</v>
      </c>
      <c r="I18" s="2" t="s">
        <v>21</v>
      </c>
      <c r="J18" s="2" t="s">
        <v>121</v>
      </c>
      <c r="K18" s="2" t="s">
        <v>23</v>
      </c>
      <c r="L18" s="2" t="s">
        <v>122</v>
      </c>
      <c r="M18" s="5">
        <v>5</v>
      </c>
      <c r="N18" s="9" t="s">
        <v>194</v>
      </c>
    </row>
    <row r="19" spans="1:14" ht="15.75" thickTop="1" x14ac:dyDescent="0.25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55</v>
      </c>
      <c r="F19" s="2" t="s">
        <v>106</v>
      </c>
      <c r="G19" s="2" t="s">
        <v>19</v>
      </c>
      <c r="H19" s="7" t="s">
        <v>127</v>
      </c>
      <c r="I19" s="2" t="s">
        <v>21</v>
      </c>
      <c r="J19" s="2" t="s">
        <v>128</v>
      </c>
      <c r="K19" s="2" t="s">
        <v>64</v>
      </c>
      <c r="L19" s="2" t="s">
        <v>129</v>
      </c>
      <c r="M19" s="5">
        <v>20</v>
      </c>
    </row>
    <row r="20" spans="1:14" x14ac:dyDescent="0.25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55</v>
      </c>
      <c r="F20" s="2" t="s">
        <v>106</v>
      </c>
      <c r="G20" s="2" t="s">
        <v>19</v>
      </c>
      <c r="H20" s="7" t="s">
        <v>134</v>
      </c>
      <c r="I20" s="2" t="s">
        <v>21</v>
      </c>
      <c r="J20" s="2" t="s">
        <v>135</v>
      </c>
      <c r="K20" s="2" t="s">
        <v>23</v>
      </c>
      <c r="L20" s="2" t="s">
        <v>136</v>
      </c>
      <c r="M20" s="5">
        <v>15</v>
      </c>
    </row>
    <row r="21" spans="1:14" x14ac:dyDescent="0.2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106</v>
      </c>
      <c r="G21" s="2" t="s">
        <v>19</v>
      </c>
      <c r="H21" s="7" t="s">
        <v>142</v>
      </c>
      <c r="I21" s="1"/>
      <c r="J21" s="1"/>
      <c r="K21" s="1"/>
      <c r="L21" s="1"/>
      <c r="M21" s="5">
        <v>10</v>
      </c>
    </row>
    <row r="22" spans="1:14" x14ac:dyDescent="0.25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55</v>
      </c>
      <c r="F22" s="2" t="s">
        <v>106</v>
      </c>
      <c r="G22" s="2" t="s">
        <v>19</v>
      </c>
      <c r="H22" s="7" t="s">
        <v>147</v>
      </c>
      <c r="I22" s="2" t="s">
        <v>21</v>
      </c>
      <c r="J22" s="2" t="s">
        <v>148</v>
      </c>
      <c r="K22" s="2" t="s">
        <v>23</v>
      </c>
      <c r="L22" s="2" t="s">
        <v>149</v>
      </c>
      <c r="M22" s="5">
        <v>5</v>
      </c>
    </row>
    <row r="23" spans="1:14" x14ac:dyDescent="0.25">
      <c r="A23" s="2" t="s">
        <v>150</v>
      </c>
      <c r="B23" s="2" t="s">
        <v>151</v>
      </c>
      <c r="C23" s="2" t="s">
        <v>152</v>
      </c>
      <c r="D23" s="2" t="s">
        <v>151</v>
      </c>
      <c r="E23" s="2" t="s">
        <v>153</v>
      </c>
      <c r="F23" s="2" t="s">
        <v>154</v>
      </c>
      <c r="G23" s="2" t="s">
        <v>19</v>
      </c>
      <c r="H23" s="7" t="s">
        <v>155</v>
      </c>
      <c r="I23" s="1"/>
      <c r="J23" s="1"/>
      <c r="K23" s="1"/>
      <c r="L23" s="1"/>
      <c r="M23" s="5">
        <v>5</v>
      </c>
    </row>
    <row r="24" spans="1:14" x14ac:dyDescent="0.25">
      <c r="A24" s="2" t="s">
        <v>156</v>
      </c>
      <c r="B24" s="2" t="s">
        <v>157</v>
      </c>
      <c r="C24" s="2" t="s">
        <v>158</v>
      </c>
      <c r="D24" s="2" t="s">
        <v>157</v>
      </c>
      <c r="E24" s="2" t="s">
        <v>159</v>
      </c>
      <c r="F24" s="2" t="s">
        <v>160</v>
      </c>
      <c r="G24" s="2" t="s">
        <v>21</v>
      </c>
      <c r="H24" s="2" t="s">
        <v>161</v>
      </c>
      <c r="I24" s="2" t="s">
        <v>19</v>
      </c>
      <c r="J24" s="7" t="s">
        <v>162</v>
      </c>
      <c r="K24" s="2" t="s">
        <v>163</v>
      </c>
      <c r="L24" s="1"/>
      <c r="M24" s="5">
        <v>5</v>
      </c>
    </row>
    <row r="25" spans="1:14" x14ac:dyDescent="0.25">
      <c r="A25" s="2" t="s">
        <v>164</v>
      </c>
      <c r="B25" s="2" t="s">
        <v>165</v>
      </c>
      <c r="C25" s="2" t="s">
        <v>166</v>
      </c>
      <c r="D25" s="2" t="s">
        <v>165</v>
      </c>
      <c r="E25" s="2" t="s">
        <v>167</v>
      </c>
      <c r="F25" s="2" t="s">
        <v>168</v>
      </c>
      <c r="G25" s="2" t="s">
        <v>21</v>
      </c>
      <c r="H25" s="2" t="s">
        <v>169</v>
      </c>
      <c r="I25" s="2" t="s">
        <v>23</v>
      </c>
      <c r="J25" s="2" t="s">
        <v>170</v>
      </c>
      <c r="K25" s="2" t="s">
        <v>19</v>
      </c>
      <c r="L25" s="11" t="s">
        <v>171</v>
      </c>
      <c r="M25" s="5">
        <v>5</v>
      </c>
      <c r="N25" s="12" t="s">
        <v>195</v>
      </c>
    </row>
    <row r="26" spans="1:14" x14ac:dyDescent="0.25">
      <c r="A26" s="2" t="s">
        <v>172</v>
      </c>
      <c r="B26" s="2" t="s">
        <v>173</v>
      </c>
      <c r="C26" s="2" t="s">
        <v>174</v>
      </c>
      <c r="D26" s="2" t="s">
        <v>173</v>
      </c>
      <c r="E26" s="2" t="s">
        <v>97</v>
      </c>
      <c r="F26" s="2" t="s">
        <v>175</v>
      </c>
      <c r="G26" s="2" t="s">
        <v>19</v>
      </c>
      <c r="H26" s="7" t="s">
        <v>196</v>
      </c>
      <c r="I26" s="2" t="s">
        <v>21</v>
      </c>
      <c r="J26" s="2" t="s">
        <v>176</v>
      </c>
      <c r="K26" s="2" t="s">
        <v>23</v>
      </c>
      <c r="L26" s="2" t="s">
        <v>177</v>
      </c>
      <c r="M26" s="5">
        <v>5</v>
      </c>
    </row>
    <row r="27" spans="1:14" x14ac:dyDescent="0.25">
      <c r="A27" s="2" t="s">
        <v>178</v>
      </c>
      <c r="B27" s="2" t="s">
        <v>179</v>
      </c>
      <c r="C27" s="2" t="s">
        <v>180</v>
      </c>
      <c r="D27" s="2" t="s">
        <v>179</v>
      </c>
      <c r="E27" s="2" t="s">
        <v>181</v>
      </c>
      <c r="F27" s="2" t="s">
        <v>182</v>
      </c>
      <c r="G27" s="2" t="s">
        <v>19</v>
      </c>
      <c r="H27" s="7" t="s">
        <v>183</v>
      </c>
      <c r="I27" s="1"/>
      <c r="J27" s="1"/>
      <c r="K27" s="1"/>
      <c r="L27" s="1"/>
      <c r="M27" s="5">
        <v>5</v>
      </c>
    </row>
    <row r="28" spans="1:14" x14ac:dyDescent="0.25">
      <c r="A28" s="2" t="s">
        <v>184</v>
      </c>
      <c r="B28" s="2" t="s">
        <v>185</v>
      </c>
      <c r="C28" s="2" t="s">
        <v>186</v>
      </c>
      <c r="D28" s="2" t="s">
        <v>185</v>
      </c>
      <c r="E28" s="2" t="s">
        <v>187</v>
      </c>
      <c r="F28" s="2" t="s">
        <v>188</v>
      </c>
      <c r="G28" s="2" t="s">
        <v>19</v>
      </c>
      <c r="H28" s="7" t="s">
        <v>189</v>
      </c>
      <c r="I28" s="1"/>
      <c r="J28" s="1"/>
      <c r="K28" s="1"/>
      <c r="L28" s="1"/>
      <c r="M28" s="5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 - T211110V01 2021-11-16  23</vt:lpstr>
      <vt:lpstr>LCSC Order 5pcs</vt:lpstr>
      <vt:lpstr>'BOM - T211110V01 2021-11-16  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2021-11-16T22:40:25Z</dcterms:created>
  <dcterms:modified xsi:type="dcterms:W3CDTF">2021-11-17T00:12:31Z</dcterms:modified>
</cp:coreProperties>
</file>