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F4204959-0AFB-534D-8D38-AD4EAC0C14AD}" xr6:coauthVersionLast="36" xr6:coauthVersionMax="36" xr10:uidLastSave="{00000000-0000-0000-0000-000000000000}"/>
  <bookViews>
    <workbookView xWindow="17800" yWindow="46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<sst xmlns="http://schemas.openxmlformats.org/spreadsheetml/2006/main" count="1278" uniqueCount="408">
  <si>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</si>
  <si>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</si>
  <si>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</si>
  <si>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</si>
  <si>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</si>
  <si>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</si>
  <si>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</si>
  <si>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</si>
  <si>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</si>
  <si>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</si>
  <si>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</si>
  <si>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</si>
  <si>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</si>
  <si>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</si>
  <si>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</si>
  <si>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</si>
  <si>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</si>
  <si>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</si>
  <si>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</si>
  <si>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</si>
  <si>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</si>
  <si>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</si>
  <si>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</si>
  <si>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</si>
  <si>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</si>
  <si>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</si>
  <si>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</si>
  <si>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</si>
  <si>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</si>
  <si>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</si>
  <si>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</si>
  <si>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</si>
  <si>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</si>
  <si>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</si>
  <si>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</si>
  <si>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</si>
  <si>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</si>
  <si>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</si>
  <si>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</si>
  <si>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</si>
  <si>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</si>
  <si>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</si>
  <si>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</si>
  <si>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</si>
  <si>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</si>
  <si>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</si>
  <si>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</si>
  <si>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</si>
  <si>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</si>
  <si>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</si>
  <si>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</si>
  <si>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</si>
  <si>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</si>
  <si>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</si>
  <si>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</si>
  <si>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</si>
  <si>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</si>
  <si>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</si>
  <si>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</si>
  <si>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</si>
  <si>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</si>
  <si>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</si>
  <si>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</si>
  <si>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</si>
  <si>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</si>
  <si>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</si>
  <si>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</si>
  <si>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</si>
  <si>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</si>
  <si>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</si>
  <si>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</si>
  <si>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</si>
  <si>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</si>
  <si>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</si>
  <si>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</si>
  <si>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</si>
  <si>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</si>
  <si>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</si>
  <si>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</si>
  <si>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</si>
  <si>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</si>
  <si>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</si>
  <si>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</si>
  <si>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</si>
  <si>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</si>
  <si>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</si>
  <si>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</si>
  <si>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</si>
  <si>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</si>
  <si>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</si>
  <si>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</si>
  <si>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</si>
  <si>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</si>
  <si>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</si>
  <si>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</si>
  <si>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</si>
  <si>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</si>
  <si>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</si>
  <si>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</si>
  <si>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</si>
  <si>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</si>
  <si>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</si>
  <si>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</si>
  <si>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</si>
  <si>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</si>
  <si>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</si>
  <si>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</si>
  <si>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</si>
  <si>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</si>
  <si>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</si>
  <si>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</si>
  <si>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</si>
  <si>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</si>
  <si>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</si>
  <si>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</si>
  <si>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</si>
  <si>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</si>
  <si>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</si>
  <si>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</si>
  <si>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</si>
  <si>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</si>
  <si>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</si>
  <si>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</si>
  <si>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</si>
  <si>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</si>
  <si>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</si>
  <si>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</si>
  <si>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</si>
  <si>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</si>
  <si>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</si>
  <si>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</si>
  <si>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</si>
  <si>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</si>
  <si>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</si>
  <si>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</si>
  <si>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</si>
  <si>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</si>
  <si>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</si>
  <si>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</si>
  <si>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</si>
  <si>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</si>
  <si>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</si>
  <si>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</si>
  <si>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</si>
  <si>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</si>
  <si>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</si>
  <si>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</si>
  <si>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</si>
  <si>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</si>
  <si>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</si>
  <si>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</si>
  <si>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</si>
  <si>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</si>
  <si>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</si>
  <si>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</si>
  <si>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</si>
  <si>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</si>
  <si>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</si>
  <si>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</si>
  <si>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</si>
  <si>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</si>
  <si>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</si>
  <si>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</si>
  <si>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</si>
  <si>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</si>
  <si>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</si>
  <si>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</si>
  <si>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</si>
  <si>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</si>
  <si>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</si>
  <si>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</si>
  <si>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</si>
  <si>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</si>
  <si>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</si>
  <si>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</si>
  <si>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</si>
  <si>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</si>
  <si>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</si>
  <si>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</si>
  <si>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</si>
  <si>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</si>
  <si>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</si>
  <si>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</si>
  <si>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</si>
  <si>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</si>
  <si>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</si>
  <si>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</si>
  <si>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</si>
  <si>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</si>
  <si>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</si>
  <si>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</si>
  <si>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</si>
  <si>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</si>
  <si>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</si>
  <si>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</si>
  <si>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</si>
  <si>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</si>
  <si>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</si>
  <si>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</si>
  <si>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</si>
  <si>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</si>
  <si>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</si>
  <si>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</si>
  <si>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</si>
  <si>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</si>
  <si>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</si>
  <si>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</si>
  <si>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</si>
  <si>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</si>
  <si>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</si>
  <si>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</si>
  <si>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</si>
  <si>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</si>
  <si>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</si>
  <si>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</si>
  <si>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</si>
  <si>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</si>
  <si>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</si>
  <si>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</si>
  <si>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</si>
  <si>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</si>
  <si>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</si>
  <si>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</si>
  <si>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</si>
  <si>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</si>
  <si>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</si>
  <si>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</si>
  <si>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</si>
  <si>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</si>
  <si>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</si>
  <si>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</si>
  <si>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</si>
  <si>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</si>
  <si>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</si>
  <si>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</si>
  <si>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</si>
  <si>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</si>
  <si>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</si>
  <si>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</si>
  <si>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</si>
  <si>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</si>
  <si>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</si>
  <si>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</si>
  <si>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</si>
  <si>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</si>
  <si>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</si>
  <si>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</si>
  <si>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</si>
  <si>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</si>
  <si>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</si>
  <si>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</si>
  <si>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</si>
  <si>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</si>
  <si>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</si>
  <si>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</si>
  <si>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</si>
  <si>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</si>
  <si>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</si>
  <si>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</si>
  <si>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</si>
  <si>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</si>
  <si>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</si>
  <si>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</si>
  <si>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</si>
  <si>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</si>
  <si>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</si>
  <si>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</si>
  <si>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</si>
  <si>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</si>
  <si>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</si>
  <si>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</si>
  <si>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</si>
  <si>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</si>
  <si>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</si>
  <si>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</si>
  <si>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</si>
  <si>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</si>
  <si>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</si>
  <si>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</si>
  <si>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</si>
  <si>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</si>
  <si>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</si>
  <si>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</si>
  <si>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</si>
  <si>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</si>
  <si>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</si>
  <si>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</si>
  <si>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</si>
  <si>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</si>
  <si>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</si>
  <si>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</si>
  <si>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</si>
  <si>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</si>
  <si>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</si>
  <si>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</si>
  <si>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</si>
  <si>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</si>
  <si>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</si>
  <si>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</si>
  <si>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</si>
  <si>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</si>
  <si>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</si>
  <si>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</si>
  <si>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</si>
  <si>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</si>
  <si>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</si>
  <si>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</si>
  <si>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</si>
  <si>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</si>
  <si>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</si>
  <si>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</si>
  <si>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</si>
  <si>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</si>
  <si>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</si>
  <si>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</si>
  <si>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</si>
  <si>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</si>
  <si>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</si>
  <si>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</si>
  <si>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</si>
  <si>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</si>
  <si>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</si>
  <si>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</si>
  <si>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</si>
  <si>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</si>
  <si>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</si>
  <si>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</si>
  <si>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</si>
  <si>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</si>
  <si>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</si>
  <si>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</si>
  <si>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</si>
  <si>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</si>
  <si>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</si>
  <si>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</si>
  <si>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</si>
  <si>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</si>
  <si>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</si>
  <si>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</si>
  <si>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</si>
  <si>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</si>
  <si>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</si>
  <si>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</si>
  <si>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</si>
  <si>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</si>
  <si>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</si>
  <si>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</si>
  <si>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</si>
  <si>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</si>
  <si>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</si>
  <si>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</si>
  <si>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</si>
  <si>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</si>
  <si>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</si>
  <si>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</si>
  <si>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</si>
  <si>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</si>
  <si>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</si>
  <si>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</si>
  <si>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</si>
  <si>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</si>
  <si>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</si>
  <si>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</si>
  <si>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</si>
  <si>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</si>
  <si>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</si>
  <si>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</si>
  <si>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</si>
  <si>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</si>
  <si>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</si>
  <si>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</si>
  <si>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</si>
  <si>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</si>
  <si>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</si>
  <si>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</si>
  <si>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</si>
  <si>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</si>
  <si>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</si>
  <si>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</si>
  <si>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</si>
  <si>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</si>
  <si>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</si>
  <si>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</si>
  <si>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</si>
  <si>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</si>
  <si>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</si>
  <si>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</si>
  <si>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</si>
  <si>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</si>
  <si>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</si>
  <si>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</si>
  <si>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</si>
  <si>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</si>
  <si>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</si>
  <si>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</si>
  <si>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</si>
  <si>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</si>
  <si>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</si>
  <si>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</si>
  <si>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</si>
  <si>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</si>
  <si>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['GBL']</t>
  </si>
  <si>
    <t>['PbI2','4TrifluoromethylBenzylammoniumIodide','GBL']</t>
  </si>
  <si>
    <t>['4TrifluoromethylBenzylammoniumIodide','GBL']</t>
  </si>
  <si>
    <t>['PbI2','PyrrolidiniumIodide','DMSO']</t>
  </si>
  <si>
    <t>[[500,500]]</t>
  </si>
  <si>
    <t>[[2,4,5,1,7]]</t>
  </si>
  <si>
    <t>Multistock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</si>
</sst>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zoomScale="109" zoomScaleNormal="109" zoomScalePageLayoutView="109" workbookViewId="0">
      <selection activeCell="E7" sqref="E7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391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406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405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407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13" t="s">
        <v>401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402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13">
        <v>1.67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13">
        <v>1.66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13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 t="s">
        <v>43</v>
      </c>
      <c r="B41" s="66">
        <v>3</v>
      </c>
      <c r="C41" s="140" t="s">
        <v>87</v>
      </c>
      <c r="D41" s="141" t="s">
        <v>20</v>
      </c>
      <c r="E41" s="125" t="s">
        <v>403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 t="s">
        <v>43</v>
      </c>
      <c r="B42" s="66"/>
      <c r="C42" s="140" t="s">
        <v>90</v>
      </c>
      <c r="D42" s="141" t="s">
        <v>20</v>
      </c>
      <c r="E42" s="112">
        <v>2.3199999999999998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105</v>
      </c>
      <c r="D50" s="59" t="s">
        <v>20</v>
      </c>
      <c r="E50" s="125" t="s">
        <v>402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107</v>
      </c>
      <c r="D51" s="71" t="s">
        <v>20</v>
      </c>
      <c r="E51" s="113">
        <v>0.9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109</v>
      </c>
      <c r="D52" s="71" t="s">
        <v>20</v>
      </c>
      <c r="E52" s="113">
        <v>0.47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25" t="s">
        <v>402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120</v>
      </c>
      <c r="D60" s="59" t="s">
        <v>20</v>
      </c>
      <c r="E60" s="113">
        <v>1.36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/>
      <c r="B61" s="70"/>
      <c r="C61" s="58" t="s">
        <v>122</v>
      </c>
      <c r="D61" s="59" t="s">
        <v>20</v>
      </c>
      <c r="E61" s="113">
        <v>1.01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25" t="s">
        <v>404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1.5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341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342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343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344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345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346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347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348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349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350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351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352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353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354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355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356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80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105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4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168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392</v>
      </c>
      <c r="D112" s="159" t="s">
        <v>20</v>
      </c>
      <c r="E112" s="160"/>
      <c r="F112" s="160">
        <v>100</v>
      </c>
      <c r="G112" s="163" t="s">
        <v>396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393</v>
      </c>
      <c r="D113" s="159" t="s">
        <v>20</v>
      </c>
      <c r="E113" s="173"/>
      <c r="F113" s="158" t="s">
        <v>397</v>
      </c>
      <c r="G113" s="163" t="s">
        <v>398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394</v>
      </c>
      <c r="D114" s="159" t="s">
        <v>20</v>
      </c>
      <c r="E114" s="160"/>
      <c r="F114" s="160">
        <v>1200</v>
      </c>
      <c r="G114" s="163" t="s">
        <v>396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395</v>
      </c>
      <c r="D115" s="167" t="s">
        <v>20</v>
      </c>
      <c r="E115" s="168"/>
      <c r="F115" s="166" t="s">
        <v>399</v>
      </c>
      <c r="G115" s="169" t="s">
        <v>400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B45" workbookViewId="0">
      <selection activeCell="F100" sqref="F100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390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2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340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339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357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341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342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343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344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345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346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347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348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349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350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351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352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353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354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355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356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390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[[2,4,5,1,7]]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Multistock Sampling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['GBL']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['PbI2','4TrifluoromethylBenzylammoniumIodide','GBL']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1.67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1.66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 t="str">
        <f>'User Interface'!A41</f>
        <v>#</v>
      </c>
      <c r="B46" s="58" t="s">
        <v>221</v>
      </c>
      <c r="C46" s="59" t="s">
        <v>20</v>
      </c>
      <c r="D46" s="58" t="str">
        <f>'User Interface'!E41</f>
        <v>['4TrifluoromethylBenzylammoniumIodide','GBL']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 t="str">
        <f>'User Interface'!A42</f>
        <v>#</v>
      </c>
      <c r="B48" s="97" t="s">
        <v>223</v>
      </c>
      <c r="C48" s="59" t="s">
        <v>20</v>
      </c>
      <c r="D48" s="58">
        <f>'User Interface'!E42</f>
        <v>2.3199999999999998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229</v>
      </c>
      <c r="C55" s="59" t="s">
        <v>20</v>
      </c>
      <c r="D55" s="58" t="str">
        <f>'User Interface'!E50</f>
        <v>['PbI2','4TrifluoromethylBenzylammoniumIodide','GBL']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231</v>
      </c>
      <c r="C57" s="59" t="s">
        <v>20</v>
      </c>
      <c r="D57" s="58">
        <f>'User Interface'!E51</f>
        <v>0.9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232</v>
      </c>
      <c r="C58" s="59" t="s">
        <v>20</v>
      </c>
      <c r="D58" s="58">
        <f>'User Interface'!E52</f>
        <v>0.47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['PbI2','4TrifluoromethylBenzylammoniumIodide','GBL']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239</v>
      </c>
      <c r="C66" s="59" t="s">
        <v>20</v>
      </c>
      <c r="D66" s="58">
        <f>'User Interface'!E60</f>
        <v>1.36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>
        <f>'User Interface'!A61</f>
        <v>0</v>
      </c>
      <c r="B67" s="97" t="s">
        <v>240</v>
      </c>
      <c r="C67" s="59" t="s">
        <v>20</v>
      </c>
      <c r="D67" s="58">
        <f>'User Interface'!E61</f>
        <v>1.01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1.5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358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359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365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360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361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362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363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364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382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383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384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385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386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387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388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389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366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367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368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369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370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371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372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373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374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375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376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377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378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379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380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381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80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4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392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393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394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395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2019-12-11T00:15:35Z</dcterms:modified>
</cp:coreProperties>
</file>