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4283F09C-71BE-4A40-8499-1524C8D06EC9}" xr6:coauthVersionLast="36" xr6:coauthVersionMax="36" xr10:uidLastSave="{00000000-0000-0000-0000-000000000000}"/>
  <bookViews>
    <workbookView xWindow="3560" yWindow="460" windowWidth="2570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L16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2" i="4"/>
  <c r="D201" i="4"/>
  <c r="D200" i="4"/>
  <c r="D199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2" i="3" s="1"/>
  <c r="A80" i="1"/>
  <c r="A86" i="4" s="1"/>
  <c r="D7" i="4"/>
  <c r="L10" i="3"/>
  <c r="L11" i="3"/>
  <c r="A3" i="2" l="1"/>
  <c r="A3" i="3" s="1"/>
  <c r="L2" i="3"/>
  <c r="L3" i="3" l="1"/>
  <c r="A4" i="2"/>
  <c r="A4" i="3" s="1"/>
  <c r="A5" i="2" l="1"/>
  <c r="A5" i="3" s="1"/>
  <c r="L4" i="3"/>
  <c r="A6" i="2"/>
  <c r="L5" i="3"/>
  <c r="A7" i="2" l="1"/>
  <c r="A6" i="3"/>
  <c r="L6" i="3"/>
  <c r="A8" i="2" l="1"/>
  <c r="A7" i="3"/>
  <c r="L7" i="3"/>
  <c r="A8" i="3" l="1"/>
  <c r="A9" i="2"/>
  <c r="L8" i="3"/>
  <c r="A10" i="2" l="1"/>
  <c r="L9" i="3"/>
  <c r="A9" i="3"/>
  <c r="A10" i="3" l="1"/>
  <c r="A11" i="2"/>
  <c r="A11" i="3" l="1"/>
  <c r="A12" i="2"/>
  <c r="L12" i="3" l="1"/>
  <c r="A13" i="2"/>
  <c r="A12" i="3"/>
  <c r="A13" i="3" l="1"/>
  <c r="A14" i="2"/>
  <c r="L13" i="3"/>
  <c r="A15" i="2" l="1"/>
  <c r="A14" i="3"/>
  <c r="L14" i="3"/>
  <c r="L15" i="3" l="1"/>
  <c r="A15" i="3"/>
  <c r="A16" i="2"/>
  <c r="L16" i="3" l="1"/>
  <c r="A17" i="2"/>
  <c r="A16" i="3"/>
  <c r="A17" i="3" l="1"/>
  <c r="A18" i="2"/>
  <c r="L17" i="3"/>
  <c r="A18" i="3" l="1"/>
  <c r="A19" i="2"/>
  <c r="L18" i="3"/>
  <c r="A20" i="2" l="1"/>
  <c r="L19" i="3"/>
  <c r="A19" i="3"/>
  <c r="L20" i="3" l="1"/>
  <c r="A21" i="2"/>
  <c r="A20" i="3"/>
  <c r="L21" i="3" l="1"/>
  <c r="A22" i="2"/>
  <c r="A21" i="3"/>
  <c r="A22" i="3" l="1"/>
  <c r="A23" i="2"/>
  <c r="L22" i="3"/>
  <c r="L23" i="3" l="1"/>
  <c r="A23" i="3"/>
  <c r="A24" i="2"/>
  <c r="A25" i="2" l="1"/>
  <c r="A24" i="3"/>
  <c r="L24" i="3"/>
  <c r="A26" i="2" l="1"/>
  <c r="A25" i="3"/>
  <c r="L25" i="3"/>
  <c r="A26" i="3" l="1"/>
  <c r="A27" i="2"/>
  <c r="L26" i="3"/>
  <c r="A28" i="2" l="1"/>
  <c r="L27" i="3"/>
  <c r="A27" i="3"/>
  <c r="A29" i="2" l="1"/>
  <c r="L28" i="3"/>
  <c r="A28" i="3"/>
  <c r="L29" i="3" l="1"/>
  <c r="A30" i="2"/>
  <c r="A29" i="3"/>
  <c r="A31" i="2" l="1"/>
  <c r="L30" i="3"/>
  <c r="A30" i="3"/>
  <c r="L31" i="3" l="1"/>
  <c r="A31" i="3"/>
  <c r="A32" i="2"/>
  <c r="L32" i="3" l="1"/>
  <c r="A33" i="2"/>
  <c r="A32" i="3"/>
  <c r="A33" i="3" l="1"/>
  <c r="A34" i="2"/>
  <c r="L33" i="3"/>
  <c r="A35" i="2" l="1"/>
  <c r="A34" i="3"/>
  <c r="L34" i="3"/>
  <c r="A36" i="2" l="1"/>
  <c r="L35" i="3"/>
  <c r="A35" i="3"/>
  <c r="A37" i="2" l="1"/>
  <c r="L36" i="3"/>
  <c r="A36" i="3"/>
  <c r="A37" i="3" l="1"/>
  <c r="A38" i="2"/>
  <c r="L37" i="3"/>
  <c r="A39" i="2" l="1"/>
  <c r="L38" i="3"/>
  <c r="A38" i="3"/>
  <c r="L39" i="3" l="1"/>
  <c r="A39" i="3"/>
  <c r="A40" i="2"/>
  <c r="A41" i="2" l="1"/>
  <c r="L40" i="3"/>
  <c r="A40" i="3"/>
  <c r="A42" i="2" l="1"/>
  <c r="L41" i="3"/>
  <c r="A41" i="3"/>
  <c r="A42" i="3" l="1"/>
  <c r="A43" i="2"/>
  <c r="L42" i="3"/>
  <c r="A44" i="2" l="1"/>
  <c r="L43" i="3"/>
  <c r="A43" i="3"/>
  <c r="L44" i="3" l="1"/>
  <c r="A45" i="2"/>
  <c r="A44" i="3"/>
  <c r="L45" i="3" l="1"/>
  <c r="A46" i="2"/>
  <c r="A45" i="3"/>
  <c r="A46" i="3" l="1"/>
  <c r="A47" i="2"/>
  <c r="L46" i="3"/>
  <c r="L47" i="3" l="1"/>
  <c r="A47" i="3"/>
  <c r="A48" i="2"/>
  <c r="A49" i="2" l="1"/>
  <c r="L48" i="3"/>
  <c r="A48" i="3"/>
  <c r="A49" i="3" l="1"/>
  <c r="A50" i="2"/>
  <c r="L49" i="3"/>
  <c r="A50" i="3" l="1"/>
  <c r="A51" i="2"/>
  <c r="L50" i="3"/>
  <c r="A52" i="2" l="1"/>
  <c r="L51" i="3"/>
  <c r="A51" i="3"/>
  <c r="A53" i="2" l="1"/>
  <c r="L52" i="3"/>
  <c r="A52" i="3"/>
  <c r="L53" i="3" l="1"/>
  <c r="A54" i="2"/>
  <c r="A53" i="3"/>
  <c r="A54" i="3" l="1"/>
  <c r="A55" i="2"/>
  <c r="L54" i="3"/>
  <c r="L55" i="3" l="1"/>
  <c r="A55" i="3"/>
  <c r="A56" i="2"/>
  <c r="A57" i="2" l="1"/>
  <c r="L56" i="3"/>
  <c r="A56" i="3"/>
  <c r="A57" i="3" l="1"/>
  <c r="A58" i="2"/>
  <c r="L57" i="3"/>
  <c r="A58" i="3" l="1"/>
  <c r="A59" i="2"/>
  <c r="L58" i="3"/>
  <c r="A60" i="2" l="1"/>
  <c r="L59" i="3"/>
  <c r="A59" i="3"/>
  <c r="A61" i="2" l="1"/>
  <c r="A60" i="3"/>
  <c r="L60" i="3"/>
  <c r="L61" i="3" l="1"/>
  <c r="A62" i="2"/>
  <c r="A61" i="3"/>
  <c r="A62" i="3" l="1"/>
  <c r="A63" i="2"/>
  <c r="L62" i="3"/>
  <c r="L63" i="3" l="1"/>
  <c r="A63" i="3"/>
  <c r="A64" i="2"/>
  <c r="A65" i="2" l="1"/>
  <c r="L64" i="3"/>
  <c r="A64" i="3"/>
  <c r="A65" i="3" l="1"/>
  <c r="A66" i="2"/>
  <c r="L65" i="3"/>
  <c r="A66" i="3" l="1"/>
  <c r="A67" i="2"/>
  <c r="L66" i="3"/>
  <c r="A68" i="2" l="1"/>
  <c r="L67" i="3"/>
  <c r="A67" i="3"/>
  <c r="A69" i="2" l="1"/>
  <c r="A68" i="3"/>
  <c r="L68" i="3"/>
  <c r="L69" i="3" l="1"/>
  <c r="A70" i="2"/>
  <c r="A69" i="3"/>
  <c r="A71" i="2" l="1"/>
  <c r="L70" i="3"/>
  <c r="A70" i="3"/>
  <c r="L71" i="3" l="1"/>
  <c r="A71" i="3"/>
  <c r="A72" i="2"/>
  <c r="A73" i="2" l="1"/>
  <c r="L72" i="3"/>
  <c r="A72" i="3"/>
  <c r="A73" i="3" l="1"/>
  <c r="A74" i="2"/>
  <c r="L73" i="3"/>
  <c r="A74" i="3" l="1"/>
  <c r="A75" i="2"/>
  <c r="L74" i="3"/>
  <c r="A76" i="2" l="1"/>
  <c r="L75" i="3"/>
  <c r="A75" i="3"/>
  <c r="A77" i="2" l="1"/>
  <c r="L76" i="3"/>
  <c r="A76" i="3"/>
  <c r="L77" i="3" l="1"/>
  <c r="A78" i="2"/>
  <c r="A77" i="3"/>
  <c r="A79" i="2" l="1"/>
  <c r="L78" i="3"/>
  <c r="A78" i="3"/>
  <c r="L79" i="3" l="1"/>
  <c r="A79" i="3"/>
  <c r="A80" i="2"/>
  <c r="A81" i="2" l="1"/>
  <c r="L80" i="3"/>
  <c r="A80" i="3"/>
  <c r="A82" i="2" l="1"/>
  <c r="L81" i="3"/>
  <c r="A81" i="3"/>
  <c r="A82" i="3" l="1"/>
  <c r="A83" i="2"/>
  <c r="L82" i="3"/>
  <c r="A84" i="2" l="1"/>
  <c r="L83" i="3"/>
  <c r="A83" i="3"/>
  <c r="A85" i="2" l="1"/>
  <c r="A84" i="3"/>
  <c r="L84" i="3"/>
  <c r="L85" i="3" l="1"/>
  <c r="A86" i="2"/>
  <c r="A85" i="3"/>
  <c r="A86" i="3" l="1"/>
  <c r="L86" i="3"/>
  <c r="A87" i="2"/>
  <c r="L87" i="3" l="1"/>
  <c r="A87" i="3"/>
  <c r="A88" i="2"/>
  <c r="A89" i="2" l="1"/>
  <c r="A88" i="3"/>
  <c r="L88" i="3"/>
  <c r="A90" i="2" l="1"/>
  <c r="A89" i="3"/>
  <c r="L89" i="3"/>
  <c r="A90" i="3" l="1"/>
  <c r="A91" i="2"/>
  <c r="L90" i="3"/>
  <c r="A92" i="2" l="1"/>
  <c r="L91" i="3"/>
  <c r="A91" i="3"/>
  <c r="A93" i="2" l="1"/>
  <c r="A92" i="3"/>
  <c r="L92" i="3"/>
  <c r="A94" i="2" l="1"/>
  <c r="A93" i="3"/>
  <c r="L93" i="3"/>
  <c r="A95" i="2" l="1"/>
  <c r="A94" i="3"/>
  <c r="L94" i="3"/>
  <c r="L95" i="3" l="1"/>
  <c r="A95" i="3"/>
  <c r="A96" i="2"/>
  <c r="A97" i="2" l="1"/>
  <c r="L96" i="3"/>
  <c r="A96" i="3"/>
  <c r="A97" i="3" l="1"/>
  <c r="L97" i="3"/>
</calcChain>
</file>

<file path=xl/sharedStrings.xml><?xml version="1.0" encoding="utf-8"?>
<sst xmlns="http://schemas.openxmlformats.org/spreadsheetml/2006/main" count="1256" uniqueCount="399">
  <si>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</si>
  <si>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</si>
  <si>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</si>
  <si>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</si>
  <si>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</si>
  <si>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</si>
  <si>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</si>
  <si>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</si>
  <si>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</si>
  <si>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</si>
  <si>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</si>
  <si>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</si>
  <si>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</si>
  <si>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</si>
  <si>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</si>
  <si>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</si>
  <si>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</si>
  <si>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</si>
  <si>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</si>
  <si>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</si>
  <si>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</si>
  <si>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</si>
  <si>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</si>
  <si>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</si>
  <si>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</si>
  <si>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</si>
  <si>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</si>
  <si>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</si>
  <si>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</si>
  <si>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</si>
  <si>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</si>
  <si>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</si>
  <si>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</si>
  <si>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</si>
  <si>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</si>
  <si>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</si>
  <si>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</si>
  <si>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</si>
  <si>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</si>
  <si>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</si>
  <si>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</si>
  <si>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</si>
  <si>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</si>
  <si>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</si>
  <si>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</si>
  <si>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</si>
  <si>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</si>
  <si>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</si>
  <si>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</si>
  <si>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</si>
  <si>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</si>
  <si>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</si>
  <si>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</si>
  <si>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</si>
  <si>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</si>
  <si>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</si>
  <si>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</si>
  <si>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</si>
  <si>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</si>
  <si>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</si>
  <si>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</si>
  <si>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</si>
  <si>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</si>
  <si>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</si>
  <si>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</si>
  <si>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</si>
  <si>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</si>
  <si>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</si>
  <si>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</si>
  <si>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</si>
  <si>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</si>
  <si>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</si>
  <si>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</si>
  <si>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</si>
  <si>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</si>
  <si>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</si>
  <si>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</si>
  <si>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</si>
  <si>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</si>
  <si>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</si>
  <si>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</si>
  <si>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</si>
  <si>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</si>
  <si>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</si>
  <si>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</si>
  <si>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</si>
  <si>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</si>
  <si>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</si>
  <si>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</si>
  <si>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</si>
  <si>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</si>
  <si>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</si>
  <si>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</si>
  <si>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</si>
  <si>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</si>
  <si>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</si>
  <si>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</si>
  <si>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</si>
  <si>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</si>
  <si>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</si>
  <si>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</si>
  <si>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</si>
  <si>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</si>
  <si>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</si>
  <si>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</si>
  <si>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</si>
  <si>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</si>
  <si>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</si>
  <si>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</si>
  <si>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</si>
  <si>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</si>
  <si>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</si>
  <si>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</si>
  <si>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</si>
  <si>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</si>
  <si>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</si>
  <si>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</si>
  <si>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</si>
  <si>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</si>
  <si>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</si>
  <si>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</si>
  <si>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</si>
  <si>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</si>
  <si>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</si>
  <si>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</si>
  <si>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</si>
  <si>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</si>
  <si>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</si>
  <si>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</si>
  <si>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</si>
  <si>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</si>
  <si>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</si>
  <si>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</si>
  <si>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</si>
  <si>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</si>
  <si>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</si>
  <si>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</si>
  <si>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</si>
  <si>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</si>
  <si>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</si>
  <si>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</si>
  <si>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</si>
  <si>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</si>
  <si>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</si>
  <si>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</si>
  <si>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</si>
  <si>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</si>
  <si>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</si>
  <si>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</si>
  <si>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</si>
  <si>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</si>
  <si>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</si>
  <si>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</si>
  <si>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</si>
  <si>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</si>
  <si>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</si>
  <si>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</si>
  <si>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</si>
  <si>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</si>
  <si>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</si>
  <si>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</si>
  <si>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</si>
  <si>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</si>
  <si>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</si>
  <si>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</si>
  <si>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</si>
  <si>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</si>
  <si>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</si>
  <si>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</si>
  <si>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</si>
  <si>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</si>
  <si>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</si>
  <si>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</si>
  <si>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</si>
  <si>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</si>
  <si>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</si>
  <si>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</si>
  <si>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</si>
  <si>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</si>
  <si>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</si>
  <si>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</si>
  <si>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</si>
  <si>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</si>
  <si>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</si>
  <si>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</si>
  <si>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</si>
  <si>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</si>
  <si>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</si>
  <si>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</si>
  <si>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</si>
  <si>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</si>
  <si>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</si>
  <si>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</si>
  <si>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</si>
  <si>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</si>
  <si>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</si>
  <si>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</si>
  <si>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</si>
  <si>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</si>
  <si>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</si>
  <si>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</si>
  <si>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</si>
  <si>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</si>
  <si>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</si>
  <si>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</si>
  <si>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</si>
  <si>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</si>
  <si>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</si>
  <si>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</si>
  <si>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</si>
  <si>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</si>
  <si>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</si>
  <si>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</si>
  <si>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</si>
  <si>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</si>
  <si>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</si>
  <si>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</si>
  <si>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</si>
  <si>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</si>
  <si>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</si>
  <si>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</si>
  <si>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</si>
  <si>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</si>
  <si>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</si>
  <si>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</si>
  <si>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</si>
  <si>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</si>
  <si>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</si>
  <si>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</si>
  <si>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</si>
  <si>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</si>
  <si>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</si>
  <si>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</si>
  <si>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</si>
  <si>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</si>
  <si>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</si>
  <si>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</si>
  <si>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</si>
  <si>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</si>
  <si>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</si>
  <si>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</si>
  <si>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</si>
  <si>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</si>
  <si>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</si>
  <si>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</si>
  <si>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</si>
  <si>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</si>
  <si>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</si>
  <si>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</si>
  <si>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</si>
  <si>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</si>
  <si>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</si>
  <si>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</si>
  <si>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</si>
  <si>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</si>
  <si>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</si>
  <si>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</si>
  <si>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</si>
  <si>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</si>
  <si>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</si>
  <si>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</si>
  <si>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</si>
  <si>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</si>
  <si>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</si>
  <si>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</si>
  <si>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</si>
  <si>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</si>
  <si>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</si>
  <si>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</si>
  <si>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</si>
  <si>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</si>
  <si>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</si>
  <si>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</si>
  <si>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</si>
  <si>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</si>
  <si>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</si>
  <si>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</si>
  <si>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</si>
  <si>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</si>
  <si>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</si>
  <si>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</si>
  <si>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</si>
  <si>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</si>
  <si>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</si>
  <si>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</si>
  <si>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</si>
  <si>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</si>
  <si>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</si>
  <si>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</si>
  <si>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</si>
  <si>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</si>
  <si>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</si>
  <si>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</si>
  <si>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</si>
  <si>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</si>
  <si>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</si>
  <si>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</si>
  <si>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</si>
  <si>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</si>
  <si>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</si>
  <si>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</si>
  <si>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</si>
  <si>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</si>
  <si>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</si>
  <si>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</si>
  <si>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</si>
  <si>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</si>
  <si>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</si>
  <si>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</si>
  <si>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</si>
  <si>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</si>
  <si>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</si>
  <si>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</si>
  <si>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</si>
  <si>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</si>
  <si>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</si>
  <si>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</si>
  <si>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</si>
  <si>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</si>
  <si>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</si>
  <si>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</si>
  <si>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</si>
  <si>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</si>
  <si>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</si>
  <si>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</si>
  <si>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</si>
  <si>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</si>
  <si>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</si>
  <si>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</si>
  <si>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</si>
  <si>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</si>
  <si>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</si>
  <si>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</si>
  <si>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</si>
  <si>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</si>
  <si>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</si>
  <si>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</si>
  <si>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</si>
  <si>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</si>
  <si>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</si>
  <si>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</si>
  <si>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</si>
  <si>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</si>
  <si>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</si>
  <si>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</si>
  <si>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</si>
  <si>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</si>
  <si>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</si>
  <si>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</si>
  <si>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</si>
  <si>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</si>
  <si>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</si>
  <si>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</si>
  <si>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</si>
  <si>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</si>
  <si>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</si>
  <si>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</si>
  <si>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</si>
  <si>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</si>
  <si>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</si>
  <si>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</si>
  <si>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</si>
  <si>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</si>
  <si>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</si>
  <si>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</si>
  <si>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</si>
  <si>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</si>
  <si>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</si>
  <si>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</si>
  <si>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</si>
  <si>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</si>
  <si>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</si>
  <si>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</si>
  <si>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</si>
  <si>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</si>
  <si>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</si>
  <si>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</si>
  <si>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</si>
  <si>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</si>
  <si>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</si>
  <si>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</si>
  <si>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</si>
  <si>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</si>
  <si>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</si>
  <si>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</si>
  <si>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</si>
  <si>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</si>
  <si>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</si>
  <si>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</si>
  <si>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</si>
  <si>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</si>
  <si>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</si>
  <si>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</si>
  <si>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WF3 Default</t>
  </si>
  <si>
    <t>['GBL']</t>
  </si>
  <si>
    <t>['PbI2','NNDiethylpropane13diammoniumiodide','GBL']</t>
  </si>
  <si>
    <t>['NNDiethylpropane13diammoniumiodide','GBL']</t>
  </si>
  <si>
    <t>[[250,250],[600,600]]</t>
  </si>
  <si>
    <t>[[2,3,1],[7]]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</si>
</sst>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8" borderId="7" xfId="0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9"/>
  <sheetViews>
    <sheetView tabSelected="1" topLeftCell="A40" zoomScale="109" zoomScaleNormal="109" zoomScalePageLayoutView="109" workbookViewId="0">
      <selection activeCell="E107" sqref="E107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3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24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392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398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09" t="s">
        <v>397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24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30" t="s">
        <v>393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25" t="s">
        <v>394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69</v>
      </c>
      <c r="D32" s="141" t="s">
        <v>20</v>
      </c>
      <c r="E32" s="125" t="s">
        <v>395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73</v>
      </c>
      <c r="D33" s="141" t="s">
        <v>20</v>
      </c>
      <c r="E33" s="142">
        <v>0.9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75</v>
      </c>
      <c r="D34" s="141" t="s">
        <v>20</v>
      </c>
      <c r="E34" s="142">
        <v>0.72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43</v>
      </c>
      <c r="B36" s="70"/>
      <c r="C36" s="140" t="s">
        <v>78</v>
      </c>
      <c r="D36" s="145" t="s">
        <v>20</v>
      </c>
      <c r="E36" s="142"/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44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44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44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25" t="s">
        <v>396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44">
        <v>1.66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/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/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 t="s">
        <v>43</v>
      </c>
      <c r="B50" s="66">
        <v>4</v>
      </c>
      <c r="C50" s="58" t="s">
        <v>105</v>
      </c>
      <c r="D50" s="59" t="s">
        <v>20</v>
      </c>
      <c r="E50" s="125" t="s">
        <v>339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 t="s">
        <v>43</v>
      </c>
      <c r="B51" s="66"/>
      <c r="C51" s="58" t="s">
        <v>107</v>
      </c>
      <c r="D51" s="71" t="s">
        <v>20</v>
      </c>
      <c r="E51" s="113">
        <v>1.4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 t="s">
        <v>43</v>
      </c>
      <c r="B52" s="66"/>
      <c r="C52" s="58" t="s">
        <v>109</v>
      </c>
      <c r="D52" s="71" t="s">
        <v>20</v>
      </c>
      <c r="E52" s="113">
        <v>0.1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 t="s">
        <v>43</v>
      </c>
      <c r="B59" s="66">
        <v>5</v>
      </c>
      <c r="C59" s="58" t="s">
        <v>117</v>
      </c>
      <c r="D59" s="59" t="s">
        <v>20</v>
      </c>
      <c r="E59" s="125" t="s">
        <v>339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 t="s">
        <v>43</v>
      </c>
      <c r="B60" s="70"/>
      <c r="C60" s="58" t="s">
        <v>120</v>
      </c>
      <c r="D60" s="59" t="s">
        <v>20</v>
      </c>
      <c r="E60" s="113">
        <v>0.85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43</v>
      </c>
      <c r="B61" s="70"/>
      <c r="C61" s="58" t="s">
        <v>122</v>
      </c>
      <c r="D61" s="59" t="s">
        <v>20</v>
      </c>
      <c r="E61" s="113">
        <v>0.02</v>
      </c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/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/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/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/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/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25" t="s">
        <v>358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>
        <v>1.5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>
        <v>6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25" t="s">
        <v>331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1.5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341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342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343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344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345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346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347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348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349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350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351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352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353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354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355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356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155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157</v>
      </c>
      <c r="D105" s="77" t="s">
        <v>20</v>
      </c>
      <c r="E105" s="114">
        <v>85</v>
      </c>
      <c r="F105" s="76">
        <v>80</v>
      </c>
      <c r="G105" s="78" t="s">
        <v>158</v>
      </c>
      <c r="H105" s="79" t="s">
        <v>333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159</v>
      </c>
      <c r="D106" s="135" t="s">
        <v>20</v>
      </c>
      <c r="E106" s="131">
        <v>900</v>
      </c>
      <c r="F106" s="134">
        <v>900</v>
      </c>
      <c r="G106" s="136" t="s">
        <v>334</v>
      </c>
      <c r="H106" s="137" t="s">
        <v>335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160</v>
      </c>
      <c r="D107" s="135" t="s">
        <v>20</v>
      </c>
      <c r="E107" s="131">
        <v>1200</v>
      </c>
      <c r="F107" s="134">
        <v>1200</v>
      </c>
      <c r="G107" s="136" t="s">
        <v>337</v>
      </c>
      <c r="H107" s="137" t="s">
        <v>336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161</v>
      </c>
      <c r="D108" s="77" t="s">
        <v>20</v>
      </c>
      <c r="E108" s="114">
        <v>25</v>
      </c>
      <c r="F108" s="76">
        <v>105</v>
      </c>
      <c r="G108" s="78" t="s">
        <v>162</v>
      </c>
      <c r="H108" s="79" t="s">
        <v>338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34" t="s">
        <v>163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37" t="s">
        <v>332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165</v>
      </c>
      <c r="D110" s="77" t="s">
        <v>20</v>
      </c>
      <c r="E110" s="131">
        <v>4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8.75" customHeight="1" x14ac:dyDescent="0.2">
      <c r="A111" s="104" t="s">
        <v>119</v>
      </c>
      <c r="B111" s="81"/>
      <c r="C111" s="82" t="s">
        <v>168</v>
      </c>
      <c r="D111" s="83" t="s">
        <v>20</v>
      </c>
      <c r="E111" s="157" t="s">
        <v>169</v>
      </c>
      <c r="F111" s="82"/>
      <c r="G111" s="84" t="s">
        <v>170</v>
      </c>
      <c r="H111" s="85" t="s">
        <v>171</v>
      </c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8.75" customHeight="1" x14ac:dyDescent="0.2">
      <c r="A112" s="75" t="s">
        <v>172</v>
      </c>
      <c r="B112" s="75"/>
      <c r="C112" s="76"/>
      <c r="D112" s="77"/>
      <c r="E112" s="114"/>
      <c r="F112" s="76"/>
      <c r="G112" s="78"/>
      <c r="H112" s="79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8.75" customHeight="1" x14ac:dyDescent="0.2">
      <c r="A113" s="103"/>
      <c r="B113" s="80"/>
      <c r="C113" s="76" t="s">
        <v>173</v>
      </c>
      <c r="D113" s="77" t="s">
        <v>20</v>
      </c>
      <c r="E113" s="114">
        <v>45</v>
      </c>
      <c r="F113" s="76">
        <v>45</v>
      </c>
      <c r="G113" s="78" t="s">
        <v>174</v>
      </c>
      <c r="H113" s="79" t="s">
        <v>175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8.75" customHeight="1" x14ac:dyDescent="0.2">
      <c r="A114" s="103"/>
      <c r="B114" s="80"/>
      <c r="C114" s="76" t="s">
        <v>176</v>
      </c>
      <c r="D114" s="77" t="s">
        <v>20</v>
      </c>
      <c r="E114" s="114">
        <v>75</v>
      </c>
      <c r="F114" s="76">
        <v>75</v>
      </c>
      <c r="G114" s="78" t="s">
        <v>177</v>
      </c>
      <c r="H114" s="79" t="s">
        <v>175</v>
      </c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8.75" customHeight="1" x14ac:dyDescent="0.2">
      <c r="A115" s="103"/>
      <c r="B115" s="80"/>
      <c r="C115" s="76" t="s">
        <v>178</v>
      </c>
      <c r="D115" s="77" t="s">
        <v>20</v>
      </c>
      <c r="E115" s="114">
        <v>450</v>
      </c>
      <c r="F115" s="76">
        <v>450</v>
      </c>
      <c r="G115" s="78" t="s">
        <v>84</v>
      </c>
      <c r="H115" s="79" t="s">
        <v>175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8.75" customHeight="1" x14ac:dyDescent="0.2">
      <c r="A116" s="104"/>
      <c r="B116" s="81"/>
      <c r="C116" s="82" t="s">
        <v>179</v>
      </c>
      <c r="D116" s="83" t="s">
        <v>20</v>
      </c>
      <c r="E116" s="115">
        <v>3600</v>
      </c>
      <c r="F116" s="82">
        <v>3600</v>
      </c>
      <c r="G116" s="84" t="s">
        <v>180</v>
      </c>
      <c r="H116" s="85" t="s">
        <v>175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8.75" hidden="1" customHeight="1" x14ac:dyDescent="0.2">
      <c r="A117" s="86"/>
      <c r="B117" s="86"/>
      <c r="C117" s="87"/>
      <c r="D117" s="88"/>
      <c r="E117" s="87"/>
      <c r="F117" s="87"/>
      <c r="G117" s="89"/>
      <c r="H117" s="90"/>
    </row>
    <row r="118" spans="1:26" ht="15.75" hidden="1" customHeight="1" x14ac:dyDescent="0.2">
      <c r="A118" s="86"/>
      <c r="B118" s="86"/>
      <c r="C118" s="87"/>
      <c r="D118" s="88"/>
      <c r="E118" s="87"/>
      <c r="F118" s="87"/>
      <c r="G118" s="89"/>
      <c r="H118" s="90"/>
    </row>
    <row r="119" spans="1:26" ht="15.75" hidden="1" customHeight="1" x14ac:dyDescent="0.2">
      <c r="A119" s="86"/>
      <c r="B119" s="86"/>
      <c r="C119" s="87"/>
      <c r="D119" s="88"/>
      <c r="E119" s="87"/>
      <c r="F119" s="87"/>
      <c r="G119" s="89"/>
      <c r="H119" s="90"/>
    </row>
    <row r="120" spans="1:26" ht="15.75" hidden="1" customHeight="1" x14ac:dyDescent="0.2">
      <c r="A120" s="86"/>
      <c r="B120" s="86"/>
      <c r="C120" s="87"/>
      <c r="D120" s="88"/>
      <c r="E120" s="87"/>
      <c r="F120" s="87"/>
      <c r="G120" s="89"/>
      <c r="H120" s="90"/>
    </row>
    <row r="121" spans="1:26" ht="15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customHeight="1" x14ac:dyDescent="0.2"/>
    <row r="318" spans="1:8" ht="15.75" customHeight="1" x14ac:dyDescent="0.2"/>
    <row r="319" spans="1:8" ht="15.75" customHeight="1" x14ac:dyDescent="0.2"/>
    <row r="320" spans="1:8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K8" sqref="K8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391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55"/>
      <c r="C2" s="151"/>
      <c r="D2" s="151"/>
      <c r="E2" s="151"/>
      <c r="F2" s="151"/>
      <c r="G2" s="151"/>
      <c r="H2" s="151"/>
      <c r="I2" s="151"/>
      <c r="J2" s="151"/>
      <c r="K2" s="151"/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55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55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55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55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55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55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55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55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55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55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55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340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339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357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341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342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343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344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345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346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347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348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349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350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351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352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353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354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355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356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391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/>
      </c>
      <c r="C2" s="4" t="str">
        <f>IF(NOT('Manual Experiment Interface'!C2=""),'Manual Experiment Interface'!C2,"")</f>
        <v/>
      </c>
      <c r="D2" s="4" t="str">
        <f>IF(NOT('Manual Experiment Interface'!D2=""),'Manual Experiment Interface'!D2,"")</f>
        <v/>
      </c>
      <c r="E2" s="4" t="str">
        <f>IF(NOT('Manual Experiment Interface'!E2=""),'Manual Experiment Interface'!E2,"")</f>
        <v/>
      </c>
      <c r="F2" s="4" t="str">
        <f>IF(NOT('Manual Experiment Interface'!F2=""),'Manual Experiment Interface'!F2,"")</f>
        <v/>
      </c>
      <c r="G2" s="4" t="str">
        <f>IF(NOT('Manual Experiment Interface'!G2=""),'Manual Experiment Interface'!G2,"")</f>
        <v/>
      </c>
      <c r="H2" s="4" t="str">
        <f>IF(NOT('Manual Experiment Interface'!H2=""),'Manual Experiment Interface'!H2,"")</f>
        <v/>
      </c>
      <c r="I2" s="4" t="str">
        <f>IF(NOT('Manual Experiment Interface'!I2=""),'Manual Experiment Interface'!I2,"")</f>
        <v/>
      </c>
      <c r="J2" s="4" t="str">
        <f>IF(NOT('Manual Experiment Interface'!J2=""),'Manual Experiment Interface'!J2,"")</f>
        <v/>
      </c>
      <c r="K2" s="4" t="str">
        <f>IF(NOT('Manual Experiment Interface'!K2=""),'Manual Experiment Interface'!K2,"")</f>
        <v/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 t="str">
        <f>IF(NOT('Manual Experiment Interface'!K3=""),'Manual Experiment Interface'!K3,"")</f>
        <v/>
      </c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 t="str">
        <f>IF(NOT('Manual Experiment Interface'!K4=""),'Manual Experiment Interface'!K4,"")</f>
        <v/>
      </c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 t="str">
        <f>IF(NOT('Manual Experiment Interface'!K5=""),'Manual Experiment Interface'!K5,"")</f>
        <v/>
      </c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 t="str">
        <f>IF(NOT('Manual Experiment Interface'!K6=""),'Manual Experiment Interface'!K6,"")</f>
        <v/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 t="str">
        <f>IF(NOT('Manual Experiment Interface'!K7=""),'Manual Experiment Interface'!K7,"")</f>
        <v/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99"/>
  <sheetViews>
    <sheetView workbookViewId="0">
      <selection activeCell="F122" sqref="F122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3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24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[[2,3,1],[7]]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[[250,250],[600,600]]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24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WF3 Default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['GBL']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213</v>
      </c>
      <c r="C37" s="59" t="s">
        <v>20</v>
      </c>
      <c r="D37" s="58" t="str">
        <f>'User Interface'!E32</f>
        <v>['PbI2','NNDiethylpropane13diammoniumiodide','GBL']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214</v>
      </c>
      <c r="C38" s="71" t="s">
        <v>20</v>
      </c>
      <c r="D38" s="67">
        <f>'User Interface'!E36</f>
        <v>0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215</v>
      </c>
      <c r="C39" s="59" t="s">
        <v>20</v>
      </c>
      <c r="D39" s="67">
        <f>'User Interface'!E33</f>
        <v>0.9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216</v>
      </c>
      <c r="C40" s="59" t="s">
        <v>20</v>
      </c>
      <c r="D40" s="67">
        <f>'User Interface'!E34</f>
        <v>0.72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['NNDiethylpropane13diammoniumiodide','GBL']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1.66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0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0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 t="str">
        <f>'User Interface'!A50</f>
        <v>#</v>
      </c>
      <c r="B55" s="58" t="s">
        <v>229</v>
      </c>
      <c r="C55" s="59" t="s">
        <v>20</v>
      </c>
      <c r="D55" s="58" t="str">
        <f>'User Interface'!E50</f>
        <v>['PbI2','MeNH3I','DMSO']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 t="str">
        <f>'User Interface'!A51</f>
        <v>#</v>
      </c>
      <c r="B57" s="97" t="s">
        <v>231</v>
      </c>
      <c r="C57" s="59" t="s">
        <v>20</v>
      </c>
      <c r="D57" s="58">
        <f>'User Interface'!E51</f>
        <v>1.4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 t="str">
        <f>'User Interface'!A52</f>
        <v>#</v>
      </c>
      <c r="B58" s="97" t="s">
        <v>232</v>
      </c>
      <c r="C58" s="59" t="s">
        <v>20</v>
      </c>
      <c r="D58" s="58">
        <f>'User Interface'!E52</f>
        <v>0.1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 t="str">
        <f>'User Interface'!A59</f>
        <v>#</v>
      </c>
      <c r="B64" s="58" t="s">
        <v>237</v>
      </c>
      <c r="C64" s="59" t="s">
        <v>20</v>
      </c>
      <c r="D64" s="58" t="str">
        <f>'User Interface'!E59</f>
        <v>['PbI2','MeNH3I','DMSO']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0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 t="str">
        <f>'User Interface'!A60</f>
        <v>#</v>
      </c>
      <c r="B66" s="97" t="s">
        <v>239</v>
      </c>
      <c r="C66" s="59" t="s">
        <v>20</v>
      </c>
      <c r="D66" s="58">
        <f>'User Interface'!E60</f>
        <v>0.85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240</v>
      </c>
      <c r="C67" s="59" t="s">
        <v>20</v>
      </c>
      <c r="D67" s="58">
        <f>'User Interface'!E61</f>
        <v>0.02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>
        <f>'User Interface'!E62</f>
        <v>0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0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>
        <f>'User Interface'!E65</f>
        <v>0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0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 t="str">
        <f>'User Interface'!E68</f>
        <v>['PbI2','CsI','DMSO']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1.5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6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['DCM']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1.5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359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360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366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361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362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363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364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365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383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384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385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386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387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388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389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390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367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368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369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370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371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372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373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374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375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376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377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378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379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380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381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382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85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25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4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98" t="s">
        <v>262</v>
      </c>
      <c r="B198" s="76"/>
      <c r="C198" s="77"/>
      <c r="D198" s="76"/>
      <c r="E198" s="7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80"/>
      <c r="B199" s="76" t="s">
        <v>263</v>
      </c>
      <c r="C199" s="77" t="s">
        <v>20</v>
      </c>
      <c r="D199" s="76">
        <f>'User Interface'!E113</f>
        <v>45</v>
      </c>
      <c r="E199" s="76" t="s">
        <v>187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80"/>
      <c r="B200" s="76" t="s">
        <v>264</v>
      </c>
      <c r="C200" s="77" t="s">
        <v>20</v>
      </c>
      <c r="D200" s="76">
        <f>'User Interface'!E114</f>
        <v>75</v>
      </c>
      <c r="E200" s="76" t="s">
        <v>187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80"/>
      <c r="B201" s="76" t="s">
        <v>265</v>
      </c>
      <c r="C201" s="77" t="s">
        <v>20</v>
      </c>
      <c r="D201" s="76">
        <f>'User Interface'!E115</f>
        <v>450</v>
      </c>
      <c r="E201" s="76" t="s">
        <v>187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80"/>
      <c r="B202" s="76" t="s">
        <v>266</v>
      </c>
      <c r="C202" s="77" t="s">
        <v>20</v>
      </c>
      <c r="D202" s="76">
        <f>'User Interface'!E116</f>
        <v>3600</v>
      </c>
      <c r="E202" s="76" t="s">
        <v>187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6"/>
      <c r="B203" s="87"/>
      <c r="C203" s="88"/>
      <c r="D203" s="87"/>
      <c r="E203" s="8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6"/>
      <c r="B204" s="87"/>
      <c r="C204" s="88"/>
      <c r="D204" s="87"/>
      <c r="E204" s="8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6"/>
      <c r="B205" s="87"/>
      <c r="C205" s="88"/>
      <c r="D205" s="87"/>
      <c r="E205" s="8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6"/>
      <c r="B206" s="87"/>
      <c r="C206" s="88"/>
      <c r="D206" s="87"/>
      <c r="E206" s="8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" customHeight="1" x14ac:dyDescent="0.2">
      <c r="A1038" s="3"/>
      <c r="B1038" s="3"/>
      <c r="C1038" s="3"/>
      <c r="D1038" s="3"/>
      <c r="E1038" s="3"/>
    </row>
    <row r="1039" spans="1:26" ht="15" customHeight="1" x14ac:dyDescent="0.2">
      <c r="A1039" s="3"/>
      <c r="B1039" s="3"/>
      <c r="C1039" s="3"/>
      <c r="D1039" s="3"/>
      <c r="E1039" s="3"/>
    </row>
    <row r="1040" spans="1:26" ht="15" customHeight="1" x14ac:dyDescent="0.2">
      <c r="A1040" s="3"/>
      <c r="B1040" s="3"/>
      <c r="C1040" s="3"/>
      <c r="D1040" s="3"/>
      <c r="E1040" s="3"/>
    </row>
    <row r="1041" spans="1:5" ht="15" customHeight="1" x14ac:dyDescent="0.2">
      <c r="A1041" s="3"/>
      <c r="B1041" s="3"/>
      <c r="C1041" s="3"/>
      <c r="D1041" s="3"/>
      <c r="E1041" s="3"/>
    </row>
    <row r="1042" spans="1:5" ht="15" customHeight="1" x14ac:dyDescent="0.2">
      <c r="A1042" s="3"/>
      <c r="B1042" s="3"/>
      <c r="C1042" s="3"/>
      <c r="D1042" s="3"/>
      <c r="E1042" s="3"/>
    </row>
    <row r="1043" spans="1:5" ht="15" customHeight="1" x14ac:dyDescent="0.2">
      <c r="A1043" s="3"/>
      <c r="B1043" s="3"/>
      <c r="C1043" s="3"/>
      <c r="D1043" s="3"/>
      <c r="E1043" s="3"/>
    </row>
    <row r="1044" spans="1:5" ht="15" customHeight="1" x14ac:dyDescent="0.2">
      <c r="A1044" s="3"/>
      <c r="B1044" s="3"/>
      <c r="C1044" s="3"/>
      <c r="D1044" s="3"/>
      <c r="E1044" s="3"/>
    </row>
    <row r="1045" spans="1:5" ht="15" customHeight="1" x14ac:dyDescent="0.2">
      <c r="A1045" s="3"/>
      <c r="B1045" s="3"/>
      <c r="C1045" s="3"/>
      <c r="D1045" s="3"/>
      <c r="E1045" s="3"/>
    </row>
    <row r="1046" spans="1:5" ht="15" customHeight="1" x14ac:dyDescent="0.2">
      <c r="A1046" s="3"/>
      <c r="B1046" s="3"/>
      <c r="C1046" s="3"/>
      <c r="D1046" s="3"/>
      <c r="E1046" s="3"/>
    </row>
    <row r="1047" spans="1:5" ht="15" customHeight="1" x14ac:dyDescent="0.2">
      <c r="A1047" s="3"/>
      <c r="B1047" s="3"/>
      <c r="C1047" s="3"/>
      <c r="D1047" s="3"/>
      <c r="E1047" s="3"/>
    </row>
    <row r="1048" spans="1:5" ht="15" customHeight="1" x14ac:dyDescent="0.2">
      <c r="A1048" s="3"/>
      <c r="B1048" s="3"/>
      <c r="C1048" s="3"/>
      <c r="D1048" s="3"/>
      <c r="E1048" s="3"/>
    </row>
    <row r="1049" spans="1:5" ht="15" customHeight="1" x14ac:dyDescent="0.2">
      <c r="A1049" s="3"/>
      <c r="B1049" s="3"/>
      <c r="C1049" s="3"/>
      <c r="D1049" s="3"/>
      <c r="E1049" s="3"/>
    </row>
    <row r="1050" spans="1:5" ht="15" customHeight="1" x14ac:dyDescent="0.2">
      <c r="A1050" s="3"/>
      <c r="B1050" s="3"/>
      <c r="C1050" s="3"/>
      <c r="D1050" s="3"/>
      <c r="E1050" s="3"/>
    </row>
    <row r="1051" spans="1:5" ht="15" customHeight="1" x14ac:dyDescent="0.2">
      <c r="A1051" s="3"/>
      <c r="B1051" s="3"/>
      <c r="C1051" s="3"/>
      <c r="D1051" s="3"/>
      <c r="E1051" s="3"/>
    </row>
    <row r="1052" spans="1:5" ht="15" customHeight="1" x14ac:dyDescent="0.2">
      <c r="A1052" s="3"/>
      <c r="B1052" s="3"/>
      <c r="C1052" s="3"/>
      <c r="D1052" s="3"/>
      <c r="E1052" s="3"/>
    </row>
    <row r="1053" spans="1:5" ht="15" customHeight="1" x14ac:dyDescent="0.2">
      <c r="A1053" s="3"/>
      <c r="B1053" s="3"/>
      <c r="C1053" s="3"/>
      <c r="D1053" s="3"/>
      <c r="E1053" s="3"/>
    </row>
    <row r="1054" spans="1:5" ht="15" customHeight="1" x14ac:dyDescent="0.2">
      <c r="A1054" s="3"/>
      <c r="B1054" s="3"/>
      <c r="C1054" s="3"/>
      <c r="D1054" s="3"/>
      <c r="E1054" s="3"/>
    </row>
    <row r="1055" spans="1:5" ht="15" customHeight="1" x14ac:dyDescent="0.2">
      <c r="A1055" s="3"/>
      <c r="B1055" s="3"/>
      <c r="C1055" s="3"/>
      <c r="D1055" s="3"/>
      <c r="E1055" s="3"/>
    </row>
    <row r="1056" spans="1:5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2019-11-26T15:56:49Z</dcterms:modified>
</cp:coreProperties>
</file>