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fileSharing userName="Jesse Hill" algorithmName="SHA-512" hashValue="CA0CDSMhDKhFCJWe91XsNz9gpmRZeEvJbp5Fu5HbjXIaLO4TKAmE1QEF4RJgnlZJs/hkwRZ8P7J/9HD/Sw8h1g==" saltValue="EUX2Q9zoCS0NdrTEBLHOKA==" spinCount="10000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ks\OneDrive\"/>
    </mc:Choice>
  </mc:AlternateContent>
  <bookViews>
    <workbookView xWindow="0" yWindow="0" windowWidth="21600" windowHeight="10560" firstSheet="1" activeTab="1" xr2:uid="{00000000-000D-0000-FFFF-FFFF00000000}"/>
  </bookViews>
  <sheets>
    <sheet name="1800 w elliot" sheetId="48" state="hidden" r:id="rId1"/>
    <sheet name="Main" sheetId="3" r:id="rId2"/>
    <sheet name="653 w guadalupe" sheetId="51" state="hidden" r:id="rId3"/>
    <sheet name="Read Me" sheetId="49" r:id="rId4"/>
    <sheet name="Change log" sheetId="50" r:id="rId5"/>
    <sheet name="2855 s extension" sheetId="43" state="hidden" r:id="rId6"/>
    <sheet name="2220 w dora" sheetId="40" state="hidden" r:id="rId7"/>
    <sheet name="2524 s el paradiso" sheetId="39" state="hidden" r:id="rId8"/>
    <sheet name="2146 w isabella" sheetId="33" state="hidden" r:id="rId9"/>
    <sheet name="2040 s longmore" sheetId="30" state="hidden" r:id="rId10"/>
    <sheet name="2121 s pennington" sheetId="31" state="hidden" r:id="rId11"/>
    <sheet name="1930 s westwood" sheetId="27" state="hidden" r:id="rId12"/>
    <sheet name="1718 s longmore" sheetId="24" state="hidden" r:id="rId13"/>
    <sheet name="1651 s dobson" sheetId="21" state="hidden" r:id="rId14"/>
    <sheet name="1515 s extension" sheetId="20" state="hidden" r:id="rId15"/>
    <sheet name="1645 w baseline" sheetId="19" state="hidden" r:id="rId16"/>
    <sheet name="1711 s extension" sheetId="16" state="hidden" r:id="rId17"/>
    <sheet name="1325 w guadalupe" sheetId="15" state="hidden" r:id="rId18"/>
    <sheet name="1331 w baseline" sheetId="14" state="hidden" r:id="rId19"/>
    <sheet name="1126 w elliot" sheetId="13" state="hidden" r:id="rId20"/>
    <sheet name="1920 w lindner" sheetId="11" state="hidden" r:id="rId21"/>
    <sheet name="List" sheetId="4" state="hidden" r:id="rId22"/>
    <sheet name="2350 w obispo" sheetId="47" state="hidden" r:id="rId23"/>
    <sheet name="3400 n alma school" sheetId="46" state="hidden" r:id="rId24"/>
    <sheet name="3175 n price" sheetId="45" state="hidden" r:id="rId25"/>
    <sheet name="3030 s alma school" sheetId="44" state="hidden" r:id="rId26"/>
    <sheet name="2834 s extension" sheetId="42" state="hidden" r:id="rId27"/>
    <sheet name="2322 s rogers" sheetId="41" state="hidden" r:id="rId28"/>
    <sheet name="2208 w lindner" sheetId="34" state="hidden" r:id="rId29"/>
    <sheet name="2232 w lindner" sheetId="35" state="hidden" r:id="rId30"/>
    <sheet name="2256 w lindner" sheetId="36" state="hidden" r:id="rId31"/>
    <sheet name="2312 w lindner" sheetId="37" state="hidden" r:id="rId32"/>
    <sheet name="2338 w lindner" sheetId="38" state="hidden" r:id="rId33"/>
    <sheet name="2064 s farnsworth" sheetId="32" state="hidden" r:id="rId34"/>
    <sheet name="3491 n arizona" sheetId="29" state="hidden" r:id="rId35"/>
    <sheet name="1942 s emerson" sheetId="28" state="hidden" r:id="rId36"/>
    <sheet name="1920 w isabella" sheetId="26" state="hidden" r:id="rId37"/>
    <sheet name="1850 s westwood" sheetId="25" state="hidden" r:id="rId38"/>
    <sheet name="1666 s extension" sheetId="23" state="hidden" r:id="rId39"/>
    <sheet name="1850 s alma school" sheetId="18" state="hidden" r:id="rId40"/>
    <sheet name="1750 s alma school" sheetId="17" state="hidden" r:id="rId41"/>
    <sheet name="1820 w lindner" sheetId="12" state="hidden" r:id="rId42"/>
    <sheet name="623 w guadalupe" sheetId="10" state="hidden" r:id="rId43"/>
    <sheet name="533 w guadalupe" sheetId="9" state="hidden" r:id="rId44"/>
    <sheet name="1055 w baseline" sheetId="8" state="hidden" r:id="rId45"/>
    <sheet name="2200 w san angelo" sheetId="6" state="hidden" r:id="rId46"/>
    <sheet name="2300 w san angelo" sheetId="7" state="hidden" r:id="rId47"/>
    <sheet name="1360 w isabella" sheetId="5" state="hidden" r:id="rId48"/>
    <sheet name="1960 w keating" sheetId="1" state="hidden" r:id="rId49"/>
    <sheet name="2318 N country club" sheetId="2" state="hidden" r:id="rId50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9" i="1"/>
  <c r="C27" i="1"/>
  <c r="C35" i="1"/>
  <c r="C43" i="1"/>
  <c r="C51" i="1"/>
  <c r="C59" i="1"/>
  <c r="C67" i="1"/>
  <c r="C75" i="1"/>
  <c r="C83" i="1"/>
  <c r="C91" i="1"/>
  <c r="C99" i="1"/>
  <c r="C107" i="1"/>
  <c r="C115" i="1"/>
  <c r="C123" i="1"/>
  <c r="C131" i="1"/>
  <c r="C139" i="1"/>
  <c r="C147" i="1"/>
  <c r="C155" i="1"/>
  <c r="C163" i="1"/>
  <c r="C171" i="1"/>
  <c r="C179" i="1"/>
  <c r="C187" i="1"/>
  <c r="C195" i="1"/>
  <c r="C203" i="1"/>
  <c r="C211" i="1"/>
  <c r="C219" i="1"/>
  <c r="C227" i="1"/>
  <c r="C235" i="1"/>
  <c r="C243" i="1"/>
  <c r="C251" i="1"/>
  <c r="C259" i="1"/>
  <c r="C267" i="1"/>
  <c r="C275" i="1"/>
  <c r="C283" i="1"/>
  <c r="C291" i="1"/>
  <c r="C299" i="1"/>
  <c r="C307" i="1"/>
  <c r="C315" i="1"/>
  <c r="C323" i="1"/>
  <c r="C331" i="1"/>
  <c r="C339" i="1"/>
  <c r="C347" i="1"/>
  <c r="C355" i="1"/>
  <c r="C363" i="1"/>
  <c r="C371" i="1"/>
  <c r="C379" i="1"/>
  <c r="C387" i="1"/>
  <c r="C395" i="1"/>
  <c r="C403" i="1"/>
  <c r="C411" i="1"/>
  <c r="C419" i="1"/>
  <c r="C426" i="1"/>
  <c r="C434" i="1"/>
  <c r="C442" i="1"/>
  <c r="C450" i="1"/>
  <c r="C458" i="1"/>
  <c r="C466" i="1"/>
  <c r="C474" i="1"/>
  <c r="C482" i="1"/>
  <c r="C490" i="1"/>
  <c r="C498" i="1"/>
  <c r="C506" i="1"/>
  <c r="C514" i="1"/>
  <c r="C522" i="1"/>
  <c r="C530" i="1"/>
  <c r="C538" i="1"/>
  <c r="A3" i="1"/>
  <c r="B306" i="23"/>
  <c r="B305" i="23"/>
  <c r="B304" i="23"/>
  <c r="B303" i="23"/>
  <c r="B302" i="23"/>
  <c r="B301" i="23"/>
  <c r="B300" i="23"/>
  <c r="B299" i="23"/>
  <c r="B298" i="23"/>
  <c r="B297" i="23"/>
  <c r="B296" i="23"/>
  <c r="B295" i="23"/>
  <c r="B294" i="23"/>
  <c r="B293" i="23"/>
  <c r="B292" i="23"/>
  <c r="B291" i="23"/>
  <c r="B290" i="23"/>
  <c r="B289" i="23"/>
  <c r="B288" i="23"/>
  <c r="B287" i="23"/>
  <c r="B286" i="23"/>
  <c r="B285" i="23"/>
  <c r="B284" i="23"/>
  <c r="B283" i="23"/>
  <c r="B282" i="23"/>
  <c r="B281" i="23"/>
  <c r="B280" i="23"/>
  <c r="B279" i="23"/>
  <c r="B278" i="23"/>
  <c r="B277" i="23"/>
  <c r="B276" i="23"/>
  <c r="B275" i="23"/>
  <c r="B274" i="23"/>
  <c r="B273" i="23"/>
  <c r="B272" i="23"/>
  <c r="B271" i="23"/>
  <c r="B270" i="23"/>
  <c r="B269" i="23"/>
  <c r="B268" i="23"/>
  <c r="B267" i="23"/>
  <c r="B266" i="23"/>
  <c r="B265" i="23"/>
  <c r="B264" i="23"/>
  <c r="B263" i="23"/>
  <c r="B262" i="23"/>
  <c r="B261" i="23"/>
  <c r="B260" i="23"/>
  <c r="B259" i="23"/>
  <c r="B258" i="23"/>
  <c r="B257" i="23"/>
  <c r="B256" i="23"/>
  <c r="B255" i="23"/>
  <c r="B254" i="23"/>
  <c r="B253" i="23"/>
  <c r="B252" i="23"/>
  <c r="B251" i="23"/>
  <c r="B250" i="23"/>
  <c r="B249" i="23"/>
  <c r="B248" i="23"/>
  <c r="B247" i="23"/>
  <c r="B246" i="23"/>
  <c r="B245" i="23"/>
  <c r="B244" i="23"/>
  <c r="B243" i="23"/>
  <c r="B242" i="23"/>
  <c r="B241" i="23"/>
  <c r="B240" i="23"/>
  <c r="B239" i="23"/>
  <c r="B238" i="23"/>
  <c r="B237" i="23"/>
  <c r="B236" i="23"/>
  <c r="B235" i="23"/>
  <c r="B234" i="23"/>
  <c r="B233" i="23"/>
  <c r="B232" i="23"/>
  <c r="B231" i="23"/>
  <c r="B230" i="23"/>
  <c r="B229" i="23"/>
  <c r="B228" i="23"/>
  <c r="B227" i="23"/>
  <c r="B226" i="23"/>
  <c r="B225" i="23"/>
  <c r="B224" i="23"/>
  <c r="B223" i="23"/>
  <c r="B222" i="23"/>
  <c r="B221" i="23"/>
  <c r="B220" i="23"/>
  <c r="B219" i="23"/>
  <c r="B218" i="23"/>
  <c r="B217" i="23"/>
  <c r="B216" i="23"/>
  <c r="B215" i="23"/>
  <c r="B214" i="23"/>
  <c r="B213" i="23"/>
  <c r="B212" i="23"/>
  <c r="B211" i="23"/>
  <c r="B210" i="23"/>
  <c r="B209" i="23"/>
  <c r="B208" i="23"/>
  <c r="B207" i="23"/>
  <c r="B206" i="23"/>
  <c r="B205" i="23"/>
  <c r="B204" i="23"/>
  <c r="B203" i="23"/>
  <c r="B202" i="23"/>
  <c r="B201" i="23"/>
  <c r="B200" i="23"/>
  <c r="B199" i="23"/>
  <c r="B198" i="23"/>
  <c r="B197" i="23"/>
  <c r="B196" i="23"/>
  <c r="B195" i="23"/>
  <c r="B194" i="23"/>
  <c r="B193" i="23"/>
  <c r="B192" i="23"/>
  <c r="B191" i="23"/>
  <c r="B190" i="23"/>
  <c r="B189" i="23"/>
  <c r="B188" i="23"/>
  <c r="B187" i="23"/>
  <c r="B186" i="23"/>
  <c r="B185" i="23"/>
  <c r="B184" i="23"/>
  <c r="B183" i="23"/>
  <c r="B182" i="23"/>
  <c r="B181" i="23"/>
  <c r="B180" i="23"/>
  <c r="B179" i="23"/>
  <c r="B178" i="23"/>
  <c r="B177" i="23"/>
  <c r="B176" i="23"/>
  <c r="B175" i="23"/>
  <c r="B174" i="23"/>
  <c r="B173" i="23"/>
  <c r="B172" i="23"/>
  <c r="B171" i="23"/>
  <c r="B170" i="23"/>
  <c r="B169" i="23"/>
  <c r="B168" i="23"/>
  <c r="B167" i="23"/>
  <c r="B166" i="23"/>
  <c r="B165" i="23"/>
  <c r="B164" i="23"/>
  <c r="B163" i="23"/>
  <c r="B162" i="23"/>
  <c r="B161" i="23"/>
  <c r="B160" i="23"/>
  <c r="B159" i="23"/>
  <c r="B158" i="23"/>
  <c r="B157" i="23"/>
  <c r="B156" i="23"/>
  <c r="B155" i="23"/>
  <c r="B154" i="23"/>
  <c r="B153" i="23"/>
  <c r="B152" i="23"/>
  <c r="B151" i="23"/>
  <c r="B150" i="23"/>
  <c r="B149" i="23"/>
  <c r="B148" i="23"/>
  <c r="B147" i="23"/>
  <c r="B146" i="23"/>
  <c r="B145" i="23"/>
  <c r="B144" i="23"/>
  <c r="B143" i="23"/>
  <c r="B142" i="23"/>
  <c r="B141" i="23"/>
  <c r="B140" i="23"/>
  <c r="B139" i="23"/>
  <c r="B138" i="23"/>
  <c r="B137" i="23"/>
  <c r="B136" i="23"/>
  <c r="B135" i="23"/>
  <c r="B134" i="23"/>
  <c r="B133" i="23"/>
  <c r="B132" i="23"/>
  <c r="B131" i="23"/>
  <c r="B130" i="23"/>
  <c r="B129" i="23"/>
  <c r="B128" i="23"/>
  <c r="B127" i="23"/>
  <c r="B126" i="23"/>
  <c r="B125" i="23"/>
  <c r="B124" i="23"/>
  <c r="B123" i="23"/>
  <c r="B122" i="23"/>
  <c r="B121" i="23"/>
  <c r="B120" i="23"/>
  <c r="B119" i="23"/>
  <c r="B118" i="23"/>
  <c r="B117" i="23"/>
  <c r="B116" i="23"/>
  <c r="B115" i="23"/>
  <c r="B114" i="23"/>
  <c r="B113" i="23"/>
  <c r="B112" i="23"/>
  <c r="B111" i="23"/>
  <c r="B110" i="23"/>
  <c r="B109" i="23"/>
  <c r="B108" i="23"/>
  <c r="B107" i="23"/>
  <c r="B106" i="23"/>
  <c r="B105" i="23"/>
  <c r="B104" i="23"/>
  <c r="B103" i="23"/>
  <c r="B102" i="23"/>
  <c r="B101" i="23"/>
  <c r="B100" i="23"/>
  <c r="B99" i="23"/>
  <c r="B98" i="23"/>
  <c r="B97" i="23"/>
  <c r="B96" i="23"/>
  <c r="B95" i="23"/>
  <c r="B94" i="23"/>
  <c r="B93" i="23"/>
  <c r="B92" i="23"/>
  <c r="B91" i="23"/>
  <c r="B90" i="23"/>
  <c r="B89" i="23"/>
  <c r="B88" i="23"/>
  <c r="B87" i="23"/>
  <c r="B86" i="23"/>
  <c r="B85" i="23"/>
  <c r="B84" i="23"/>
  <c r="B83" i="23"/>
  <c r="B82" i="23"/>
  <c r="B81" i="23"/>
  <c r="B80" i="23"/>
  <c r="B79" i="23"/>
  <c r="B78" i="23"/>
  <c r="B77" i="23"/>
  <c r="B76" i="23"/>
  <c r="B75" i="23"/>
  <c r="B74" i="23"/>
  <c r="B73" i="23"/>
  <c r="B72" i="23"/>
  <c r="B71" i="23"/>
  <c r="B70" i="23"/>
  <c r="B69" i="23"/>
  <c r="B68" i="23"/>
  <c r="B67" i="23"/>
  <c r="B66" i="23"/>
  <c r="B65" i="23"/>
  <c r="B64" i="23"/>
  <c r="B63" i="23"/>
  <c r="B62" i="23"/>
  <c r="B61" i="23"/>
  <c r="B60" i="23"/>
  <c r="B59" i="23"/>
  <c r="B58" i="23"/>
  <c r="B57" i="23"/>
  <c r="B56" i="23"/>
  <c r="B55" i="23"/>
  <c r="B54" i="23"/>
  <c r="B53" i="23"/>
  <c r="B52" i="23"/>
  <c r="B51" i="23"/>
  <c r="B50" i="23"/>
  <c r="B49" i="23"/>
  <c r="B48" i="23"/>
  <c r="B47" i="23"/>
  <c r="B46" i="23"/>
  <c r="B45" i="23"/>
  <c r="B44" i="23"/>
  <c r="B43" i="23"/>
  <c r="B42" i="23"/>
  <c r="B41" i="23"/>
  <c r="B40" i="23"/>
  <c r="B39" i="23"/>
  <c r="B38" i="23"/>
  <c r="B37" i="23"/>
  <c r="B36" i="23"/>
  <c r="B35" i="23"/>
  <c r="B34" i="23"/>
  <c r="B33" i="23"/>
  <c r="B32" i="23"/>
  <c r="B31" i="23"/>
  <c r="B30" i="23"/>
  <c r="B29" i="23"/>
  <c r="B28" i="23"/>
  <c r="B27" i="23"/>
  <c r="B26" i="23"/>
  <c r="B25" i="23"/>
  <c r="B24" i="23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A4" i="3"/>
  <c r="A278" i="9"/>
  <c r="A279" i="9"/>
  <c r="A280" i="9"/>
  <c r="A277" i="9"/>
  <c r="A220" i="9"/>
  <c r="A221" i="9"/>
  <c r="A222" i="9"/>
  <c r="A223" i="9"/>
  <c r="A224" i="9"/>
  <c r="A225" i="9"/>
  <c r="A226" i="9"/>
  <c r="A227" i="9"/>
  <c r="A228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4" i="9"/>
  <c r="A246" i="9"/>
  <c r="A247" i="9"/>
  <c r="A248" i="9"/>
  <c r="A249" i="9"/>
  <c r="A250" i="9"/>
  <c r="A252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4" i="9"/>
  <c r="A275" i="9"/>
  <c r="A276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10" i="9"/>
  <c r="C111" i="9"/>
  <c r="C112" i="9"/>
  <c r="C113" i="9"/>
  <c r="C114" i="9"/>
  <c r="C115" i="9"/>
  <c r="C116" i="9"/>
  <c r="C118" i="9"/>
  <c r="C119" i="9"/>
  <c r="C120" i="9"/>
  <c r="C121" i="9"/>
  <c r="C122" i="9"/>
  <c r="C123" i="9"/>
  <c r="C124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2" i="9"/>
  <c r="C143" i="9"/>
  <c r="C144" i="9"/>
  <c r="C145" i="9"/>
  <c r="C146" i="9"/>
  <c r="C147" i="9"/>
  <c r="C148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6" i="9"/>
  <c r="C167" i="9"/>
  <c r="C168" i="9"/>
  <c r="C169" i="9"/>
  <c r="C170" i="9"/>
  <c r="C171" i="9"/>
  <c r="C172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6" i="9"/>
  <c r="C247" i="9"/>
  <c r="C248" i="9"/>
  <c r="C249" i="9"/>
  <c r="C250" i="9"/>
  <c r="C251" i="9"/>
  <c r="C252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4" i="9"/>
  <c r="C275" i="9"/>
  <c r="C276" i="9"/>
  <c r="C277" i="9"/>
  <c r="C278" i="9"/>
  <c r="C279" i="9"/>
  <c r="C280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6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2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10" i="9"/>
  <c r="A111" i="9"/>
  <c r="A112" i="9"/>
  <c r="A113" i="9"/>
  <c r="A114" i="9"/>
  <c r="A115" i="9"/>
  <c r="A116" i="9"/>
  <c r="A118" i="9"/>
  <c r="A119" i="9"/>
  <c r="A120" i="9"/>
  <c r="A121" i="9"/>
  <c r="A122" i="9"/>
  <c r="A123" i="9"/>
  <c r="A124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2" i="9"/>
  <c r="A143" i="9"/>
  <c r="A144" i="9"/>
  <c r="A145" i="9"/>
  <c r="A146" i="9"/>
  <c r="A147" i="9"/>
  <c r="A148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6" i="9"/>
  <c r="A167" i="9"/>
  <c r="A168" i="9"/>
  <c r="A169" i="9"/>
  <c r="A170" i="9"/>
  <c r="A171" i="9"/>
  <c r="A172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4" i="9"/>
  <c r="A215" i="9"/>
  <c r="A216" i="9"/>
  <c r="A217" i="9"/>
  <c r="A218" i="9"/>
  <c r="A219" i="9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371" i="2"/>
  <c r="C372" i="2"/>
  <c r="C373" i="2"/>
  <c r="C374" i="2"/>
  <c r="C375" i="2"/>
  <c r="C376" i="2"/>
  <c r="C377" i="2"/>
  <c r="C378" i="2"/>
  <c r="C379" i="2"/>
  <c r="C380" i="2"/>
  <c r="C370" i="2"/>
  <c r="A371" i="2"/>
  <c r="A372" i="2"/>
  <c r="A373" i="2"/>
  <c r="A374" i="2"/>
  <c r="A375" i="2"/>
  <c r="A376" i="2"/>
  <c r="A377" i="2"/>
  <c r="A378" i="2"/>
  <c r="A379" i="2"/>
  <c r="A380" i="2"/>
  <c r="A370" i="2"/>
  <c r="C368" i="2"/>
  <c r="A368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46" i="2"/>
  <c r="C345" i="2"/>
  <c r="C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44" i="2"/>
  <c r="C337" i="2"/>
  <c r="C338" i="2"/>
  <c r="C339" i="2"/>
  <c r="C340" i="2"/>
  <c r="C341" i="2"/>
  <c r="C342" i="2"/>
  <c r="C336" i="2"/>
  <c r="A339" i="2"/>
  <c r="A340" i="2"/>
  <c r="A341" i="2"/>
  <c r="A342" i="2"/>
  <c r="A338" i="2"/>
  <c r="A337" i="2"/>
  <c r="A336" i="2"/>
  <c r="C329" i="2"/>
  <c r="C330" i="2"/>
  <c r="C331" i="2"/>
  <c r="C332" i="2"/>
  <c r="C333" i="2"/>
  <c r="C334" i="2"/>
  <c r="C328" i="2"/>
  <c r="A332" i="2"/>
  <c r="A333" i="2"/>
  <c r="A334" i="2"/>
  <c r="A331" i="2"/>
  <c r="A330" i="2"/>
  <c r="A329" i="2"/>
  <c r="A328" i="2"/>
  <c r="C321" i="2"/>
  <c r="C322" i="2"/>
  <c r="C323" i="2"/>
  <c r="C324" i="2"/>
  <c r="C325" i="2"/>
  <c r="C326" i="2"/>
  <c r="C320" i="2"/>
  <c r="A323" i="2"/>
  <c r="A324" i="2"/>
  <c r="A325" i="2"/>
  <c r="A326" i="2"/>
  <c r="A322" i="2"/>
  <c r="A321" i="2"/>
  <c r="A320" i="2"/>
  <c r="C311" i="2"/>
  <c r="C312" i="2"/>
  <c r="C313" i="2"/>
  <c r="C314" i="2"/>
  <c r="C315" i="2"/>
  <c r="C316" i="2"/>
  <c r="C317" i="2"/>
  <c r="C318" i="2"/>
  <c r="C310" i="2"/>
  <c r="C309" i="2"/>
  <c r="A313" i="2"/>
  <c r="A314" i="2"/>
  <c r="A315" i="2"/>
  <c r="A316" i="2"/>
  <c r="A317" i="2"/>
  <c r="A318" i="2"/>
  <c r="A312" i="2"/>
  <c r="A311" i="2"/>
  <c r="A310" i="2"/>
  <c r="A309" i="2"/>
  <c r="C298" i="2"/>
  <c r="C299" i="2"/>
  <c r="C300" i="2"/>
  <c r="C301" i="2"/>
  <c r="C302" i="2"/>
  <c r="C303" i="2"/>
  <c r="C304" i="2"/>
  <c r="C305" i="2"/>
  <c r="C306" i="2"/>
  <c r="C307" i="2"/>
  <c r="C297" i="2"/>
  <c r="A301" i="2"/>
  <c r="A302" i="2"/>
  <c r="A303" i="2"/>
  <c r="A304" i="2"/>
  <c r="A305" i="2"/>
  <c r="A306" i="2"/>
  <c r="A307" i="2"/>
  <c r="A300" i="2"/>
  <c r="A299" i="2"/>
  <c r="A298" i="2"/>
  <c r="A297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73" i="2"/>
  <c r="C271" i="2"/>
  <c r="A271" i="2"/>
  <c r="C269" i="2"/>
  <c r="A269" i="2"/>
  <c r="C267" i="2"/>
  <c r="A267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52" i="2"/>
  <c r="C251" i="2"/>
  <c r="A256" i="2"/>
  <c r="A257" i="2"/>
  <c r="A258" i="2"/>
  <c r="A259" i="2"/>
  <c r="A260" i="2"/>
  <c r="A261" i="2"/>
  <c r="A262" i="2"/>
  <c r="A263" i="2"/>
  <c r="A264" i="2"/>
  <c r="A265" i="2"/>
  <c r="A255" i="2"/>
  <c r="A254" i="2"/>
  <c r="A253" i="2"/>
  <c r="A252" i="2"/>
  <c r="A251" i="2"/>
  <c r="C244" i="2"/>
  <c r="C245" i="2"/>
  <c r="C246" i="2"/>
  <c r="C247" i="2"/>
  <c r="C248" i="2"/>
  <c r="C249" i="2"/>
  <c r="C243" i="2"/>
  <c r="A247" i="2"/>
  <c r="A248" i="2"/>
  <c r="A249" i="2"/>
  <c r="A246" i="2"/>
  <c r="A245" i="2"/>
  <c r="A244" i="2"/>
  <c r="A243" i="2"/>
  <c r="C236" i="2"/>
  <c r="C237" i="2"/>
  <c r="C238" i="2"/>
  <c r="C239" i="2"/>
  <c r="C240" i="2"/>
  <c r="C241" i="2"/>
  <c r="C235" i="2"/>
  <c r="A239" i="2"/>
  <c r="A240" i="2"/>
  <c r="A241" i="2"/>
  <c r="A238" i="2"/>
  <c r="A237" i="2"/>
  <c r="A236" i="2"/>
  <c r="A235" i="2"/>
  <c r="C228" i="2"/>
  <c r="C229" i="2"/>
  <c r="C230" i="2"/>
  <c r="C231" i="2"/>
  <c r="C232" i="2"/>
  <c r="C233" i="2"/>
  <c r="C227" i="2"/>
  <c r="A231" i="2"/>
  <c r="A232" i="2"/>
  <c r="A233" i="2"/>
  <c r="A230" i="2"/>
  <c r="A229" i="2"/>
  <c r="A228" i="2"/>
  <c r="A227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03" i="2"/>
  <c r="C192" i="2"/>
  <c r="C193" i="2"/>
  <c r="C194" i="2"/>
  <c r="C195" i="2"/>
  <c r="C196" i="2"/>
  <c r="C197" i="2"/>
  <c r="C198" i="2"/>
  <c r="C199" i="2"/>
  <c r="C200" i="2"/>
  <c r="C201" i="2"/>
  <c r="C191" i="2"/>
  <c r="A195" i="2"/>
  <c r="A196" i="2"/>
  <c r="A197" i="2"/>
  <c r="A198" i="2"/>
  <c r="A199" i="2"/>
  <c r="A200" i="2"/>
  <c r="A201" i="2"/>
  <c r="A194" i="2"/>
  <c r="A193" i="2"/>
  <c r="A192" i="2"/>
  <c r="A191" i="2"/>
  <c r="C180" i="2"/>
  <c r="C181" i="2"/>
  <c r="C182" i="2"/>
  <c r="C183" i="2"/>
  <c r="C184" i="2"/>
  <c r="C185" i="2"/>
  <c r="C186" i="2"/>
  <c r="C187" i="2"/>
  <c r="C188" i="2"/>
  <c r="C189" i="2"/>
  <c r="C179" i="2"/>
  <c r="A181" i="2"/>
  <c r="A182" i="2"/>
  <c r="A183" i="2"/>
  <c r="A184" i="2"/>
  <c r="A185" i="2"/>
  <c r="A186" i="2"/>
  <c r="A187" i="2"/>
  <c r="A188" i="2"/>
  <c r="A189" i="2"/>
  <c r="A180" i="2"/>
  <c r="A179" i="2"/>
  <c r="C177" i="2"/>
  <c r="A177" i="2"/>
  <c r="C175" i="2"/>
  <c r="A175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C140" i="2"/>
  <c r="C141" i="2"/>
  <c r="C142" i="2"/>
  <c r="C143" i="2"/>
  <c r="C144" i="2"/>
  <c r="C145" i="2"/>
  <c r="C146" i="2"/>
  <c r="C147" i="2"/>
  <c r="C148" i="2"/>
  <c r="C149" i="2"/>
  <c r="C139" i="2"/>
  <c r="A140" i="2"/>
  <c r="A141" i="2"/>
  <c r="A142" i="2"/>
  <c r="A143" i="2"/>
  <c r="A144" i="2"/>
  <c r="A145" i="2"/>
  <c r="A146" i="2"/>
  <c r="A147" i="2"/>
  <c r="A148" i="2"/>
  <c r="A149" i="2"/>
  <c r="A139" i="2"/>
  <c r="C128" i="2"/>
  <c r="C129" i="2"/>
  <c r="C130" i="2"/>
  <c r="C131" i="2"/>
  <c r="C132" i="2"/>
  <c r="C133" i="2"/>
  <c r="C134" i="2"/>
  <c r="C135" i="2"/>
  <c r="C136" i="2"/>
  <c r="C137" i="2"/>
  <c r="C127" i="2"/>
  <c r="A128" i="2"/>
  <c r="A129" i="2"/>
  <c r="A130" i="2"/>
  <c r="A131" i="2"/>
  <c r="A132" i="2"/>
  <c r="A133" i="2"/>
  <c r="A134" i="2"/>
  <c r="A135" i="2"/>
  <c r="A136" i="2"/>
  <c r="A137" i="2"/>
  <c r="A127" i="2"/>
  <c r="C116" i="2"/>
  <c r="C117" i="2"/>
  <c r="C118" i="2"/>
  <c r="C119" i="2"/>
  <c r="C120" i="2"/>
  <c r="C121" i="2"/>
  <c r="C122" i="2"/>
  <c r="C123" i="2"/>
  <c r="C124" i="2"/>
  <c r="C125" i="2"/>
  <c r="C115" i="2"/>
  <c r="A116" i="2"/>
  <c r="A117" i="2"/>
  <c r="A118" i="2"/>
  <c r="A119" i="2"/>
  <c r="A120" i="2"/>
  <c r="A121" i="2"/>
  <c r="A122" i="2"/>
  <c r="A123" i="2"/>
  <c r="A124" i="2"/>
  <c r="A125" i="2"/>
  <c r="A115" i="2"/>
  <c r="C104" i="2"/>
  <c r="C105" i="2"/>
  <c r="C106" i="2"/>
  <c r="C107" i="2"/>
  <c r="C108" i="2"/>
  <c r="C109" i="2"/>
  <c r="C110" i="2"/>
  <c r="C111" i="2"/>
  <c r="C112" i="2"/>
  <c r="C113" i="2"/>
  <c r="C103" i="2"/>
  <c r="A106" i="2"/>
  <c r="A107" i="2"/>
  <c r="A108" i="2"/>
  <c r="A109" i="2"/>
  <c r="A110" i="2"/>
  <c r="A111" i="2"/>
  <c r="A112" i="2"/>
  <c r="A113" i="2"/>
  <c r="A105" i="2"/>
  <c r="A104" i="2"/>
  <c r="A103" i="2"/>
  <c r="C91" i="2"/>
  <c r="C92" i="2"/>
  <c r="C93" i="2"/>
  <c r="C94" i="2"/>
  <c r="C95" i="2"/>
  <c r="C96" i="2"/>
  <c r="C97" i="2"/>
  <c r="C98" i="2"/>
  <c r="C99" i="2"/>
  <c r="C100" i="2"/>
  <c r="C101" i="2"/>
  <c r="A92" i="2"/>
  <c r="A93" i="2"/>
  <c r="A94" i="2"/>
  <c r="A95" i="2"/>
  <c r="A96" i="2"/>
  <c r="A97" i="2"/>
  <c r="A98" i="2"/>
  <c r="A99" i="2"/>
  <c r="A100" i="2"/>
  <c r="A101" i="2"/>
  <c r="A91" i="2"/>
  <c r="C80" i="2"/>
  <c r="C81" i="2"/>
  <c r="C82" i="2"/>
  <c r="C83" i="2"/>
  <c r="C84" i="2"/>
  <c r="C85" i="2"/>
  <c r="C86" i="2"/>
  <c r="C87" i="2"/>
  <c r="C88" i="2"/>
  <c r="C89" i="2"/>
  <c r="C79" i="2"/>
  <c r="A80" i="2"/>
  <c r="A81" i="2"/>
  <c r="A82" i="2"/>
  <c r="A83" i="2"/>
  <c r="A84" i="2"/>
  <c r="A85" i="2"/>
  <c r="A86" i="2"/>
  <c r="A87" i="2"/>
  <c r="A88" i="2"/>
  <c r="A89" i="2"/>
  <c r="A79" i="2"/>
  <c r="C70" i="2"/>
  <c r="C71" i="2"/>
  <c r="C72" i="2"/>
  <c r="C73" i="2"/>
  <c r="C74" i="2"/>
  <c r="C75" i="2"/>
  <c r="C76" i="2"/>
  <c r="C77" i="2"/>
  <c r="C69" i="2"/>
  <c r="C68" i="2"/>
  <c r="C67" i="2"/>
  <c r="A70" i="2"/>
  <c r="A71" i="2"/>
  <c r="A72" i="2"/>
  <c r="A73" i="2"/>
  <c r="A74" i="2"/>
  <c r="A75" i="2"/>
  <c r="A76" i="2"/>
  <c r="A77" i="2"/>
  <c r="A69" i="2"/>
  <c r="A68" i="2"/>
  <c r="A67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43" i="2"/>
  <c r="C41" i="2"/>
  <c r="A41" i="2"/>
  <c r="C35" i="2"/>
  <c r="C36" i="2"/>
  <c r="C37" i="2"/>
  <c r="C38" i="2"/>
  <c r="C39" i="2"/>
  <c r="C34" i="2"/>
  <c r="C33" i="2"/>
  <c r="C32" i="2"/>
  <c r="C31" i="2"/>
  <c r="C30" i="2"/>
  <c r="C29" i="2"/>
  <c r="A34" i="2"/>
  <c r="A35" i="2"/>
  <c r="A36" i="2"/>
  <c r="A37" i="2"/>
  <c r="A38" i="2"/>
  <c r="A39" i="2"/>
  <c r="A33" i="2"/>
  <c r="A32" i="2"/>
  <c r="A31" i="2"/>
  <c r="A30" i="2"/>
  <c r="A29" i="2"/>
  <c r="A20" i="2"/>
  <c r="A21" i="2"/>
  <c r="A22" i="2"/>
  <c r="A23" i="2"/>
  <c r="A24" i="2"/>
  <c r="A25" i="2"/>
  <c r="A26" i="2"/>
  <c r="A27" i="2"/>
  <c r="A19" i="2"/>
  <c r="A18" i="2"/>
  <c r="A17" i="2"/>
  <c r="C17" i="2"/>
  <c r="C18" i="2"/>
  <c r="C19" i="2"/>
  <c r="C20" i="2"/>
  <c r="C21" i="2"/>
  <c r="C22" i="2"/>
  <c r="C23" i="2"/>
  <c r="C24" i="2"/>
  <c r="C25" i="2"/>
  <c r="C26" i="2"/>
  <c r="C27" i="2"/>
  <c r="C5" i="2"/>
  <c r="C6" i="2"/>
  <c r="C7" i="2"/>
  <c r="C8" i="2"/>
  <c r="C9" i="2"/>
  <c r="C10" i="2"/>
  <c r="C11" i="2"/>
  <c r="C12" i="2"/>
  <c r="C13" i="2"/>
  <c r="C14" i="2"/>
  <c r="C15" i="2"/>
  <c r="A8" i="2"/>
  <c r="A9" i="2"/>
  <c r="A10" i="2"/>
  <c r="A11" i="2"/>
  <c r="A12" i="2"/>
  <c r="A13" i="2"/>
  <c r="A14" i="2"/>
  <c r="A15" i="2"/>
  <c r="A7" i="2"/>
  <c r="A6" i="2"/>
  <c r="A5" i="2"/>
  <c r="A16" i="2"/>
  <c r="C570" i="1"/>
  <c r="C571" i="1"/>
  <c r="C572" i="1"/>
  <c r="C573" i="1"/>
  <c r="C574" i="1"/>
  <c r="C575" i="1"/>
  <c r="C576" i="1"/>
  <c r="A570" i="1"/>
  <c r="A571" i="1"/>
  <c r="A572" i="1"/>
  <c r="A573" i="1"/>
  <c r="A574" i="1"/>
  <c r="A575" i="1"/>
  <c r="A576" i="1"/>
  <c r="C562" i="1"/>
  <c r="C563" i="1"/>
  <c r="C564" i="1"/>
  <c r="C565" i="1"/>
  <c r="C566" i="1"/>
  <c r="C567" i="1"/>
  <c r="C568" i="1"/>
  <c r="A562" i="1"/>
  <c r="A563" i="1"/>
  <c r="A564" i="1"/>
  <c r="A565" i="1"/>
  <c r="A566" i="1"/>
  <c r="A567" i="1"/>
  <c r="A568" i="1"/>
  <c r="C554" i="1"/>
  <c r="C555" i="1"/>
  <c r="C556" i="1"/>
  <c r="C557" i="1"/>
  <c r="C558" i="1"/>
  <c r="C559" i="1"/>
  <c r="C560" i="1"/>
  <c r="A554" i="1"/>
  <c r="A555" i="1"/>
  <c r="A556" i="1"/>
  <c r="A557" i="1"/>
  <c r="A558" i="1"/>
  <c r="A559" i="1"/>
  <c r="A560" i="1"/>
  <c r="C546" i="1"/>
  <c r="C547" i="1"/>
  <c r="C548" i="1"/>
  <c r="C549" i="1"/>
  <c r="C550" i="1"/>
  <c r="C551" i="1"/>
  <c r="C552" i="1"/>
  <c r="A546" i="1"/>
  <c r="A547" i="1"/>
  <c r="A548" i="1"/>
  <c r="A549" i="1"/>
  <c r="A550" i="1"/>
  <c r="A551" i="1"/>
  <c r="A552" i="1"/>
  <c r="C539" i="1"/>
  <c r="C540" i="1"/>
  <c r="C541" i="1"/>
  <c r="C542" i="1"/>
  <c r="C543" i="1"/>
  <c r="C544" i="1"/>
  <c r="A538" i="1"/>
  <c r="A539" i="1"/>
  <c r="A540" i="1"/>
  <c r="A541" i="1"/>
  <c r="A542" i="1"/>
  <c r="A543" i="1"/>
  <c r="A544" i="1"/>
  <c r="C531" i="1"/>
  <c r="C532" i="1"/>
  <c r="C533" i="1"/>
  <c r="C534" i="1"/>
  <c r="C535" i="1"/>
  <c r="C536" i="1"/>
  <c r="A530" i="1"/>
  <c r="A531" i="1"/>
  <c r="A532" i="1"/>
  <c r="A533" i="1"/>
  <c r="A534" i="1"/>
  <c r="A535" i="1"/>
  <c r="A536" i="1"/>
  <c r="C523" i="1"/>
  <c r="C524" i="1"/>
  <c r="C525" i="1"/>
  <c r="C526" i="1"/>
  <c r="C527" i="1"/>
  <c r="C528" i="1"/>
  <c r="A522" i="1"/>
  <c r="A523" i="1"/>
  <c r="A524" i="1"/>
  <c r="A525" i="1"/>
  <c r="A526" i="1"/>
  <c r="A527" i="1"/>
  <c r="A528" i="1"/>
  <c r="C515" i="1"/>
  <c r="C516" i="1"/>
  <c r="C517" i="1"/>
  <c r="C518" i="1"/>
  <c r="C519" i="1"/>
  <c r="C520" i="1"/>
  <c r="A514" i="1"/>
  <c r="A515" i="1"/>
  <c r="A516" i="1"/>
  <c r="A517" i="1"/>
  <c r="A518" i="1"/>
  <c r="A519" i="1"/>
  <c r="A520" i="1"/>
  <c r="C507" i="1"/>
  <c r="C508" i="1"/>
  <c r="C509" i="1"/>
  <c r="C510" i="1"/>
  <c r="C511" i="1"/>
  <c r="C512" i="1"/>
  <c r="A506" i="1"/>
  <c r="A507" i="1"/>
  <c r="A508" i="1"/>
  <c r="A509" i="1"/>
  <c r="A510" i="1"/>
  <c r="A511" i="1"/>
  <c r="A512" i="1"/>
  <c r="C499" i="1"/>
  <c r="C500" i="1"/>
  <c r="C501" i="1"/>
  <c r="C502" i="1"/>
  <c r="C503" i="1"/>
  <c r="C504" i="1"/>
  <c r="A498" i="1"/>
  <c r="A499" i="1"/>
  <c r="A500" i="1"/>
  <c r="A501" i="1"/>
  <c r="A502" i="1"/>
  <c r="A503" i="1"/>
  <c r="A504" i="1"/>
  <c r="C491" i="1"/>
  <c r="C492" i="1"/>
  <c r="C493" i="1"/>
  <c r="C494" i="1"/>
  <c r="C495" i="1"/>
  <c r="C496" i="1"/>
  <c r="A490" i="1"/>
  <c r="A491" i="1"/>
  <c r="A492" i="1"/>
  <c r="A493" i="1"/>
  <c r="A494" i="1"/>
  <c r="A495" i="1"/>
  <c r="A496" i="1"/>
  <c r="C483" i="1"/>
  <c r="C484" i="1"/>
  <c r="C485" i="1"/>
  <c r="C486" i="1"/>
  <c r="C487" i="1"/>
  <c r="C488" i="1"/>
  <c r="A482" i="1"/>
  <c r="A483" i="1"/>
  <c r="A484" i="1"/>
  <c r="A485" i="1"/>
  <c r="A486" i="1"/>
  <c r="A487" i="1"/>
  <c r="A488" i="1"/>
  <c r="C475" i="1"/>
  <c r="C476" i="1"/>
  <c r="C477" i="1"/>
  <c r="C478" i="1"/>
  <c r="C479" i="1"/>
  <c r="C480" i="1"/>
  <c r="A474" i="1"/>
  <c r="A475" i="1"/>
  <c r="A476" i="1"/>
  <c r="A477" i="1"/>
  <c r="A478" i="1"/>
  <c r="A479" i="1"/>
  <c r="A480" i="1"/>
  <c r="C467" i="1"/>
  <c r="C468" i="1"/>
  <c r="C469" i="1"/>
  <c r="C470" i="1"/>
  <c r="C471" i="1"/>
  <c r="C472" i="1"/>
  <c r="A466" i="1"/>
  <c r="A467" i="1"/>
  <c r="A468" i="1"/>
  <c r="A469" i="1"/>
  <c r="A470" i="1"/>
  <c r="A471" i="1"/>
  <c r="A472" i="1"/>
  <c r="C459" i="1"/>
  <c r="C460" i="1"/>
  <c r="C461" i="1"/>
  <c r="C462" i="1"/>
  <c r="C463" i="1"/>
  <c r="C464" i="1"/>
  <c r="A458" i="1"/>
  <c r="A459" i="1"/>
  <c r="A460" i="1"/>
  <c r="A461" i="1"/>
  <c r="A462" i="1"/>
  <c r="A463" i="1"/>
  <c r="A464" i="1"/>
  <c r="C451" i="1"/>
  <c r="C452" i="1"/>
  <c r="C453" i="1"/>
  <c r="C454" i="1"/>
  <c r="C455" i="1"/>
  <c r="C456" i="1"/>
  <c r="A450" i="1"/>
  <c r="A451" i="1"/>
  <c r="A452" i="1"/>
  <c r="A453" i="1"/>
  <c r="A454" i="1"/>
  <c r="A455" i="1"/>
  <c r="A456" i="1"/>
  <c r="C443" i="1"/>
  <c r="C444" i="1"/>
  <c r="C445" i="1"/>
  <c r="C446" i="1"/>
  <c r="C447" i="1"/>
  <c r="C448" i="1"/>
  <c r="A442" i="1"/>
  <c r="A443" i="1"/>
  <c r="A444" i="1"/>
  <c r="A445" i="1"/>
  <c r="A446" i="1"/>
  <c r="A447" i="1"/>
  <c r="A448" i="1"/>
  <c r="C435" i="1"/>
  <c r="C436" i="1"/>
  <c r="C437" i="1"/>
  <c r="C438" i="1"/>
  <c r="C439" i="1"/>
  <c r="C440" i="1"/>
  <c r="A434" i="1"/>
  <c r="A435" i="1"/>
  <c r="A436" i="1"/>
  <c r="A437" i="1"/>
  <c r="A438" i="1"/>
  <c r="A439" i="1"/>
  <c r="A440" i="1"/>
  <c r="C427" i="1"/>
  <c r="C428" i="1"/>
  <c r="C429" i="1"/>
  <c r="C430" i="1"/>
  <c r="C431" i="1"/>
  <c r="C432" i="1"/>
  <c r="A426" i="1"/>
  <c r="A427" i="1"/>
  <c r="A428" i="1"/>
  <c r="A429" i="1"/>
  <c r="A430" i="1"/>
  <c r="A431" i="1"/>
  <c r="A432" i="1"/>
  <c r="A419" i="1"/>
  <c r="A420" i="1"/>
  <c r="A421" i="1"/>
  <c r="A422" i="1"/>
  <c r="A423" i="1"/>
  <c r="A424" i="1"/>
  <c r="C420" i="1"/>
  <c r="C421" i="1"/>
  <c r="C422" i="1"/>
  <c r="C423" i="1"/>
  <c r="C424" i="1"/>
  <c r="C412" i="1"/>
  <c r="C413" i="1"/>
  <c r="C414" i="1"/>
  <c r="C415" i="1"/>
  <c r="C416" i="1"/>
  <c r="C417" i="1"/>
  <c r="A411" i="1"/>
  <c r="A412" i="1"/>
  <c r="A413" i="1"/>
  <c r="A414" i="1"/>
  <c r="A415" i="1"/>
  <c r="A416" i="1"/>
  <c r="A417" i="1"/>
  <c r="C404" i="1"/>
  <c r="C405" i="1"/>
  <c r="C406" i="1"/>
  <c r="C407" i="1"/>
  <c r="C408" i="1"/>
  <c r="C409" i="1"/>
  <c r="A403" i="1"/>
  <c r="A404" i="1"/>
  <c r="A405" i="1"/>
  <c r="A406" i="1"/>
  <c r="A407" i="1"/>
  <c r="A408" i="1"/>
  <c r="A409" i="1"/>
  <c r="C396" i="1"/>
  <c r="C397" i="1"/>
  <c r="C398" i="1"/>
  <c r="C399" i="1"/>
  <c r="C400" i="1"/>
  <c r="C401" i="1"/>
  <c r="A395" i="1"/>
  <c r="A396" i="1"/>
  <c r="A397" i="1"/>
  <c r="A398" i="1"/>
  <c r="A399" i="1"/>
  <c r="A400" i="1"/>
  <c r="A401" i="1"/>
  <c r="A379" i="1"/>
  <c r="A380" i="1"/>
  <c r="A381" i="1"/>
  <c r="A382" i="1"/>
  <c r="A383" i="1"/>
  <c r="A384" i="1"/>
  <c r="A385" i="1"/>
  <c r="A371" i="1"/>
  <c r="A372" i="1"/>
  <c r="A373" i="1"/>
  <c r="A374" i="1"/>
  <c r="A375" i="1"/>
  <c r="A376" i="1"/>
  <c r="A377" i="1"/>
  <c r="A363" i="1"/>
  <c r="A364" i="1"/>
  <c r="A365" i="1"/>
  <c r="A366" i="1"/>
  <c r="A367" i="1"/>
  <c r="A368" i="1"/>
  <c r="A369" i="1"/>
  <c r="A355" i="1"/>
  <c r="A356" i="1"/>
  <c r="A357" i="1"/>
  <c r="A358" i="1"/>
  <c r="A359" i="1"/>
  <c r="A360" i="1"/>
  <c r="A361" i="1"/>
  <c r="A347" i="1"/>
  <c r="A348" i="1"/>
  <c r="A349" i="1"/>
  <c r="A350" i="1"/>
  <c r="A351" i="1"/>
  <c r="A352" i="1"/>
  <c r="A353" i="1"/>
  <c r="A339" i="1"/>
  <c r="A340" i="1"/>
  <c r="A341" i="1"/>
  <c r="A342" i="1"/>
  <c r="A343" i="1"/>
  <c r="A344" i="1"/>
  <c r="A345" i="1"/>
  <c r="C340" i="1"/>
  <c r="C341" i="1"/>
  <c r="C342" i="1"/>
  <c r="C343" i="1"/>
  <c r="C344" i="1"/>
  <c r="C345" i="1"/>
  <c r="C348" i="1"/>
  <c r="C349" i="1"/>
  <c r="C350" i="1"/>
  <c r="C351" i="1"/>
  <c r="C352" i="1"/>
  <c r="C353" i="1"/>
  <c r="C356" i="1"/>
  <c r="C357" i="1"/>
  <c r="C358" i="1"/>
  <c r="C359" i="1"/>
  <c r="C360" i="1"/>
  <c r="C361" i="1"/>
  <c r="C364" i="1"/>
  <c r="C365" i="1"/>
  <c r="C366" i="1"/>
  <c r="C367" i="1"/>
  <c r="C368" i="1"/>
  <c r="C369" i="1"/>
  <c r="C372" i="1"/>
  <c r="C373" i="1"/>
  <c r="C374" i="1"/>
  <c r="C375" i="1"/>
  <c r="C376" i="1"/>
  <c r="C377" i="1"/>
  <c r="C380" i="1"/>
  <c r="C381" i="1"/>
  <c r="C382" i="1"/>
  <c r="C383" i="1"/>
  <c r="C384" i="1"/>
  <c r="C385" i="1"/>
  <c r="A387" i="1"/>
  <c r="A388" i="1"/>
  <c r="A389" i="1"/>
  <c r="A390" i="1"/>
  <c r="A391" i="1"/>
  <c r="A392" i="1"/>
  <c r="A393" i="1"/>
  <c r="C388" i="1"/>
  <c r="C389" i="1"/>
  <c r="C390" i="1"/>
  <c r="C391" i="1"/>
  <c r="C392" i="1"/>
  <c r="C393" i="1"/>
  <c r="C332" i="1"/>
  <c r="C333" i="1"/>
  <c r="C334" i="1"/>
  <c r="C335" i="1"/>
  <c r="C336" i="1"/>
  <c r="C337" i="1"/>
  <c r="A331" i="1"/>
  <c r="A332" i="1"/>
  <c r="A333" i="1"/>
  <c r="A334" i="1"/>
  <c r="A335" i="1"/>
  <c r="A336" i="1"/>
  <c r="A337" i="1"/>
  <c r="C324" i="1"/>
  <c r="C325" i="1"/>
  <c r="C326" i="1"/>
  <c r="C327" i="1"/>
  <c r="C328" i="1"/>
  <c r="C329" i="1"/>
  <c r="A323" i="1"/>
  <c r="A324" i="1"/>
  <c r="A325" i="1"/>
  <c r="A326" i="1"/>
  <c r="A327" i="1"/>
  <c r="A328" i="1"/>
  <c r="A329" i="1"/>
  <c r="C316" i="1"/>
  <c r="C317" i="1"/>
  <c r="C318" i="1"/>
  <c r="C319" i="1"/>
  <c r="C320" i="1"/>
  <c r="C321" i="1"/>
  <c r="A315" i="1"/>
  <c r="A316" i="1"/>
  <c r="A317" i="1"/>
  <c r="A318" i="1"/>
  <c r="A319" i="1"/>
  <c r="A320" i="1"/>
  <c r="A321" i="1"/>
  <c r="C308" i="1"/>
  <c r="C309" i="1"/>
  <c r="C310" i="1"/>
  <c r="C311" i="1"/>
  <c r="C312" i="1"/>
  <c r="C313" i="1"/>
  <c r="A307" i="1"/>
  <c r="A308" i="1"/>
  <c r="A309" i="1"/>
  <c r="A310" i="1"/>
  <c r="A311" i="1"/>
  <c r="A312" i="1"/>
  <c r="A313" i="1"/>
  <c r="C300" i="1"/>
  <c r="C301" i="1"/>
  <c r="C302" i="1"/>
  <c r="C303" i="1"/>
  <c r="C304" i="1"/>
  <c r="C305" i="1"/>
  <c r="A299" i="1"/>
  <c r="A300" i="1"/>
  <c r="A301" i="1"/>
  <c r="A302" i="1"/>
  <c r="A303" i="1"/>
  <c r="A304" i="1"/>
  <c r="A305" i="1"/>
  <c r="C292" i="1"/>
  <c r="C293" i="1"/>
  <c r="C294" i="1"/>
  <c r="C295" i="1"/>
  <c r="C296" i="1"/>
  <c r="C297" i="1"/>
  <c r="A291" i="1"/>
  <c r="A292" i="1"/>
  <c r="A293" i="1"/>
  <c r="A294" i="1"/>
  <c r="A295" i="1"/>
  <c r="A296" i="1"/>
  <c r="A297" i="1"/>
  <c r="C284" i="1"/>
  <c r="C285" i="1"/>
  <c r="C286" i="1"/>
  <c r="C287" i="1"/>
  <c r="C288" i="1"/>
  <c r="C289" i="1"/>
  <c r="A283" i="1"/>
  <c r="A284" i="1"/>
  <c r="A285" i="1"/>
  <c r="A286" i="1"/>
  <c r="A287" i="1"/>
  <c r="A288" i="1"/>
  <c r="A289" i="1"/>
  <c r="C276" i="1"/>
  <c r="C277" i="1"/>
  <c r="C278" i="1"/>
  <c r="C279" i="1"/>
  <c r="C280" i="1"/>
  <c r="C281" i="1"/>
  <c r="A275" i="1"/>
  <c r="A276" i="1"/>
  <c r="A277" i="1"/>
  <c r="A278" i="1"/>
  <c r="A279" i="1"/>
  <c r="A280" i="1"/>
  <c r="A281" i="1"/>
  <c r="C268" i="1"/>
  <c r="C269" i="1"/>
  <c r="C270" i="1"/>
  <c r="C271" i="1"/>
  <c r="C272" i="1"/>
  <c r="C273" i="1"/>
  <c r="A267" i="1"/>
  <c r="A268" i="1"/>
  <c r="A269" i="1"/>
  <c r="A270" i="1"/>
  <c r="A271" i="1"/>
  <c r="A272" i="1"/>
  <c r="A273" i="1"/>
  <c r="C260" i="1"/>
  <c r="C261" i="1"/>
  <c r="C262" i="1"/>
  <c r="C263" i="1"/>
  <c r="C264" i="1"/>
  <c r="C265" i="1"/>
  <c r="A259" i="1"/>
  <c r="A260" i="1"/>
  <c r="A261" i="1"/>
  <c r="A262" i="1"/>
  <c r="A263" i="1"/>
  <c r="A264" i="1"/>
  <c r="A265" i="1"/>
  <c r="C252" i="1"/>
  <c r="C253" i="1"/>
  <c r="C254" i="1"/>
  <c r="C255" i="1"/>
  <c r="C256" i="1"/>
  <c r="C257" i="1"/>
  <c r="A251" i="1"/>
  <c r="A252" i="1"/>
  <c r="A253" i="1"/>
  <c r="A254" i="1"/>
  <c r="A255" i="1"/>
  <c r="A256" i="1"/>
  <c r="A257" i="1"/>
  <c r="C244" i="1"/>
  <c r="C245" i="1"/>
  <c r="C246" i="1"/>
  <c r="C247" i="1"/>
  <c r="C248" i="1"/>
  <c r="C249" i="1"/>
  <c r="A243" i="1"/>
  <c r="A244" i="1"/>
  <c r="A245" i="1"/>
  <c r="A246" i="1"/>
  <c r="A247" i="1"/>
  <c r="A248" i="1"/>
  <c r="A249" i="1"/>
  <c r="C236" i="1"/>
  <c r="C237" i="1"/>
  <c r="C238" i="1"/>
  <c r="C239" i="1"/>
  <c r="C240" i="1"/>
  <c r="C241" i="1"/>
  <c r="A235" i="1"/>
  <c r="A236" i="1"/>
  <c r="A237" i="1"/>
  <c r="A238" i="1"/>
  <c r="A239" i="1"/>
  <c r="A240" i="1"/>
  <c r="A241" i="1"/>
  <c r="C228" i="1"/>
  <c r="C229" i="1"/>
  <c r="C230" i="1"/>
  <c r="C231" i="1"/>
  <c r="C232" i="1"/>
  <c r="C233" i="1"/>
  <c r="A227" i="1"/>
  <c r="A228" i="1"/>
  <c r="A229" i="1"/>
  <c r="A230" i="1"/>
  <c r="A231" i="1"/>
  <c r="A232" i="1"/>
  <c r="A233" i="1"/>
  <c r="C220" i="1"/>
  <c r="C221" i="1"/>
  <c r="C222" i="1"/>
  <c r="C223" i="1"/>
  <c r="C224" i="1"/>
  <c r="C225" i="1"/>
  <c r="A219" i="1"/>
  <c r="A220" i="1"/>
  <c r="A221" i="1"/>
  <c r="A222" i="1"/>
  <c r="A223" i="1"/>
  <c r="A224" i="1"/>
  <c r="A225" i="1"/>
  <c r="C212" i="1"/>
  <c r="C213" i="1"/>
  <c r="C214" i="1"/>
  <c r="C215" i="1"/>
  <c r="C216" i="1"/>
  <c r="C217" i="1"/>
  <c r="A211" i="1"/>
  <c r="A212" i="1"/>
  <c r="A213" i="1"/>
  <c r="A214" i="1"/>
  <c r="A215" i="1"/>
  <c r="A216" i="1"/>
  <c r="A217" i="1"/>
  <c r="C204" i="1"/>
  <c r="C205" i="1"/>
  <c r="C206" i="1"/>
  <c r="C207" i="1"/>
  <c r="C208" i="1"/>
  <c r="C209" i="1"/>
  <c r="A203" i="1"/>
  <c r="A204" i="1"/>
  <c r="A205" i="1"/>
  <c r="A206" i="1"/>
  <c r="A207" i="1"/>
  <c r="A208" i="1"/>
  <c r="A209" i="1"/>
  <c r="C196" i="1"/>
  <c r="C197" i="1"/>
  <c r="C198" i="1"/>
  <c r="C199" i="1"/>
  <c r="C200" i="1"/>
  <c r="C201" i="1"/>
  <c r="A195" i="1"/>
  <c r="A196" i="1"/>
  <c r="A197" i="1"/>
  <c r="A198" i="1"/>
  <c r="A199" i="1"/>
  <c r="A200" i="1"/>
  <c r="A201" i="1"/>
  <c r="C188" i="1"/>
  <c r="C189" i="1"/>
  <c r="C190" i="1"/>
  <c r="C191" i="1"/>
  <c r="C192" i="1"/>
  <c r="C193" i="1"/>
  <c r="A187" i="1"/>
  <c r="A188" i="1"/>
  <c r="A189" i="1"/>
  <c r="A190" i="1"/>
  <c r="A191" i="1"/>
  <c r="A192" i="1"/>
  <c r="A193" i="1"/>
  <c r="C180" i="1"/>
  <c r="C181" i="1"/>
  <c r="C182" i="1"/>
  <c r="C183" i="1"/>
  <c r="C184" i="1"/>
  <c r="C185" i="1"/>
  <c r="A180" i="1"/>
  <c r="A181" i="1"/>
  <c r="A182" i="1"/>
  <c r="A183" i="1"/>
  <c r="A184" i="1"/>
  <c r="A185" i="1"/>
  <c r="C172" i="1"/>
  <c r="C173" i="1"/>
  <c r="C174" i="1"/>
  <c r="C175" i="1"/>
  <c r="C176" i="1"/>
  <c r="C177" i="1"/>
  <c r="A171" i="1"/>
  <c r="A172" i="1"/>
  <c r="A173" i="1"/>
  <c r="A174" i="1"/>
  <c r="A175" i="1"/>
  <c r="A176" i="1"/>
  <c r="A177" i="1"/>
  <c r="C164" i="1"/>
  <c r="C165" i="1"/>
  <c r="C166" i="1"/>
  <c r="C167" i="1"/>
  <c r="C168" i="1"/>
  <c r="C169" i="1"/>
  <c r="A163" i="1"/>
  <c r="A164" i="1"/>
  <c r="A165" i="1"/>
  <c r="A166" i="1"/>
  <c r="A167" i="1"/>
  <c r="A168" i="1"/>
  <c r="A169" i="1"/>
  <c r="A155" i="1"/>
  <c r="A156" i="1"/>
  <c r="A157" i="1"/>
  <c r="A158" i="1"/>
  <c r="A159" i="1"/>
  <c r="A160" i="1"/>
  <c r="A161" i="1"/>
  <c r="C156" i="1"/>
  <c r="C157" i="1"/>
  <c r="C158" i="1"/>
  <c r="C159" i="1"/>
  <c r="C160" i="1"/>
  <c r="C161" i="1"/>
  <c r="C148" i="1"/>
  <c r="C149" i="1"/>
  <c r="C150" i="1"/>
  <c r="C151" i="1"/>
  <c r="C152" i="1"/>
  <c r="C153" i="1"/>
  <c r="A147" i="1"/>
  <c r="A148" i="1"/>
  <c r="A149" i="1"/>
  <c r="A150" i="1"/>
  <c r="A151" i="1"/>
  <c r="A152" i="1"/>
  <c r="A153" i="1"/>
  <c r="C140" i="1"/>
  <c r="C141" i="1"/>
  <c r="C142" i="1"/>
  <c r="C143" i="1"/>
  <c r="C144" i="1"/>
  <c r="C145" i="1"/>
  <c r="A139" i="1"/>
  <c r="A140" i="1"/>
  <c r="A141" i="1"/>
  <c r="A142" i="1"/>
  <c r="A143" i="1"/>
  <c r="A144" i="1"/>
  <c r="A145" i="1"/>
  <c r="C132" i="1"/>
  <c r="C133" i="1"/>
  <c r="C134" i="1"/>
  <c r="C135" i="1"/>
  <c r="C136" i="1"/>
  <c r="C137" i="1"/>
  <c r="A131" i="1"/>
  <c r="A132" i="1"/>
  <c r="A133" i="1"/>
  <c r="A134" i="1"/>
  <c r="A135" i="1"/>
  <c r="A136" i="1"/>
  <c r="A137" i="1"/>
  <c r="C124" i="1"/>
  <c r="C125" i="1"/>
  <c r="C126" i="1"/>
  <c r="C127" i="1"/>
  <c r="C128" i="1"/>
  <c r="C129" i="1"/>
  <c r="A123" i="1"/>
  <c r="A124" i="1"/>
  <c r="A125" i="1"/>
  <c r="A126" i="1"/>
  <c r="A127" i="1"/>
  <c r="A128" i="1"/>
  <c r="A129" i="1"/>
  <c r="C116" i="1"/>
  <c r="C117" i="1"/>
  <c r="C118" i="1"/>
  <c r="C119" i="1"/>
  <c r="C120" i="1"/>
  <c r="C121" i="1"/>
  <c r="A115" i="1"/>
  <c r="A116" i="1"/>
  <c r="A117" i="1"/>
  <c r="A118" i="1"/>
  <c r="A119" i="1"/>
  <c r="A120" i="1"/>
  <c r="A121" i="1"/>
  <c r="C108" i="1"/>
  <c r="C109" i="1"/>
  <c r="C110" i="1"/>
  <c r="C111" i="1"/>
  <c r="C112" i="1"/>
  <c r="C113" i="1"/>
  <c r="A107" i="1"/>
  <c r="A108" i="1"/>
  <c r="A109" i="1"/>
  <c r="A110" i="1"/>
  <c r="A111" i="1"/>
  <c r="A112" i="1"/>
  <c r="A113" i="1"/>
  <c r="C100" i="1"/>
  <c r="C101" i="1"/>
  <c r="C102" i="1"/>
  <c r="C103" i="1"/>
  <c r="C104" i="1"/>
  <c r="C105" i="1"/>
  <c r="A99" i="1"/>
  <c r="A100" i="1"/>
  <c r="A101" i="1"/>
  <c r="A102" i="1"/>
  <c r="A103" i="1"/>
  <c r="A104" i="1"/>
  <c r="A105" i="1"/>
  <c r="C92" i="1"/>
  <c r="C93" i="1"/>
  <c r="C94" i="1"/>
  <c r="C95" i="1"/>
  <c r="C96" i="1"/>
  <c r="C97" i="1"/>
  <c r="A91" i="1"/>
  <c r="A92" i="1"/>
  <c r="A93" i="1"/>
  <c r="A94" i="1"/>
  <c r="A95" i="1"/>
  <c r="A96" i="1"/>
  <c r="A97" i="1"/>
  <c r="C84" i="1"/>
  <c r="C85" i="1"/>
  <c r="C86" i="1"/>
  <c r="C87" i="1"/>
  <c r="C88" i="1"/>
  <c r="C89" i="1"/>
  <c r="A83" i="1"/>
  <c r="A84" i="1"/>
  <c r="A85" i="1"/>
  <c r="A86" i="1"/>
  <c r="A87" i="1"/>
  <c r="A88" i="1"/>
  <c r="A89" i="1"/>
  <c r="C13" i="1"/>
  <c r="C14" i="1"/>
  <c r="C15" i="1"/>
  <c r="C16" i="1"/>
  <c r="C17" i="1"/>
  <c r="C4" i="1"/>
  <c r="C5" i="1"/>
  <c r="C6" i="1"/>
  <c r="C7" i="1"/>
  <c r="C8" i="1"/>
  <c r="C9" i="1"/>
  <c r="C10" i="1"/>
  <c r="A4" i="1"/>
  <c r="A5" i="1"/>
  <c r="A6" i="1"/>
  <c r="A7" i="1"/>
  <c r="A8" i="1"/>
  <c r="A9" i="1"/>
  <c r="A10" i="1"/>
  <c r="A12" i="1"/>
  <c r="A13" i="1"/>
  <c r="A14" i="1"/>
  <c r="A15" i="1"/>
  <c r="A16" i="1"/>
  <c r="A17" i="1"/>
  <c r="A19" i="1"/>
  <c r="A20" i="1"/>
  <c r="A21" i="1"/>
  <c r="A22" i="1"/>
  <c r="A23" i="1"/>
  <c r="A24" i="1"/>
  <c r="A25" i="1"/>
  <c r="C20" i="1"/>
  <c r="C21" i="1"/>
  <c r="C22" i="1"/>
  <c r="C23" i="1"/>
  <c r="C24" i="1"/>
  <c r="C25" i="1"/>
  <c r="A27" i="1"/>
  <c r="A28" i="1"/>
  <c r="A29" i="1"/>
  <c r="A30" i="1"/>
  <c r="A31" i="1"/>
  <c r="A32" i="1"/>
  <c r="A33" i="1"/>
  <c r="C28" i="1"/>
  <c r="C29" i="1"/>
  <c r="C30" i="1"/>
  <c r="C31" i="1"/>
  <c r="C32" i="1"/>
  <c r="C33" i="1"/>
  <c r="A35" i="1"/>
  <c r="A36" i="1"/>
  <c r="A37" i="1"/>
  <c r="A38" i="1"/>
  <c r="A39" i="1"/>
  <c r="A40" i="1"/>
  <c r="A41" i="1"/>
  <c r="C36" i="1"/>
  <c r="C37" i="1"/>
  <c r="C38" i="1"/>
  <c r="C39" i="1"/>
  <c r="C40" i="1"/>
  <c r="C41" i="1"/>
  <c r="C44" i="1"/>
  <c r="C45" i="1"/>
  <c r="C46" i="1"/>
  <c r="C47" i="1"/>
  <c r="C48" i="1"/>
  <c r="C49" i="1"/>
  <c r="C52" i="1"/>
  <c r="C53" i="1"/>
  <c r="C54" i="1"/>
  <c r="C55" i="1"/>
  <c r="C56" i="1"/>
  <c r="C57" i="1"/>
  <c r="C60" i="1"/>
  <c r="C61" i="1"/>
  <c r="C62" i="1"/>
  <c r="C63" i="1"/>
  <c r="C64" i="1"/>
  <c r="C65" i="1"/>
  <c r="C68" i="1"/>
  <c r="C69" i="1"/>
  <c r="C70" i="1"/>
  <c r="C71" i="1"/>
  <c r="C72" i="1"/>
  <c r="C73" i="1"/>
  <c r="C76" i="1"/>
  <c r="C77" i="1"/>
  <c r="C78" i="1"/>
  <c r="C79" i="1"/>
  <c r="C80" i="1"/>
  <c r="C81" i="1"/>
  <c r="A75" i="1"/>
  <c r="A76" i="1"/>
  <c r="A77" i="1"/>
  <c r="A78" i="1"/>
  <c r="A79" i="1"/>
  <c r="A80" i="1"/>
  <c r="A81" i="1"/>
  <c r="A67" i="1"/>
  <c r="A68" i="1"/>
  <c r="A69" i="1"/>
  <c r="A70" i="1"/>
  <c r="A71" i="1"/>
  <c r="A72" i="1"/>
  <c r="A73" i="1"/>
  <c r="A59" i="1"/>
  <c r="A60" i="1"/>
  <c r="A61" i="1"/>
  <c r="A62" i="1"/>
  <c r="A63" i="1"/>
  <c r="A64" i="1"/>
  <c r="A65" i="1"/>
  <c r="A51" i="1"/>
  <c r="A52" i="1"/>
  <c r="A53" i="1"/>
  <c r="A54" i="1"/>
  <c r="A55" i="1"/>
  <c r="A56" i="1"/>
  <c r="A57" i="1"/>
  <c r="A43" i="1"/>
  <c r="A44" i="1"/>
  <c r="A45" i="1"/>
  <c r="A46" i="1"/>
  <c r="A47" i="1"/>
  <c r="A48" i="1"/>
  <c r="A49" i="1"/>
  <c r="A6" i="3"/>
  <c r="B8" i="3"/>
  <c r="A8" i="3"/>
  <c r="A9" i="3" l="1"/>
  <c r="A10" i="3"/>
</calcChain>
</file>

<file path=xl/sharedStrings.xml><?xml version="1.0" encoding="utf-8"?>
<sst xmlns="http://schemas.openxmlformats.org/spreadsheetml/2006/main" count="7299" uniqueCount="4050">
  <si>
    <t>Building Number</t>
  </si>
  <si>
    <t>Apts</t>
  </si>
  <si>
    <t>GPS</t>
  </si>
  <si>
    <t>33.369748, -111.875855</t>
  </si>
  <si>
    <t>33.369681, -111.876166</t>
  </si>
  <si>
    <t>33.368987, -111.876370</t>
  </si>
  <si>
    <t>33.369040, -111.876102</t>
  </si>
  <si>
    <t>33.368879, -111.876091</t>
  </si>
  <si>
    <t>33.368583, -111.876102</t>
  </si>
  <si>
    <t>33.368347, -111.875995</t>
  </si>
  <si>
    <t>33.368311, -111.875770</t>
  </si>
  <si>
    <t>33.367899, -111.875513</t>
  </si>
  <si>
    <t>33.368114, -111.875223</t>
  </si>
  <si>
    <t>33.368535, -111.875523</t>
  </si>
  <si>
    <t>33.368777, -111.875330</t>
  </si>
  <si>
    <t>33.368983, -111.875555</t>
  </si>
  <si>
    <t>33.369198, -111.875619</t>
  </si>
  <si>
    <t>33.369135, -111.874868</t>
  </si>
  <si>
    <t>33.369278, -111.875136</t>
  </si>
  <si>
    <t>1960 W. Keating Ave (Aventerra Apartments)</t>
  </si>
  <si>
    <t>Select Location</t>
  </si>
  <si>
    <t>1960 W. Keating Ave. (Aventerra Apartments)</t>
  </si>
  <si>
    <t>2318 N. Country Club Dr. (San Posada Apartments)</t>
  </si>
  <si>
    <t>1960 w keating</t>
  </si>
  <si>
    <t>2318 N country club</t>
  </si>
  <si>
    <t>Apartment Number</t>
  </si>
  <si>
    <t>2318 N. Country Club Dr</t>
  </si>
  <si>
    <t>Office</t>
  </si>
  <si>
    <t>33.372701, -111.843325</t>
  </si>
  <si>
    <t>33.372898, -111.843658</t>
  </si>
  <si>
    <t>33.373362, -111.843299</t>
  </si>
  <si>
    <t>33.373364, -111.842875</t>
  </si>
  <si>
    <t>33.373536, -111.842510</t>
  </si>
  <si>
    <t>33.373700, -111.842859</t>
  </si>
  <si>
    <t>33.374002, -111.842897</t>
  </si>
  <si>
    <t>33.374004, -111.843345</t>
  </si>
  <si>
    <t>33.374035, -111.843763</t>
  </si>
  <si>
    <t>33.373663, -111.843784</t>
  </si>
  <si>
    <t>33.373363, -111.843720</t>
  </si>
  <si>
    <t>33.373323, -111.844332</t>
  </si>
  <si>
    <t>33.373650, -111.844321</t>
  </si>
  <si>
    <t>33.373959, -111.844396</t>
  </si>
  <si>
    <t>33.374286, -111.844117</t>
  </si>
  <si>
    <t>33.374264, -111.844664</t>
  </si>
  <si>
    <t>33.373991, -111.844879</t>
  </si>
  <si>
    <t>33.373637, -111.844922</t>
  </si>
  <si>
    <t>33.373319, -111.844858</t>
  </si>
  <si>
    <t>33.372849, -111.845030</t>
  </si>
  <si>
    <t>33.372540, -111.844966</t>
  </si>
  <si>
    <t>33.372222, -111.844955</t>
  </si>
  <si>
    <t>33.371895, -111.845041</t>
  </si>
  <si>
    <t>33.372025, -111.844569</t>
  </si>
  <si>
    <t>33.372368, -111.844569</t>
  </si>
  <si>
    <t>33.372756, -111.844590</t>
  </si>
  <si>
    <t>33.372870, -111.844113</t>
  </si>
  <si>
    <t>33.372550, -111.844177</t>
  </si>
  <si>
    <t>33.372221, -111.844161</t>
  </si>
  <si>
    <t>33.371887, -111.844140</t>
  </si>
  <si>
    <t>33.371907, -111.843663</t>
  </si>
  <si>
    <t>33.371896, -111.843207</t>
  </si>
  <si>
    <t>33.371974, -111.842794</t>
  </si>
  <si>
    <t>33.372012, -111.842461</t>
  </si>
  <si>
    <t>33.372341, -111.842987</t>
  </si>
  <si>
    <t>1360 W. Isabella Ave.</t>
  </si>
  <si>
    <t>1360 w isabella</t>
  </si>
  <si>
    <t xml:space="preserve">Building </t>
  </si>
  <si>
    <t>Apartment</t>
  </si>
  <si>
    <t>33.384333, -111.862694</t>
  </si>
  <si>
    <t>33.384423, -111.862624</t>
  </si>
  <si>
    <t>33.384369, -111.862780</t>
  </si>
  <si>
    <t>33.384468, -111.862732</t>
  </si>
  <si>
    <t>33.384423, -111.862888</t>
  </si>
  <si>
    <t>33.384522, -111.862850</t>
  </si>
  <si>
    <t>33.384441, -111.862995</t>
  </si>
  <si>
    <t>33.384566, -111.862968</t>
  </si>
  <si>
    <t>33.384674, -111.863424</t>
  </si>
  <si>
    <t>33.384638, -111.863322</t>
  </si>
  <si>
    <t>33.384746, -111.863392</t>
  </si>
  <si>
    <t>33.384736, -111.863294</t>
  </si>
  <si>
    <t>33.384835, -111.863353</t>
  </si>
  <si>
    <t>33.384817, -111.863251</t>
  </si>
  <si>
    <t>33.384969, -111.862967</t>
  </si>
  <si>
    <t>33.384969, -111.862661</t>
  </si>
  <si>
    <t>33.384808, -111.862720</t>
  </si>
  <si>
    <t>33.384781, -111.862243</t>
  </si>
  <si>
    <t>33.384826, -111.862034</t>
  </si>
  <si>
    <t>33.384996, -111.861621</t>
  </si>
  <si>
    <t>33.384871, -111.861626</t>
  </si>
  <si>
    <t>33.384853, -111.861138</t>
  </si>
  <si>
    <t>33.384853, -111.861025</t>
  </si>
  <si>
    <t>33.384969, -111.860644</t>
  </si>
  <si>
    <t>33.384844, -111.860628</t>
  </si>
  <si>
    <t>33.384683, -111.860118</t>
  </si>
  <si>
    <t>33.384683, -111.859995</t>
  </si>
  <si>
    <t>33.384271, -111.860290</t>
  </si>
  <si>
    <t>33.384172, -111.860295</t>
  </si>
  <si>
    <t>33.383751, -111.860011</t>
  </si>
  <si>
    <t>33.383760, -111.860231</t>
  </si>
  <si>
    <t>33.383599, -111.860687</t>
  </si>
  <si>
    <t>33.383715, -111.860682</t>
  </si>
  <si>
    <t>33.383957, -111.861127</t>
  </si>
  <si>
    <t>33.383903, -111.861025</t>
  </si>
  <si>
    <t>33.384423, -111.860859</t>
  </si>
  <si>
    <t>33.384387, -111.860736</t>
  </si>
  <si>
    <t>33.384387, -111.861235</t>
  </si>
  <si>
    <t>33.384477, -111.861187</t>
  </si>
  <si>
    <t>33.384307, -111.861589</t>
  </si>
  <si>
    <t>33.384361, -111.861723</t>
  </si>
  <si>
    <t>1360 W. Isabella Ave. (Garden Place Apartments)</t>
  </si>
  <si>
    <t>2200 w san angelo</t>
  </si>
  <si>
    <t>2300 w san angelo</t>
  </si>
  <si>
    <t>2200 W. San Angelo St.</t>
  </si>
  <si>
    <t>Building</t>
  </si>
  <si>
    <t>Gps</t>
  </si>
  <si>
    <t>33.369499, -111.837370</t>
  </si>
  <si>
    <t>33.369180, -111.837155</t>
  </si>
  <si>
    <t>33.369083, -111.837158</t>
  </si>
  <si>
    <t>33.368923, -111.836943</t>
  </si>
  <si>
    <t>33.368953, -111.836768</t>
  </si>
  <si>
    <t>33.368972, -111.836370</t>
  </si>
  <si>
    <t>33.369281, -111.836336</t>
  </si>
  <si>
    <t>33.369176, -111.836671</t>
  </si>
  <si>
    <t>33.369159, -111.836838</t>
  </si>
  <si>
    <t>33.369520, -111.836955</t>
  </si>
  <si>
    <t>33.369646, -111.836579</t>
  </si>
  <si>
    <t>33.369798, -111.836880</t>
  </si>
  <si>
    <t>33.370064, -111.836908</t>
  </si>
  <si>
    <t>33.370095, -111.836642</t>
  </si>
  <si>
    <t>33.370284, -111.836853</t>
  </si>
  <si>
    <t>33.370406, -111.836468</t>
  </si>
  <si>
    <t>33.370687, -111.836469</t>
  </si>
  <si>
    <t>33.370923, -111.836448</t>
  </si>
  <si>
    <t>33.370855, -111.836880</t>
  </si>
  <si>
    <t>33.371231, -111.836753</t>
  </si>
  <si>
    <t>33.371240, -111.837185</t>
  </si>
  <si>
    <t>33.371217, -111.837528</t>
  </si>
  <si>
    <t>33.371163, -111.837892</t>
  </si>
  <si>
    <t>33.371177, -111.838256</t>
  </si>
  <si>
    <t>33.371191, -111.838675</t>
  </si>
  <si>
    <t>33.371237, -111.838915</t>
  </si>
  <si>
    <t>33.371018, -111.838938</t>
  </si>
  <si>
    <t>33.370970, -111.838681</t>
  </si>
  <si>
    <t>33.370964, -111.838204</t>
  </si>
  <si>
    <t>33.370964, -111.837735</t>
  </si>
  <si>
    <t>33.370933, -111.837262</t>
  </si>
  <si>
    <t>33.370615, -111.837504</t>
  </si>
  <si>
    <t>33.370549, -111.837256</t>
  </si>
  <si>
    <t>33.370539, -111.837008</t>
  </si>
  <si>
    <t>33.370508, -111.837768</t>
  </si>
  <si>
    <t>33.370206, -111.837577</t>
  </si>
  <si>
    <t>33.370262, -111.837241</t>
  </si>
  <si>
    <t>33.369861, -111.837377</t>
  </si>
  <si>
    <t>33.370126, -111.838020</t>
  </si>
  <si>
    <t>33.370360, -111.838172</t>
  </si>
  <si>
    <t>33.370641, -111.838347</t>
  </si>
  <si>
    <t>33.370601, -111.838688</t>
  </si>
  <si>
    <t>33.370304, -111.838642</t>
  </si>
  <si>
    <t>33.370066, -111.838378</t>
  </si>
  <si>
    <t>33.369630, -111.838423</t>
  </si>
  <si>
    <t>33.369178, -111.838571</t>
  </si>
  <si>
    <t>33.368954, -111.838632</t>
  </si>
  <si>
    <t>33.368934, -111.838230</t>
  </si>
  <si>
    <t>33.368931, -111.837815</t>
  </si>
  <si>
    <t>33.369169, -111.838005</t>
  </si>
  <si>
    <t>33.369119, -111.837583</t>
  </si>
  <si>
    <t>33.368934, -111.838231</t>
  </si>
  <si>
    <t>33.368934, -111.838232</t>
  </si>
  <si>
    <t>33.368934, -111.838233</t>
  </si>
  <si>
    <t>33.368934, -111.838234</t>
  </si>
  <si>
    <t>33.368934, -111.838235</t>
  </si>
  <si>
    <t>33.368934, -111.838236</t>
  </si>
  <si>
    <t>33.368934, -111.838237</t>
  </si>
  <si>
    <t>33.368954, -111.838633</t>
  </si>
  <si>
    <t>33.368954, -111.838634</t>
  </si>
  <si>
    <t>33.368954, -111.838635</t>
  </si>
  <si>
    <t>33.368954, -111.838636</t>
  </si>
  <si>
    <t>33.368954, -111.838637</t>
  </si>
  <si>
    <t>33.368954, -111.838638</t>
  </si>
  <si>
    <t>33.368954, -111.838639</t>
  </si>
  <si>
    <t>33.369178, -111.838572</t>
  </si>
  <si>
    <t>33.369178, -111.838573</t>
  </si>
  <si>
    <t>33.369178, -111.838574</t>
  </si>
  <si>
    <t>33.369178, -111.838575</t>
  </si>
  <si>
    <t>33.369178, -111.838576</t>
  </si>
  <si>
    <t>33.369178, -111.838577</t>
  </si>
  <si>
    <t>33.369178, -111.838578</t>
  </si>
  <si>
    <t>33.369630, -111.838424</t>
  </si>
  <si>
    <t>33.369630, -111.838425</t>
  </si>
  <si>
    <t>33.369630, -111.838426</t>
  </si>
  <si>
    <t>33.369630, -111.838427</t>
  </si>
  <si>
    <t>33.369630, -111.838428</t>
  </si>
  <si>
    <t>33.369630, -111.838429</t>
  </si>
  <si>
    <t>33.369630, -111.838430</t>
  </si>
  <si>
    <t>33.370066, -111.838379</t>
  </si>
  <si>
    <t>33.370066, -111.838380</t>
  </si>
  <si>
    <t>33.370066, -111.838381</t>
  </si>
  <si>
    <t>33.370066, -111.838382</t>
  </si>
  <si>
    <t>33.370066, -111.838383</t>
  </si>
  <si>
    <t>33.370066, -111.838384</t>
  </si>
  <si>
    <t>33.370066, -111.838385</t>
  </si>
  <si>
    <t>33.370304, -111.838643</t>
  </si>
  <si>
    <t>33.370304, -111.838644</t>
  </si>
  <si>
    <t>33.370304, -111.838645</t>
  </si>
  <si>
    <t>33.370304, -111.838646</t>
  </si>
  <si>
    <t>33.370304, -111.838647</t>
  </si>
  <si>
    <t>33.370304, -111.838648</t>
  </si>
  <si>
    <t>33.370304, -111.838649</t>
  </si>
  <si>
    <t>33.370601, -111.838689</t>
  </si>
  <si>
    <t>33.370601, -111.838690</t>
  </si>
  <si>
    <t>33.370601, -111.838691</t>
  </si>
  <si>
    <t>33.370601, -111.838692</t>
  </si>
  <si>
    <t>33.370601, -111.838693</t>
  </si>
  <si>
    <t>33.370601, -111.838694</t>
  </si>
  <si>
    <t>33.370601, -111.838695</t>
  </si>
  <si>
    <t>33.370641, -111.838348</t>
  </si>
  <si>
    <t>33.370641, -111.838349</t>
  </si>
  <si>
    <t>33.370641, -111.838350</t>
  </si>
  <si>
    <t>33.370641, -111.838351</t>
  </si>
  <si>
    <t>33.370641, -111.838352</t>
  </si>
  <si>
    <t>33.370641, -111.838353</t>
  </si>
  <si>
    <t>33.370641, -111.838354</t>
  </si>
  <si>
    <t>33.370360, -111.838173</t>
  </si>
  <si>
    <t>33.370360, -111.838174</t>
  </si>
  <si>
    <t>33.370360, -111.838175</t>
  </si>
  <si>
    <t>33.370360, -111.838176</t>
  </si>
  <si>
    <t>33.370360, -111.838177</t>
  </si>
  <si>
    <t>33.370360, -111.838178</t>
  </si>
  <si>
    <t>33.370360, -111.838179</t>
  </si>
  <si>
    <t>33.370126, -111.838021</t>
  </si>
  <si>
    <t>33.370126, -111.838022</t>
  </si>
  <si>
    <t>33.370126, -111.838023</t>
  </si>
  <si>
    <t>33.370126, -111.838024</t>
  </si>
  <si>
    <t>33.370126, -111.838025</t>
  </si>
  <si>
    <t>33.370126, -111.838026</t>
  </si>
  <si>
    <t>33.370126, -111.838027</t>
  </si>
  <si>
    <t>33.369861, -111.837378</t>
  </si>
  <si>
    <t>33.369861, -111.837379</t>
  </si>
  <si>
    <t>33.369861, -111.837380</t>
  </si>
  <si>
    <t>33.369861, -111.837381</t>
  </si>
  <si>
    <t>33.369861, -111.837382</t>
  </si>
  <si>
    <t>33.369861, -111.837383</t>
  </si>
  <si>
    <t>33.369861, -111.837384</t>
  </si>
  <si>
    <t>33.369861, -111.837385</t>
  </si>
  <si>
    <t>33.369861, -111.837386</t>
  </si>
  <si>
    <t>33.369861, -111.837387</t>
  </si>
  <si>
    <t>33.369861, -111.837388</t>
  </si>
  <si>
    <t>33.369861, -111.837389</t>
  </si>
  <si>
    <t>33.369861, -111.837390</t>
  </si>
  <si>
    <t>33.369861, -111.837391</t>
  </si>
  <si>
    <t>33.369861, -111.837392</t>
  </si>
  <si>
    <t>33.369861, -111.837393</t>
  </si>
  <si>
    <t>33.369861, -111.837394</t>
  </si>
  <si>
    <t>33.369861, -111.837395</t>
  </si>
  <si>
    <t>33.369861, -111.837396</t>
  </si>
  <si>
    <t>33.369861, -111.837397</t>
  </si>
  <si>
    <t>33.369861, -111.837398</t>
  </si>
  <si>
    <t>33.369861, -111.837399</t>
  </si>
  <si>
    <t>33.369861, -111.837400</t>
  </si>
  <si>
    <t>33.370262, -111.837242</t>
  </si>
  <si>
    <t>33.370262, -111.837243</t>
  </si>
  <si>
    <t>33.370262, -111.837244</t>
  </si>
  <si>
    <t>33.370262, -111.837245</t>
  </si>
  <si>
    <t>33.370262, -111.837246</t>
  </si>
  <si>
    <t>33.370262, -111.837247</t>
  </si>
  <si>
    <t>33.370262, -111.837248</t>
  </si>
  <si>
    <t>33.370262, -111.837249</t>
  </si>
  <si>
    <t>33.370262, -111.837250</t>
  </si>
  <si>
    <t>33.370262, -111.837251</t>
  </si>
  <si>
    <t>33.370262, -111.837252</t>
  </si>
  <si>
    <t>33.370206, -111.837578</t>
  </si>
  <si>
    <t>33.370206, -111.837579</t>
  </si>
  <si>
    <t>33.370206, -111.837580</t>
  </si>
  <si>
    <t>33.370206, -111.837581</t>
  </si>
  <si>
    <t>33.370206, -111.837582</t>
  </si>
  <si>
    <t>33.370206, -111.837583</t>
  </si>
  <si>
    <t>33.370206, -111.837584</t>
  </si>
  <si>
    <t>33.370206, -111.837585</t>
  </si>
  <si>
    <t>33.370206, -111.837586</t>
  </si>
  <si>
    <t>33.370206, -111.837587</t>
  </si>
  <si>
    <t>33.370206, -111.837588</t>
  </si>
  <si>
    <t>33.370508, -111.837769</t>
  </si>
  <si>
    <t>33.370508, -111.837770</t>
  </si>
  <si>
    <t>33.370508, -111.837771</t>
  </si>
  <si>
    <t>33.370508, -111.837772</t>
  </si>
  <si>
    <t>33.370508, -111.837773</t>
  </si>
  <si>
    <t>33.370508, -111.837774</t>
  </si>
  <si>
    <t>33.370508, -111.837775</t>
  </si>
  <si>
    <t>33.370508, -111.837776</t>
  </si>
  <si>
    <t>33.370508, -111.837777</t>
  </si>
  <si>
    <t>33.370508, -111.837778</t>
  </si>
  <si>
    <t>33.370508, -111.837779</t>
  </si>
  <si>
    <t>33.370508, -111.837780</t>
  </si>
  <si>
    <t>33.370508, -111.837781</t>
  </si>
  <si>
    <t>33.370508, -111.837782</t>
  </si>
  <si>
    <t>33.370508, -111.837783</t>
  </si>
  <si>
    <t>33.370508, -111.837784</t>
  </si>
  <si>
    <t>33.370508, -111.837785</t>
  </si>
  <si>
    <t>33.370508, -111.837786</t>
  </si>
  <si>
    <t>33.370508, -111.837787</t>
  </si>
  <si>
    <t>33.370508, -111.837788</t>
  </si>
  <si>
    <t>33.370508, -111.837789</t>
  </si>
  <si>
    <t>33.370508, -111.837790</t>
  </si>
  <si>
    <t>33.370508, -111.837791</t>
  </si>
  <si>
    <t>33.370539, -111.837009</t>
  </si>
  <si>
    <t>33.370539, -111.837010</t>
  </si>
  <si>
    <t>33.370539, -111.837011</t>
  </si>
  <si>
    <t>33.370539, -111.837012</t>
  </si>
  <si>
    <t>33.370539, -111.837013</t>
  </si>
  <si>
    <t>33.370539, -111.837014</t>
  </si>
  <si>
    <t>33.370539, -111.837015</t>
  </si>
  <si>
    <t>33.370539, -111.837016</t>
  </si>
  <si>
    <t>33.370549, -111.837257</t>
  </si>
  <si>
    <t>33.370549, -111.837258</t>
  </si>
  <si>
    <t>33.370549, -111.837259</t>
  </si>
  <si>
    <t>33.370549, -111.837260</t>
  </si>
  <si>
    <t>33.370549, -111.837261</t>
  </si>
  <si>
    <t>33.370549, -111.837262</t>
  </si>
  <si>
    <t>33.370549, -111.837263</t>
  </si>
  <si>
    <t>33.370549, -111.837264</t>
  </si>
  <si>
    <t>33.370615, -111.837505</t>
  </si>
  <si>
    <t>33.370615, -111.837506</t>
  </si>
  <si>
    <t>33.370615, -111.837507</t>
  </si>
  <si>
    <t>33.370615, -111.837508</t>
  </si>
  <si>
    <t>33.370615, -111.837509</t>
  </si>
  <si>
    <t>33.370615, -111.837510</t>
  </si>
  <si>
    <t>33.370615, -111.837511</t>
  </si>
  <si>
    <t>33.370615, -111.837512</t>
  </si>
  <si>
    <t>33.370615, -111.837513</t>
  </si>
  <si>
    <t>33.370615, -111.837514</t>
  </si>
  <si>
    <t>33.370615, -111.837515</t>
  </si>
  <si>
    <t>33.370933, -111.837263</t>
  </si>
  <si>
    <t>33.370933, -111.837264</t>
  </si>
  <si>
    <t>33.370933, -111.837265</t>
  </si>
  <si>
    <t>33.370933, -111.837266</t>
  </si>
  <si>
    <t>33.370933, -111.837267</t>
  </si>
  <si>
    <t>33.370933, -111.837268</t>
  </si>
  <si>
    <t>33.370933, -111.837269</t>
  </si>
  <si>
    <t>33.370964, -111.837736</t>
  </si>
  <si>
    <t>33.370964, -111.837737</t>
  </si>
  <si>
    <t>33.370964, -111.837738</t>
  </si>
  <si>
    <t>33.370964, -111.837739</t>
  </si>
  <si>
    <t>33.370964, -111.837740</t>
  </si>
  <si>
    <t>33.370964, -111.837741</t>
  </si>
  <si>
    <t>33.370964, -111.837742</t>
  </si>
  <si>
    <t>33.370964, -111.838205</t>
  </si>
  <si>
    <t>33.370964, -111.838206</t>
  </si>
  <si>
    <t>33.370964, -111.838207</t>
  </si>
  <si>
    <t>33.370964, -111.838208</t>
  </si>
  <si>
    <t>33.370964, -111.838209</t>
  </si>
  <si>
    <t>33.370964, -111.838210</t>
  </si>
  <si>
    <t>33.370964, -111.838211</t>
  </si>
  <si>
    <t>33.370970, -111.838682</t>
  </si>
  <si>
    <t>33.370970, -111.838683</t>
  </si>
  <si>
    <t>33.370970, -111.838684</t>
  </si>
  <si>
    <t>33.371018, -111.838939</t>
  </si>
  <si>
    <t>33.371018, -111.838940</t>
  </si>
  <si>
    <t>33.371018, -111.838941</t>
  </si>
  <si>
    <t>33.371237, -111.838916</t>
  </si>
  <si>
    <t>33.371237, -111.838917</t>
  </si>
  <si>
    <t>33.371237, -111.838918</t>
  </si>
  <si>
    <t>33.371191, -111.838676</t>
  </si>
  <si>
    <t>33.371191, -111.838677</t>
  </si>
  <si>
    <t>33.371191, -111.838678</t>
  </si>
  <si>
    <t>33.371177, -111.838257</t>
  </si>
  <si>
    <t>33.371177, -111.838258</t>
  </si>
  <si>
    <t>33.371177, -111.838259</t>
  </si>
  <si>
    <t>33.371163, -111.837893</t>
  </si>
  <si>
    <t>33.371163, -111.837894</t>
  </si>
  <si>
    <t>33.371163, -111.837895</t>
  </si>
  <si>
    <t>33.371163, -111.837896</t>
  </si>
  <si>
    <t>33.371163, -111.837897</t>
  </si>
  <si>
    <t>33.371163, -111.837898</t>
  </si>
  <si>
    <t>33.371163, -111.837899</t>
  </si>
  <si>
    <t>33.371217, -111.837529</t>
  </si>
  <si>
    <t>33.371217, -111.837530</t>
  </si>
  <si>
    <t>33.371217, -111.837531</t>
  </si>
  <si>
    <t>33.371240, -111.837186</t>
  </si>
  <si>
    <t>33.371240, -111.837187</t>
  </si>
  <si>
    <t>33.371240, -111.837188</t>
  </si>
  <si>
    <t>33.371240, -111.837189</t>
  </si>
  <si>
    <t>33.371240, -111.837190</t>
  </si>
  <si>
    <t>33.371240, -111.837191</t>
  </si>
  <si>
    <t>33.371240, -111.837192</t>
  </si>
  <si>
    <t>33.371231, -111.836754</t>
  </si>
  <si>
    <t>33.371231, -111.836755</t>
  </si>
  <si>
    <t>33.371231, -111.836756</t>
  </si>
  <si>
    <t>33.371231, -111.836757</t>
  </si>
  <si>
    <t>33.371231, -111.836758</t>
  </si>
  <si>
    <t>33.371231, -111.836759</t>
  </si>
  <si>
    <t>33.371231, -111.836760</t>
  </si>
  <si>
    <t>33.370855, -111.836881</t>
  </si>
  <si>
    <t>33.370855, -111.836882</t>
  </si>
  <si>
    <t>33.370855, -111.836883</t>
  </si>
  <si>
    <t>33.370923, -111.836449</t>
  </si>
  <si>
    <t>33.370923, -111.836450</t>
  </si>
  <si>
    <t>33.370923, -111.836451</t>
  </si>
  <si>
    <t>33.370923, -111.836452</t>
  </si>
  <si>
    <t>33.370923, -111.836453</t>
  </si>
  <si>
    <t>33.370923, -111.836454</t>
  </si>
  <si>
    <t>33.370923, -111.836455</t>
  </si>
  <si>
    <t>33.370687, -111.836470</t>
  </si>
  <si>
    <t>33.370687, -111.836471</t>
  </si>
  <si>
    <t>33.370687, -111.836472</t>
  </si>
  <si>
    <t>33.370687, -111.836473</t>
  </si>
  <si>
    <t>33.370687, -111.836474</t>
  </si>
  <si>
    <t>33.370687, -111.836475</t>
  </si>
  <si>
    <t>33.370687, -111.836476</t>
  </si>
  <si>
    <t>33.370406, -111.836469</t>
  </si>
  <si>
    <t>33.370406, -111.836470</t>
  </si>
  <si>
    <t>33.370406, -111.836471</t>
  </si>
  <si>
    <t>33.370406, -111.836472</t>
  </si>
  <si>
    <t>33.370406, -111.836473</t>
  </si>
  <si>
    <t>33.370406, -111.836474</t>
  </si>
  <si>
    <t>33.370406, -111.836475</t>
  </si>
  <si>
    <t>33.370284, -111.836854</t>
  </si>
  <si>
    <t>33.370284, -111.836855</t>
  </si>
  <si>
    <t>33.370284, -111.836856</t>
  </si>
  <si>
    <t>33.370284, -111.836857</t>
  </si>
  <si>
    <t>33.370284, -111.836858</t>
  </si>
  <si>
    <t>33.370284, -111.836859</t>
  </si>
  <si>
    <t>33.370284, -111.836860</t>
  </si>
  <si>
    <t>33.370284, -111.836861</t>
  </si>
  <si>
    <t>33.370284, -111.836862</t>
  </si>
  <si>
    <t>33.370284, -111.836863</t>
  </si>
  <si>
    <t>33.370284, -111.836864</t>
  </si>
  <si>
    <t>33.370095, -111.836643</t>
  </si>
  <si>
    <t>33.370095, -111.836644</t>
  </si>
  <si>
    <t>33.370095, -111.836645</t>
  </si>
  <si>
    <t>33.370095, -111.836646</t>
  </si>
  <si>
    <t>33.370095, -111.836647</t>
  </si>
  <si>
    <t>33.370095, -111.836648</t>
  </si>
  <si>
    <t>33.370095, -111.836649</t>
  </si>
  <si>
    <t>33.370095, -111.836650</t>
  </si>
  <si>
    <t>33.370095, -111.836651</t>
  </si>
  <si>
    <t>33.370095, -111.836652</t>
  </si>
  <si>
    <t>33.370095, -111.836653</t>
  </si>
  <si>
    <t>33.370064, -111.836909</t>
  </si>
  <si>
    <t>33.370064, -111.836910</t>
  </si>
  <si>
    <t>33.370064, -111.836911</t>
  </si>
  <si>
    <t>33.370064, -111.836912</t>
  </si>
  <si>
    <t>33.370064, -111.836913</t>
  </si>
  <si>
    <t>33.370064, -111.836914</t>
  </si>
  <si>
    <t>33.370064, -111.836915</t>
  </si>
  <si>
    <t>33.370064, -111.836916</t>
  </si>
  <si>
    <t>33.370064, -111.836917</t>
  </si>
  <si>
    <t>33.370064, -111.836918</t>
  </si>
  <si>
    <t>33.370064, -111.836919</t>
  </si>
  <si>
    <t>33.369798, -111.836881</t>
  </si>
  <si>
    <t>33.369798, -111.836882</t>
  </si>
  <si>
    <t>33.369798, -111.836883</t>
  </si>
  <si>
    <t>33.369798, -111.836884</t>
  </si>
  <si>
    <t>33.369798, -111.836885</t>
  </si>
  <si>
    <t>33.369798, -111.836886</t>
  </si>
  <si>
    <t>33.369798, -111.836887</t>
  </si>
  <si>
    <t>33.369798, -111.836888</t>
  </si>
  <si>
    <t>33.369798, -111.836889</t>
  </si>
  <si>
    <t>33.369798, -111.836890</t>
  </si>
  <si>
    <t>33.369798, -111.836891</t>
  </si>
  <si>
    <t>33.369646, -111.836580</t>
  </si>
  <si>
    <t>33.369646, -111.836581</t>
  </si>
  <si>
    <t>33.369646, -111.836582</t>
  </si>
  <si>
    <t>33.369646, -111.836583</t>
  </si>
  <si>
    <t>33.369646, -111.836584</t>
  </si>
  <si>
    <t>33.369646, -111.836585</t>
  </si>
  <si>
    <t>33.369646, -111.836586</t>
  </si>
  <si>
    <t>33.369646, -111.836587</t>
  </si>
  <si>
    <t>33.369646, -111.836588</t>
  </si>
  <si>
    <t>33.369646, -111.836589</t>
  </si>
  <si>
    <t>33.369646, -111.836590</t>
  </si>
  <si>
    <t>33.369520, -111.836956</t>
  </si>
  <si>
    <t>33.369520, -111.836957</t>
  </si>
  <si>
    <t>33.369520, -111.836958</t>
  </si>
  <si>
    <t>33.369520, -111.836959</t>
  </si>
  <si>
    <t>33.369520, -111.836960</t>
  </si>
  <si>
    <t>33.369520, -111.836961</t>
  </si>
  <si>
    <t>33.369520, -111.836962</t>
  </si>
  <si>
    <t>33.369520, -111.836963</t>
  </si>
  <si>
    <t>33.369520, -111.836964</t>
  </si>
  <si>
    <t>33.369520, -111.836965</t>
  </si>
  <si>
    <t>33.369520, -111.836966</t>
  </si>
  <si>
    <t>2200 W. San Angelo Ave (Playa Palms)</t>
  </si>
  <si>
    <t>2300 W. San Angelo Ave.</t>
  </si>
  <si>
    <t>33.369449, -111.840415</t>
  </si>
  <si>
    <t>33.369147, -111.840159</t>
  </si>
  <si>
    <t>33.368913, -111.840213</t>
  </si>
  <si>
    <t>33.369161, -111.839721</t>
  </si>
  <si>
    <t>33.368929, -111.839838</t>
  </si>
  <si>
    <t>33.368933, -111.839190</t>
  </si>
  <si>
    <t>33.369227, -111.839152</t>
  </si>
  <si>
    <t>33.369711, -111.839460</t>
  </si>
  <si>
    <t>33.370017, -111.839624</t>
  </si>
  <si>
    <t>33.369943, -111.839954</t>
  </si>
  <si>
    <t>33.370183, -111.840089</t>
  </si>
  <si>
    <t>33.370435, -111.839758</t>
  </si>
  <si>
    <t>33.370324, -111.839268</t>
  </si>
  <si>
    <t>33.370572, -111.839319</t>
  </si>
  <si>
    <t>33.370822, -111.839287</t>
  </si>
  <si>
    <t>33.370945, -111.839727</t>
  </si>
  <si>
    <t>33.371234, -111.839503</t>
  </si>
  <si>
    <t>33.371237, -111.839825</t>
  </si>
  <si>
    <t>33.371091, -111.840106</t>
  </si>
  <si>
    <t>33.370805, -111.840085</t>
  </si>
  <si>
    <t>33.370442, -111.840192</t>
  </si>
  <si>
    <t>33.369977, -111.840339</t>
  </si>
  <si>
    <t>33.369762, -111.840646</t>
  </si>
  <si>
    <t>33.370135, -111.840760</t>
  </si>
  <si>
    <t>33.370392, -111.840985</t>
  </si>
  <si>
    <t>33.370425, -111.840685</t>
  </si>
  <si>
    <t>33.370881, -111.840830</t>
  </si>
  <si>
    <t>33.370780, -111.840565</t>
  </si>
  <si>
    <t>33.371086, -111.840526</t>
  </si>
  <si>
    <t>33.371176, -111.840799</t>
  </si>
  <si>
    <t>33.371395, -111.841642</t>
  </si>
  <si>
    <t>33.371090, -111.841631</t>
  </si>
  <si>
    <t>33.371213, -111.841324</t>
  </si>
  <si>
    <t>33.370977, -111.841274</t>
  </si>
  <si>
    <t>33.370679, -111.841340</t>
  </si>
  <si>
    <t>33.370691, -111.841638</t>
  </si>
  <si>
    <t>33.370384, -111.841483</t>
  </si>
  <si>
    <t>33.370103, -111.841636</t>
  </si>
  <si>
    <t>33.370127, -111.841382</t>
  </si>
  <si>
    <t>33.369766, -111.841357</t>
  </si>
  <si>
    <t>33.369799, -111.841604</t>
  </si>
  <si>
    <t>33.369511, -111.841556</t>
  </si>
  <si>
    <t>33.369225, -111.841531</t>
  </si>
  <si>
    <t>33.368949, -111.841484</t>
  </si>
  <si>
    <t>33.368976, -111.841102</t>
  </si>
  <si>
    <t>33.368962, -111.840736</t>
  </si>
  <si>
    <t>33.368962, -111.840737</t>
  </si>
  <si>
    <t>33.368962, -111.840738</t>
  </si>
  <si>
    <t>33.368962, -111.840739</t>
  </si>
  <si>
    <t>33.368962, -111.840740</t>
  </si>
  <si>
    <t>33.368962, -111.840741</t>
  </si>
  <si>
    <t>33.368962, -111.840742</t>
  </si>
  <si>
    <t>33.368962, -111.840743</t>
  </si>
  <si>
    <t>33.368976, -111.841103</t>
  </si>
  <si>
    <t>33.368976, -111.841104</t>
  </si>
  <si>
    <t>33.368976, -111.841105</t>
  </si>
  <si>
    <t>33.368976, -111.841106</t>
  </si>
  <si>
    <t>33.368976, -111.841107</t>
  </si>
  <si>
    <t>33.368976, -111.841108</t>
  </si>
  <si>
    <t>33.368976, -111.841109</t>
  </si>
  <si>
    <t>33.368949, -111.841485</t>
  </si>
  <si>
    <t>33.368949, -111.841486</t>
  </si>
  <si>
    <t>33.368949, -111.841487</t>
  </si>
  <si>
    <t>33.368949, -111.841488</t>
  </si>
  <si>
    <t>33.368949, -111.841489</t>
  </si>
  <si>
    <t>33.368949, -111.841490</t>
  </si>
  <si>
    <t>33.368949, -111.841491</t>
  </si>
  <si>
    <t>33.369225, -111.841532</t>
  </si>
  <si>
    <t>33.369225, -111.841533</t>
  </si>
  <si>
    <t>33.369225, -111.841534</t>
  </si>
  <si>
    <t>33.369225, -111.841535</t>
  </si>
  <si>
    <t>33.369225, -111.841536</t>
  </si>
  <si>
    <t>33.369225, -111.841537</t>
  </si>
  <si>
    <t>33.369225, -111.841538</t>
  </si>
  <si>
    <t>33.369511, -111.841557</t>
  </si>
  <si>
    <t>33.369511, -111.841558</t>
  </si>
  <si>
    <t>33.369511, -111.841559</t>
  </si>
  <si>
    <t>33.369511, -111.841560</t>
  </si>
  <si>
    <t>33.369511, -111.841561</t>
  </si>
  <si>
    <t>33.369511, -111.841562</t>
  </si>
  <si>
    <t>33.369511, -111.841563</t>
  </si>
  <si>
    <t>33.369799, -111.841605</t>
  </si>
  <si>
    <t>33.369799, -111.841606</t>
  </si>
  <si>
    <t>33.369799, -111.841607</t>
  </si>
  <si>
    <t>33.369766, -111.841358</t>
  </si>
  <si>
    <t>33.369766, -111.841359</t>
  </si>
  <si>
    <t>33.369766, -111.841360</t>
  </si>
  <si>
    <t>33.369766, -111.841361</t>
  </si>
  <si>
    <t>33.369766, -111.841362</t>
  </si>
  <si>
    <t>33.369766, -111.841363</t>
  </si>
  <si>
    <t>33.369766, -111.841364</t>
  </si>
  <si>
    <t>33.370127, -111.841383</t>
  </si>
  <si>
    <t>33.370127, -111.841384</t>
  </si>
  <si>
    <t>33.370127, -111.841385</t>
  </si>
  <si>
    <t>33.370103, -111.841637</t>
  </si>
  <si>
    <t>33.370103, -111.841638</t>
  </si>
  <si>
    <t>33.370103, -111.841639</t>
  </si>
  <si>
    <t>33.370103, -111.841640</t>
  </si>
  <si>
    <t>33.370103, -111.841641</t>
  </si>
  <si>
    <t>33.370103, -111.841642</t>
  </si>
  <si>
    <t>33.370103, -111.841643</t>
  </si>
  <si>
    <t>33.370384, -111.841484</t>
  </si>
  <si>
    <t>33.370384, -111.841485</t>
  </si>
  <si>
    <t>33.370384, -111.841486</t>
  </si>
  <si>
    <t>33.370384, -111.841487</t>
  </si>
  <si>
    <t>33.370384, -111.841488</t>
  </si>
  <si>
    <t>33.370384, -111.841489</t>
  </si>
  <si>
    <t>33.370384, -111.841490</t>
  </si>
  <si>
    <t>33.370691, -111.841639</t>
  </si>
  <si>
    <t>33.370691, -111.841640</t>
  </si>
  <si>
    <t>33.370691, -111.841641</t>
  </si>
  <si>
    <t>33.370691, -111.841642</t>
  </si>
  <si>
    <t>33.370691, -111.841643</t>
  </si>
  <si>
    <t>33.370691, -111.841644</t>
  </si>
  <si>
    <t>33.370691, -111.841645</t>
  </si>
  <si>
    <t>33.370679, -111.841341</t>
  </si>
  <si>
    <t>33.370679, -111.841342</t>
  </si>
  <si>
    <t>33.370679, -111.841343</t>
  </si>
  <si>
    <t>33.370977, -111.841275</t>
  </si>
  <si>
    <t>33.370977, -111.841276</t>
  </si>
  <si>
    <t>33.370977, -111.841277</t>
  </si>
  <si>
    <t>33.370977, -111.841278</t>
  </si>
  <si>
    <t>33.370977, -111.841279</t>
  </si>
  <si>
    <t>33.370977, -111.841280</t>
  </si>
  <si>
    <t>33.370977, -111.841281</t>
  </si>
  <si>
    <t>33.371213, -111.841325</t>
  </si>
  <si>
    <t>33.371213, -111.841326</t>
  </si>
  <si>
    <t>33.371213, -111.841327</t>
  </si>
  <si>
    <t>33.371213, -111.841328</t>
  </si>
  <si>
    <t>33.371213, -111.841329</t>
  </si>
  <si>
    <t>33.371213, -111.841330</t>
  </si>
  <si>
    <t>33.371213, -111.841331</t>
  </si>
  <si>
    <t>33.371090, -111.841632</t>
  </si>
  <si>
    <t>33.371090, -111.841633</t>
  </si>
  <si>
    <t>33.371090, -111.841634</t>
  </si>
  <si>
    <t>33.371090, -111.841635</t>
  </si>
  <si>
    <t>33.371090, -111.841636</t>
  </si>
  <si>
    <t>33.371090, -111.841637</t>
  </si>
  <si>
    <t>33.371090, -111.841638</t>
  </si>
  <si>
    <t>33.371395, -111.841643</t>
  </si>
  <si>
    <t>33.371395, -111.841644</t>
  </si>
  <si>
    <t>33.371395, -111.841645</t>
  </si>
  <si>
    <t>33.371176, -111.840800</t>
  </si>
  <si>
    <t>33.371176, -111.840801</t>
  </si>
  <si>
    <t>33.371176, -111.840802</t>
  </si>
  <si>
    <t>33.371176, -111.840803</t>
  </si>
  <si>
    <t>33.371176, -111.840804</t>
  </si>
  <si>
    <t>33.371176, -111.840805</t>
  </si>
  <si>
    <t>33.371176, -111.840806</t>
  </si>
  <si>
    <t>33.371086, -111.840527</t>
  </si>
  <si>
    <t>33.371086, -111.840528</t>
  </si>
  <si>
    <t>33.371086, -111.840529</t>
  </si>
  <si>
    <t>33.371086, -111.840530</t>
  </si>
  <si>
    <t>33.371086, -111.840531</t>
  </si>
  <si>
    <t>33.371086, -111.840532</t>
  </si>
  <si>
    <t>33.371086, -111.840533</t>
  </si>
  <si>
    <t>33.370780, -111.840566</t>
  </si>
  <si>
    <t>33.370780, -111.840567</t>
  </si>
  <si>
    <t>33.370780, -111.840568</t>
  </si>
  <si>
    <t>33.370780, -111.840569</t>
  </si>
  <si>
    <t>33.370780, -111.840570</t>
  </si>
  <si>
    <t>33.370780, -111.840571</t>
  </si>
  <si>
    <t>33.370780, -111.840572</t>
  </si>
  <si>
    <t>33.370881, -111.840831</t>
  </si>
  <si>
    <t>33.370881, -111.840832</t>
  </si>
  <si>
    <t>33.370881, -111.840833</t>
  </si>
  <si>
    <t>33.370881, -111.840834</t>
  </si>
  <si>
    <t>33.370881, -111.840835</t>
  </si>
  <si>
    <t>33.370881, -111.840836</t>
  </si>
  <si>
    <t>33.370881, -111.840837</t>
  </si>
  <si>
    <t>33.370425, -111.840686</t>
  </si>
  <si>
    <t>33.370425, -111.840687</t>
  </si>
  <si>
    <t>33.370425, -111.840688</t>
  </si>
  <si>
    <t>33.370425, -111.840689</t>
  </si>
  <si>
    <t>33.370425, -111.840690</t>
  </si>
  <si>
    <t>33.370425, -111.840691</t>
  </si>
  <si>
    <t>33.370425, -111.840692</t>
  </si>
  <si>
    <t>33.370425, -111.840693</t>
  </si>
  <si>
    <t>33.370425, -111.840694</t>
  </si>
  <si>
    <t>33.370425, -111.840695</t>
  </si>
  <si>
    <t>33.370425, -111.840696</t>
  </si>
  <si>
    <t>33.370392, -111.840986</t>
  </si>
  <si>
    <t>33.370392, -111.840987</t>
  </si>
  <si>
    <t>33.370392, -111.840988</t>
  </si>
  <si>
    <t>33.370392, -111.840989</t>
  </si>
  <si>
    <t>33.370392, -111.840990</t>
  </si>
  <si>
    <t>33.370392, -111.840991</t>
  </si>
  <si>
    <t>33.370392, -111.840992</t>
  </si>
  <si>
    <t>33.370392, -111.840993</t>
  </si>
  <si>
    <t>33.370392, -111.840994</t>
  </si>
  <si>
    <t>33.370392, -111.840995</t>
  </si>
  <si>
    <t>33.370392, -111.840996</t>
  </si>
  <si>
    <t>33.370135, -111.840761</t>
  </si>
  <si>
    <t>33.370135, -111.840762</t>
  </si>
  <si>
    <t>33.370135, -111.840763</t>
  </si>
  <si>
    <t>33.370135, -111.840764</t>
  </si>
  <si>
    <t>33.370135, -111.840765</t>
  </si>
  <si>
    <t>33.370135, -111.840766</t>
  </si>
  <si>
    <t>33.370135, -111.840767</t>
  </si>
  <si>
    <t>33.370135, -111.840768</t>
  </si>
  <si>
    <t>33.370135, -111.840769</t>
  </si>
  <si>
    <t>33.370135, -111.840770</t>
  </si>
  <si>
    <t>33.370135, -111.840771</t>
  </si>
  <si>
    <t>33.370135, -111.840772</t>
  </si>
  <si>
    <t>33.370135, -111.840773</t>
  </si>
  <si>
    <t>33.370135, -111.840774</t>
  </si>
  <si>
    <t>33.370135, -111.840775</t>
  </si>
  <si>
    <t>33.370135, -111.840776</t>
  </si>
  <si>
    <t>33.370135, -111.840777</t>
  </si>
  <si>
    <t>33.370135, -111.840778</t>
  </si>
  <si>
    <t>33.370135, -111.840779</t>
  </si>
  <si>
    <t>33.370135, -111.840780</t>
  </si>
  <si>
    <t>33.370135, -111.840781</t>
  </si>
  <si>
    <t>33.370135, -111.840782</t>
  </si>
  <si>
    <t>33.370135, -111.840783</t>
  </si>
  <si>
    <t>33.369762, -111.840647</t>
  </si>
  <si>
    <t>33.369762, -111.840648</t>
  </si>
  <si>
    <t>33.369762, -111.840649</t>
  </si>
  <si>
    <t>33.369762, -111.840650</t>
  </si>
  <si>
    <t>33.369762, -111.840651</t>
  </si>
  <si>
    <t>33.369762, -111.840652</t>
  </si>
  <si>
    <t>33.369762, -111.840653</t>
  </si>
  <si>
    <t>33.369762, -111.840654</t>
  </si>
  <si>
    <t>33.369762, -111.840655</t>
  </si>
  <si>
    <t>33.369762, -111.840656</t>
  </si>
  <si>
    <t>33.369762, -111.840657</t>
  </si>
  <si>
    <t>33.369977, -111.840340</t>
  </si>
  <si>
    <t>33.369977, -111.840341</t>
  </si>
  <si>
    <t>33.369977, -111.840342</t>
  </si>
  <si>
    <t>33.369977, -111.840343</t>
  </si>
  <si>
    <t>33.369977, -111.840344</t>
  </si>
  <si>
    <t>33.369977, -111.840345</t>
  </si>
  <si>
    <t>33.369977, -111.840346</t>
  </si>
  <si>
    <t>33.369977, -111.840347</t>
  </si>
  <si>
    <t>33.369977, -111.840348</t>
  </si>
  <si>
    <t>33.369977, -111.840349</t>
  </si>
  <si>
    <t>33.369977, -111.840350</t>
  </si>
  <si>
    <t>33.369977, -111.840351</t>
  </si>
  <si>
    <t>33.369977, -111.840352</t>
  </si>
  <si>
    <t>33.369977, -111.840353</t>
  </si>
  <si>
    <t>33.369977, -111.840354</t>
  </si>
  <si>
    <t>33.369977, -111.840355</t>
  </si>
  <si>
    <t>33.369977, -111.840356</t>
  </si>
  <si>
    <t>33.369977, -111.840357</t>
  </si>
  <si>
    <t>33.369977, -111.840358</t>
  </si>
  <si>
    <t>33.369977, -111.840359</t>
  </si>
  <si>
    <t>33.369977, -111.840360</t>
  </si>
  <si>
    <t>33.369977, -111.840361</t>
  </si>
  <si>
    <t>33.369977, -111.840362</t>
  </si>
  <si>
    <t>33.370442, -111.840193</t>
  </si>
  <si>
    <t>33.370442, -111.840194</t>
  </si>
  <si>
    <t>33.370442, -111.840195</t>
  </si>
  <si>
    <t>33.370442, -111.840196</t>
  </si>
  <si>
    <t>33.370442, -111.840197</t>
  </si>
  <si>
    <t>33.370442, -111.840198</t>
  </si>
  <si>
    <t>33.370442, -111.840199</t>
  </si>
  <si>
    <t>33.370442, -111.840200</t>
  </si>
  <si>
    <t>33.370442, -111.840201</t>
  </si>
  <si>
    <t>33.370442, -111.840202</t>
  </si>
  <si>
    <t>33.370442, -111.840203</t>
  </si>
  <si>
    <t>33.370442, -111.840204</t>
  </si>
  <si>
    <t>33.370442, -111.840205</t>
  </si>
  <si>
    <t>33.370442, -111.840206</t>
  </si>
  <si>
    <t>33.370442, -111.840207</t>
  </si>
  <si>
    <t>33.370442, -111.840208</t>
  </si>
  <si>
    <t>33.370442, -111.840209</t>
  </si>
  <si>
    <t>33.370442, -111.840210</t>
  </si>
  <si>
    <t>33.370442, -111.840211</t>
  </si>
  <si>
    <t>33.370442, -111.840212</t>
  </si>
  <si>
    <t>33.370442, -111.840213</t>
  </si>
  <si>
    <t>33.370442, -111.840214</t>
  </si>
  <si>
    <t>33.370442, -111.840215</t>
  </si>
  <si>
    <t>33.370805, -111.840086</t>
  </si>
  <si>
    <t>33.370805, -111.840087</t>
  </si>
  <si>
    <t>33.370805, -111.840088</t>
  </si>
  <si>
    <t>33.371091, -111.840107</t>
  </si>
  <si>
    <t>33.371091, -111.840108</t>
  </si>
  <si>
    <t>33.371091, -111.840109</t>
  </si>
  <si>
    <t>33.371091, -111.840110</t>
  </si>
  <si>
    <t>33.371091, -111.840111</t>
  </si>
  <si>
    <t>33.371091, -111.840112</t>
  </si>
  <si>
    <t>33.371091, -111.840113</t>
  </si>
  <si>
    <t>33.371237, -111.839826</t>
  </si>
  <si>
    <t>33.371237, -111.839827</t>
  </si>
  <si>
    <t>33.371237, -111.839828</t>
  </si>
  <si>
    <t>33.371234, -111.839504</t>
  </si>
  <si>
    <t>33.371234, -111.839505</t>
  </si>
  <si>
    <t>33.371234, -111.839506</t>
  </si>
  <si>
    <t>33.370945, -111.839728</t>
  </si>
  <si>
    <t>33.370945, -111.839729</t>
  </si>
  <si>
    <t>33.370945, -111.839730</t>
  </si>
  <si>
    <t>33.370945, -111.839731</t>
  </si>
  <si>
    <t>33.370945, -111.839732</t>
  </si>
  <si>
    <t>33.370945, -111.839733</t>
  </si>
  <si>
    <t>33.370945, -111.839734</t>
  </si>
  <si>
    <t>33.370822, -111.839288</t>
  </si>
  <si>
    <t>33.370822, -111.839289</t>
  </si>
  <si>
    <t>33.370822, -111.839290</t>
  </si>
  <si>
    <t>33.370822, -111.839291</t>
  </si>
  <si>
    <t>33.370822, -111.839292</t>
  </si>
  <si>
    <t>33.370822, -111.839293</t>
  </si>
  <si>
    <t>33.370822, -111.839294</t>
  </si>
  <si>
    <t>33.370572, -111.839320</t>
  </si>
  <si>
    <t>33.370572, -111.839321</t>
  </si>
  <si>
    <t>33.370572, -111.839322</t>
  </si>
  <si>
    <t>33.370572, -111.839323</t>
  </si>
  <si>
    <t>33.370572, -111.839324</t>
  </si>
  <si>
    <t>33.370572, -111.839325</t>
  </si>
  <si>
    <t>33.370572, -111.839326</t>
  </si>
  <si>
    <t>33.370324, -111.839269</t>
  </si>
  <si>
    <t>33.370324, -111.839270</t>
  </si>
  <si>
    <t>33.370324, -111.839271</t>
  </si>
  <si>
    <t>33.370324, -111.839272</t>
  </si>
  <si>
    <t>33.370324, -111.839273</t>
  </si>
  <si>
    <t>33.370324, -111.839274</t>
  </si>
  <si>
    <t>33.370324, -111.839275</t>
  </si>
  <si>
    <t>33.370435, -111.839759</t>
  </si>
  <si>
    <t>33.370435, -111.839760</t>
  </si>
  <si>
    <t>33.370435, -111.839761</t>
  </si>
  <si>
    <t>33.370435, -111.839762</t>
  </si>
  <si>
    <t>33.370435, -111.839763</t>
  </si>
  <si>
    <t>33.370435, -111.839764</t>
  </si>
  <si>
    <t>33.370435, -111.839765</t>
  </si>
  <si>
    <t>33.370435, -111.839766</t>
  </si>
  <si>
    <t>33.370435, -111.839767</t>
  </si>
  <si>
    <t>33.370435, -111.839768</t>
  </si>
  <si>
    <t>33.370435, -111.839769</t>
  </si>
  <si>
    <t>33.370183, -111.840090</t>
  </si>
  <si>
    <t>33.370183, -111.840091</t>
  </si>
  <si>
    <t>33.370183, -111.840092</t>
  </si>
  <si>
    <t>33.370183, -111.840093</t>
  </si>
  <si>
    <t>33.370183, -111.840094</t>
  </si>
  <si>
    <t>33.370183, -111.840095</t>
  </si>
  <si>
    <t>33.370183, -111.840096</t>
  </si>
  <si>
    <t>33.370183, -111.840097</t>
  </si>
  <si>
    <t>33.370183, -111.840098</t>
  </si>
  <si>
    <t>33.370183, -111.840099</t>
  </si>
  <si>
    <t>33.370183, -111.840100</t>
  </si>
  <si>
    <t>33.369943, -111.839955</t>
  </si>
  <si>
    <t>33.369943, -111.839956</t>
  </si>
  <si>
    <t>33.369943, -111.839957</t>
  </si>
  <si>
    <t>33.369943, -111.839958</t>
  </si>
  <si>
    <t>33.369943, -111.839959</t>
  </si>
  <si>
    <t>33.369943, -111.839960</t>
  </si>
  <si>
    <t>33.369943, -111.839961</t>
  </si>
  <si>
    <t>33.369943, -111.839962</t>
  </si>
  <si>
    <t>33.369943, -111.839963</t>
  </si>
  <si>
    <t>33.369943, -111.839964</t>
  </si>
  <si>
    <t>33.369943, -111.839965</t>
  </si>
  <si>
    <t>33.370017, -111.839625</t>
  </si>
  <si>
    <t>33.370017, -111.839626</t>
  </si>
  <si>
    <t>33.370017, -111.839627</t>
  </si>
  <si>
    <t>33.370017, -111.839628</t>
  </si>
  <si>
    <t>33.370017, -111.839629</t>
  </si>
  <si>
    <t>33.370017, -111.839630</t>
  </si>
  <si>
    <t>33.370017, -111.839631</t>
  </si>
  <si>
    <t>33.370017, -111.839632</t>
  </si>
  <si>
    <t>33.370017, -111.839633</t>
  </si>
  <si>
    <t>33.370017, -111.839634</t>
  </si>
  <si>
    <t>33.370017, -111.839635</t>
  </si>
  <si>
    <t>33.369711, -111.839461</t>
  </si>
  <si>
    <t>33.369711, -111.839462</t>
  </si>
  <si>
    <t>33.369711, -111.839463</t>
  </si>
  <si>
    <t>33.369711, -111.839464</t>
  </si>
  <si>
    <t>33.369711, -111.839465</t>
  </si>
  <si>
    <t>33.369711, -111.839466</t>
  </si>
  <si>
    <t>33.369711, -111.839467</t>
  </si>
  <si>
    <t>33.369711, -111.839468</t>
  </si>
  <si>
    <t>33.369711, -111.839469</t>
  </si>
  <si>
    <t>33.369711, -111.839470</t>
  </si>
  <si>
    <t>33.369711, -111.839471</t>
  </si>
  <si>
    <t>33.369711, -111.839472</t>
  </si>
  <si>
    <t>33.369711, -111.839473</t>
  </si>
  <si>
    <t>33.369711, -111.839474</t>
  </si>
  <si>
    <t>33.369711, -111.839475</t>
  </si>
  <si>
    <t>33.369711, -111.839476</t>
  </si>
  <si>
    <t>33.369711, -111.839477</t>
  </si>
  <si>
    <t>33.369711, -111.839478</t>
  </si>
  <si>
    <t>33.369711, -111.839479</t>
  </si>
  <si>
    <t>33.369711, -111.839480</t>
  </si>
  <si>
    <t>33.369711, -111.839481</t>
  </si>
  <si>
    <t>33.369711, -111.839482</t>
  </si>
  <si>
    <t>33.369711, -111.839483</t>
  </si>
  <si>
    <t>33.369227, -111.839153</t>
  </si>
  <si>
    <t>33.369227, -111.839154</t>
  </si>
  <si>
    <t>33.369227, -111.839155</t>
  </si>
  <si>
    <t>33.369227, -111.839156</t>
  </si>
  <si>
    <t>33.369227, -111.839157</t>
  </si>
  <si>
    <t>33.369227, -111.839158</t>
  </si>
  <si>
    <t>33.369227, -111.839159</t>
  </si>
  <si>
    <t>33.368933, -111.839191</t>
  </si>
  <si>
    <t>33.368933, -111.839192</t>
  </si>
  <si>
    <t>33.368933, -111.839193</t>
  </si>
  <si>
    <t>33.368933, -111.839194</t>
  </si>
  <si>
    <t>33.368933, -111.839195</t>
  </si>
  <si>
    <t>33.368933, -111.839196</t>
  </si>
  <si>
    <t>33.368933, -111.839197</t>
  </si>
  <si>
    <t>33.368929, -111.839839</t>
  </si>
  <si>
    <t>33.368929, -111.839840</t>
  </si>
  <si>
    <t>33.368929, -111.839841</t>
  </si>
  <si>
    <t>33.368929, -111.839842</t>
  </si>
  <si>
    <t>33.368929, -111.839843</t>
  </si>
  <si>
    <t>33.368929, -111.839844</t>
  </si>
  <si>
    <t>33.368929, -111.839845</t>
  </si>
  <si>
    <t>33.369161, -111.839722</t>
  </si>
  <si>
    <t>33.369161, -111.839723</t>
  </si>
  <si>
    <t>33.369161, -111.839724</t>
  </si>
  <si>
    <t>33.369161, -111.839725</t>
  </si>
  <si>
    <t>33.369161, -111.839726</t>
  </si>
  <si>
    <t>33.369161, -111.839727</t>
  </si>
  <si>
    <t>33.369161, -111.839728</t>
  </si>
  <si>
    <t>33.368913, -111.840214</t>
  </si>
  <si>
    <t>33.368913, -111.840215</t>
  </si>
  <si>
    <t>33.368913, -111.840216</t>
  </si>
  <si>
    <t>33.369147, -111.840160</t>
  </si>
  <si>
    <t>33.369147, -111.840161</t>
  </si>
  <si>
    <t>33.369147, -111.840162</t>
  </si>
  <si>
    <t>33.369147, -111.840163</t>
  </si>
  <si>
    <t>33.369147, -111.840164</t>
  </si>
  <si>
    <t>33.369147, -111.840165</t>
  </si>
  <si>
    <t>33.369147, -111.840166</t>
  </si>
  <si>
    <t>2300 W. San Angelo Ave (Sahara Palms)</t>
  </si>
  <si>
    <t>1055 W. Baseline Rd.</t>
  </si>
  <si>
    <t>Clubhouse</t>
  </si>
  <si>
    <t>33.378169, -111.857331</t>
  </si>
  <si>
    <t>33.378129, -111.857681</t>
  </si>
  <si>
    <t>33.378144, -111.856948</t>
  </si>
  <si>
    <t>33.377694, -111.857020</t>
  </si>
  <si>
    <t>33.377687, -111.857562</t>
  </si>
  <si>
    <t>33.377279, -111.857574</t>
  </si>
  <si>
    <t>33.377350, -111.857022</t>
  </si>
  <si>
    <t>33.376897, -111.856958</t>
  </si>
  <si>
    <t>33.376888, -111.857552</t>
  </si>
  <si>
    <t>33.376399, -111.857517</t>
  </si>
  <si>
    <t>33.376443, -111.856961</t>
  </si>
  <si>
    <t>1055 W. Baseline Rd. (Waterford Apartments)</t>
  </si>
  <si>
    <t>1055 w baseline</t>
  </si>
  <si>
    <t>533 W. Guadalupe Rd</t>
  </si>
  <si>
    <t>33.363728, -111.844945</t>
  </si>
  <si>
    <t>33.363772, -111.844406</t>
  </si>
  <si>
    <t>33.363345, -111.844902</t>
  </si>
  <si>
    <t>33.363016, -111.844570</t>
  </si>
  <si>
    <t>33.362731, -111.844979</t>
  </si>
  <si>
    <t>33.362401, -111.844659</t>
  </si>
  <si>
    <t>33.362134, -111.844895</t>
  </si>
  <si>
    <t>33.362143, -111.844472</t>
  </si>
  <si>
    <t>33.361876, -111.844649</t>
  </si>
  <si>
    <t>33.361858, -111.845048</t>
  </si>
  <si>
    <t>33.361858, -111.845645</t>
  </si>
  <si>
    <t>33.362116, -111.845331</t>
  </si>
  <si>
    <t>33.362392, -111.845547</t>
  </si>
  <si>
    <t>33.362793, -111.845294</t>
  </si>
  <si>
    <t>33.363016, -111.845649</t>
  </si>
  <si>
    <t>33.363345, -111.845326</t>
  </si>
  <si>
    <t>33.363274, -111.845737</t>
  </si>
  <si>
    <t>33.363800, -111.845758</t>
  </si>
  <si>
    <t>33.363729, -111.845473</t>
  </si>
  <si>
    <t>533 W. Guadalupe Rd. (Woodglen Condos II)</t>
  </si>
  <si>
    <t>533 w guadalupe</t>
  </si>
  <si>
    <t>623 W. Guadalupe Rd</t>
  </si>
  <si>
    <t>33.363755, -111.847486</t>
  </si>
  <si>
    <t>33.363755, -111.847487</t>
  </si>
  <si>
    <t>33.363755, -111.847488</t>
  </si>
  <si>
    <t>33.363755, -111.847489</t>
  </si>
  <si>
    <t>33.363755, -111.847490</t>
  </si>
  <si>
    <t>33.363755, -111.847491</t>
  </si>
  <si>
    <t>33.363755, -111.847492</t>
  </si>
  <si>
    <t>33.363755, -111.847493</t>
  </si>
  <si>
    <t>33.363755, -111.847494</t>
  </si>
  <si>
    <t>33.363755, -111.847495</t>
  </si>
  <si>
    <t>33.363755, -111.847496</t>
  </si>
  <si>
    <t>33.363755, -111.847497</t>
  </si>
  <si>
    <t>33.363702, -111.847871</t>
  </si>
  <si>
    <t>33.363702, -111.847872</t>
  </si>
  <si>
    <t>33.363702, -111.847873</t>
  </si>
  <si>
    <t>33.363702, -111.847874</t>
  </si>
  <si>
    <t>33.363702, -111.847875</t>
  </si>
  <si>
    <t>33.363702, -111.847876</t>
  </si>
  <si>
    <t>33.363702, -111.847877</t>
  </si>
  <si>
    <t>33.363702, -111.847878</t>
  </si>
  <si>
    <t>33.363702, -111.847879</t>
  </si>
  <si>
    <t>33.363702, -111.847880</t>
  </si>
  <si>
    <t>33.363702, -111.847881</t>
  </si>
  <si>
    <t>33.363702, -111.847882</t>
  </si>
  <si>
    <t>33.363702, -111.847883</t>
  </si>
  <si>
    <t>33.363702, -111.847884</t>
  </si>
  <si>
    <t>33.363702, -111.847885</t>
  </si>
  <si>
    <t>33.363702, -111.847886</t>
  </si>
  <si>
    <t>33.363702, -111.847887</t>
  </si>
  <si>
    <t>33.363702, -111.847888</t>
  </si>
  <si>
    <t>33.363702, -111.847889</t>
  </si>
  <si>
    <t>33.363702, -111.847890</t>
  </si>
  <si>
    <t>33.363354, -111.847482</t>
  </si>
  <si>
    <t>33.363354, -111.847483</t>
  </si>
  <si>
    <t>33.363354, -111.847484</t>
  </si>
  <si>
    <t>33.363354, -111.847485</t>
  </si>
  <si>
    <t>33.363354, -111.847486</t>
  </si>
  <si>
    <t>33.363354, -111.847487</t>
  </si>
  <si>
    <t>33.363354, -111.847488</t>
  </si>
  <si>
    <t>33.363354, -111.847489</t>
  </si>
  <si>
    <t>33.363354, -111.847490</t>
  </si>
  <si>
    <t>33.363354, -111.847491</t>
  </si>
  <si>
    <t>33.363354, -111.847492</t>
  </si>
  <si>
    <t>33.363354, -111.847493</t>
  </si>
  <si>
    <t>33.363354, -111.847494</t>
  </si>
  <si>
    <t>33.363354, -111.847495</t>
  </si>
  <si>
    <t>33.363354, -111.847496</t>
  </si>
  <si>
    <t>33.363354, -111.847497</t>
  </si>
  <si>
    <t>33.363043, -111.847795</t>
  </si>
  <si>
    <t>33.363043, -111.847796</t>
  </si>
  <si>
    <t>33.363043, -111.847797</t>
  </si>
  <si>
    <t>33.363043, -111.847798</t>
  </si>
  <si>
    <t>33.363043, -111.847799</t>
  </si>
  <si>
    <t>33.363043, -111.847800</t>
  </si>
  <si>
    <t>33.363043, -111.847801</t>
  </si>
  <si>
    <t>33.363043, -111.847802</t>
  </si>
  <si>
    <t>33.363043, -111.847803</t>
  </si>
  <si>
    <t>33.363043, -111.847804</t>
  </si>
  <si>
    <t>33.363043, -111.847805</t>
  </si>
  <si>
    <t>33.363043, -111.847806</t>
  </si>
  <si>
    <t>33.363043, -111.847807</t>
  </si>
  <si>
    <t>33.363043, -111.847808</t>
  </si>
  <si>
    <t>33.363043, -111.847809</t>
  </si>
  <si>
    <t>33.363043, -111.847810</t>
  </si>
  <si>
    <t>33.362777, -111.847823</t>
  </si>
  <si>
    <t>33.362777, -111.847824</t>
  </si>
  <si>
    <t>33.362777, -111.847825</t>
  </si>
  <si>
    <t>33.362777, -111.847826</t>
  </si>
  <si>
    <t>33.362777, -111.847827</t>
  </si>
  <si>
    <t>33.362777, -111.847828</t>
  </si>
  <si>
    <t>33.362777, -111.847829</t>
  </si>
  <si>
    <t>33.362777, -111.847830</t>
  </si>
  <si>
    <t>33.362777, -111.847831</t>
  </si>
  <si>
    <t>33.362777, -111.847832</t>
  </si>
  <si>
    <t>33.362777, -111.847833</t>
  </si>
  <si>
    <t>33.362777, -111.847834</t>
  </si>
  <si>
    <t>33.362777, -111.847835</t>
  </si>
  <si>
    <t>33.362777, -111.847836</t>
  </si>
  <si>
    <t>33.362777, -111.847837</t>
  </si>
  <si>
    <t>33.362777, -111.847838</t>
  </si>
  <si>
    <t>33.362839, -111.847381</t>
  </si>
  <si>
    <t>33.362839, -111.847382</t>
  </si>
  <si>
    <t>33.362839, -111.847383</t>
  </si>
  <si>
    <t>33.362839, -111.847384</t>
  </si>
  <si>
    <t>33.362839, -111.847385</t>
  </si>
  <si>
    <t>33.362839, -111.847386</t>
  </si>
  <si>
    <t>33.362839, -111.847387</t>
  </si>
  <si>
    <t>33.362839, -111.847388</t>
  </si>
  <si>
    <t>33.362839, -111.847389</t>
  </si>
  <si>
    <t>33.362839, -111.847390</t>
  </si>
  <si>
    <t>33.362839, -111.847391</t>
  </si>
  <si>
    <t>33.362839, -111.847392</t>
  </si>
  <si>
    <t>33.362839, -111.847393</t>
  </si>
  <si>
    <t>33.362839, -111.847394</t>
  </si>
  <si>
    <t>33.362839, -111.847395</t>
  </si>
  <si>
    <t>33.362839, -111.847396</t>
  </si>
  <si>
    <t>33.362848, -111.847099</t>
  </si>
  <si>
    <t>33.362848, -111.847100</t>
  </si>
  <si>
    <t>33.362848, -111.847101</t>
  </si>
  <si>
    <t>33.362848, -111.847102</t>
  </si>
  <si>
    <t>33.362848, -111.847103</t>
  </si>
  <si>
    <t>33.362848, -111.847104</t>
  </si>
  <si>
    <t>33.362848, -111.847105</t>
  </si>
  <si>
    <t>33.362848, -111.847106</t>
  </si>
  <si>
    <t>33.362848, -111.847107</t>
  </si>
  <si>
    <t>33.362848, -111.847108</t>
  </si>
  <si>
    <t>33.362848, -111.847109</t>
  </si>
  <si>
    <t>33.362848, -111.847110</t>
  </si>
  <si>
    <t>33.362848, -111.847111</t>
  </si>
  <si>
    <t>33.362848, -111.847112</t>
  </si>
  <si>
    <t>33.362768, -111.846668</t>
  </si>
  <si>
    <t>33.362768, -111.846669</t>
  </si>
  <si>
    <t>33.362768, -111.846670</t>
  </si>
  <si>
    <t>33.362768, -111.846671</t>
  </si>
  <si>
    <t>33.362768, -111.846672</t>
  </si>
  <si>
    <t>33.362768, -111.846673</t>
  </si>
  <si>
    <t>33.362768, -111.846674</t>
  </si>
  <si>
    <t>33.362768, -111.846675</t>
  </si>
  <si>
    <t>33.362768, -111.846676</t>
  </si>
  <si>
    <t>33.362768, -111.846677</t>
  </si>
  <si>
    <t>33.362768, -111.846678</t>
  </si>
  <si>
    <t>33.362768, -111.846679</t>
  </si>
  <si>
    <t>33.362768, -111.846680</t>
  </si>
  <si>
    <t>33.362768, -111.846681</t>
  </si>
  <si>
    <t>33.362768, -111.846682</t>
  </si>
  <si>
    <t>33.362768, -111.846683</t>
  </si>
  <si>
    <t>33.363017, -111.846671</t>
  </si>
  <si>
    <t>33.363017, -111.846672</t>
  </si>
  <si>
    <t>33.363017, -111.846673</t>
  </si>
  <si>
    <t>33.363017, -111.846674</t>
  </si>
  <si>
    <t>33.363017, -111.846675</t>
  </si>
  <si>
    <t>33.363017, -111.846676</t>
  </si>
  <si>
    <t>33.363017, -111.846677</t>
  </si>
  <si>
    <t>33.363017, -111.846678</t>
  </si>
  <si>
    <t>33.363017, -111.846679</t>
  </si>
  <si>
    <t>33.363017, -111.846680</t>
  </si>
  <si>
    <t>33.363017, -111.846681</t>
  </si>
  <si>
    <t>33.363017, -111.846682</t>
  </si>
  <si>
    <t>33.363017, -111.846683</t>
  </si>
  <si>
    <t>33.363017, -111.846684</t>
  </si>
  <si>
    <t>33.363017, -111.846685</t>
  </si>
  <si>
    <t>33.363017, -111.846686</t>
  </si>
  <si>
    <t>33.363373, -111.847004</t>
  </si>
  <si>
    <t>33.363373, -111.847005</t>
  </si>
  <si>
    <t>33.363373, -111.847006</t>
  </si>
  <si>
    <t>33.363373, -111.847007</t>
  </si>
  <si>
    <t>33.363373, -111.847008</t>
  </si>
  <si>
    <t>33.363373, -111.847009</t>
  </si>
  <si>
    <t>33.363373, -111.847010</t>
  </si>
  <si>
    <t>33.363373, -111.847011</t>
  </si>
  <si>
    <t>33.363373, -111.847012</t>
  </si>
  <si>
    <t>33.363373, -111.847013</t>
  </si>
  <si>
    <t>33.363373, -111.847014</t>
  </si>
  <si>
    <t>33.363373, -111.847015</t>
  </si>
  <si>
    <t>33.363373, -111.847016</t>
  </si>
  <si>
    <t>33.363373, -111.847017</t>
  </si>
  <si>
    <t>33.363373, -111.847018</t>
  </si>
  <si>
    <t>33.363373, -111.847019</t>
  </si>
  <si>
    <t>33.363755, -111.846583</t>
  </si>
  <si>
    <t>33.363755, -111.846584</t>
  </si>
  <si>
    <t>33.363755, -111.846585</t>
  </si>
  <si>
    <t>33.363755, -111.846586</t>
  </si>
  <si>
    <t>33.363755, -111.846587</t>
  </si>
  <si>
    <t>33.363755, -111.846588</t>
  </si>
  <si>
    <t>33.363755, -111.846589</t>
  </si>
  <si>
    <t>33.363755, -111.846590</t>
  </si>
  <si>
    <t>33.363755, -111.846591</t>
  </si>
  <si>
    <t>33.363755, -111.846592</t>
  </si>
  <si>
    <t>33.363755, -111.846593</t>
  </si>
  <si>
    <t>33.363755, -111.846594</t>
  </si>
  <si>
    <t>33.363755, -111.846595</t>
  </si>
  <si>
    <t>33.363755, -111.846596</t>
  </si>
  <si>
    <t>33.363755, -111.846597</t>
  </si>
  <si>
    <t>33.363755, -111.846598</t>
  </si>
  <si>
    <t>33.363755, -111.846599</t>
  </si>
  <si>
    <t>33.363755, -111.846600</t>
  </si>
  <si>
    <t>33.363755, -111.846601</t>
  </si>
  <si>
    <t>33.363755, -111.846602</t>
  </si>
  <si>
    <t>33.363737, -111.846982</t>
  </si>
  <si>
    <t>33.363737, -111.846983</t>
  </si>
  <si>
    <t>33.363737, -111.846984</t>
  </si>
  <si>
    <t>33.363737, -111.846985</t>
  </si>
  <si>
    <t>33.363737, -111.846986</t>
  </si>
  <si>
    <t>33.363737, -111.846987</t>
  </si>
  <si>
    <t>33.363737, -111.846988</t>
  </si>
  <si>
    <t>33.363737, -111.846989</t>
  </si>
  <si>
    <t>33.363737, -111.846990</t>
  </si>
  <si>
    <t>33.363737, -111.846991</t>
  </si>
  <si>
    <t>33.363737, -111.846992</t>
  </si>
  <si>
    <t>33.363737, -111.846993</t>
  </si>
  <si>
    <t>623 w guadalupe</t>
  </si>
  <si>
    <t>1920 W. Lindner Ave</t>
  </si>
  <si>
    <t>33.376088, -111.876652</t>
  </si>
  <si>
    <t>33.376159, -111.876853</t>
  </si>
  <si>
    <t>33.375714, -111.876441</t>
  </si>
  <si>
    <t>33.375856, -111.876283</t>
  </si>
  <si>
    <t>33.376083, -111.876411</t>
  </si>
  <si>
    <t>33.376402, -111.876053</t>
  </si>
  <si>
    <t>33.376417, -111.875719</t>
  </si>
  <si>
    <t>33.376822, -111.875439</t>
  </si>
  <si>
    <t>33.376908, -111.875753</t>
  </si>
  <si>
    <t>33.376665, -111.876201</t>
  </si>
  <si>
    <t>33.376902, -111.876233</t>
  </si>
  <si>
    <t>33.376650, -111.876525</t>
  </si>
  <si>
    <t>33.376893, -111.876822</t>
  </si>
  <si>
    <t>33.376651, -111.876805</t>
  </si>
  <si>
    <t>33.376575, -111.877145</t>
  </si>
  <si>
    <t>33.376650, -111.875857</t>
  </si>
  <si>
    <t>33.376345, -111.876978</t>
  </si>
  <si>
    <t>33.376137, -111.877227</t>
  </si>
  <si>
    <t>33.376137, -111.877228</t>
  </si>
  <si>
    <t>33.376137, -111.877229</t>
  </si>
  <si>
    <t>33.376137, -111.877230</t>
  </si>
  <si>
    <t>33.376137, -111.877231</t>
  </si>
  <si>
    <t>33.376137, -111.877232</t>
  </si>
  <si>
    <t>33.376137, -111.877233</t>
  </si>
  <si>
    <t>33.376137, -111.877234</t>
  </si>
  <si>
    <t>33.376345, -111.876979</t>
  </si>
  <si>
    <t>33.376345, -111.876980</t>
  </si>
  <si>
    <t>33.376345, -111.876981</t>
  </si>
  <si>
    <t>33.376345, -111.876982</t>
  </si>
  <si>
    <t>33.376345, -111.876983</t>
  </si>
  <si>
    <t>33.376345, -111.876984</t>
  </si>
  <si>
    <t>33.376345, -111.876985</t>
  </si>
  <si>
    <t>33.376575, -111.877146</t>
  </si>
  <si>
    <t>33.376575, -111.877147</t>
  </si>
  <si>
    <t>33.376575, -111.877148</t>
  </si>
  <si>
    <t>33.376575, -111.877149</t>
  </si>
  <si>
    <t>33.376575, -111.877150</t>
  </si>
  <si>
    <t>33.376575, -111.877151</t>
  </si>
  <si>
    <t>33.376575, -111.877152</t>
  </si>
  <si>
    <t>33.376575, -111.877153</t>
  </si>
  <si>
    <t>33.376575, -111.877154</t>
  </si>
  <si>
    <t>33.376575, -111.877155</t>
  </si>
  <si>
    <t>33.376575, -111.877156</t>
  </si>
  <si>
    <t>33.376651, -111.876806</t>
  </si>
  <si>
    <t>33.376651, -111.876807</t>
  </si>
  <si>
    <t>33.376651, -111.876808</t>
  </si>
  <si>
    <t>33.376651, -111.876809</t>
  </si>
  <si>
    <t>33.376651, -111.876810</t>
  </si>
  <si>
    <t>33.376651, -111.876811</t>
  </si>
  <si>
    <t>33.376651, -111.876812</t>
  </si>
  <si>
    <t>33.376893, -111.876823</t>
  </si>
  <si>
    <t>33.376893, -111.876824</t>
  </si>
  <si>
    <t>33.376893, -111.876825</t>
  </si>
  <si>
    <t>33.376893, -111.876826</t>
  </si>
  <si>
    <t>33.376893, -111.876827</t>
  </si>
  <si>
    <t>33.376893, -111.876828</t>
  </si>
  <si>
    <t>33.376893, -111.876829</t>
  </si>
  <si>
    <t>33.376893, -111.876830</t>
  </si>
  <si>
    <t>33.376893, -111.876831</t>
  </si>
  <si>
    <t>33.376893, -111.876832</t>
  </si>
  <si>
    <t>33.376893, -111.876833</t>
  </si>
  <si>
    <t>33.376650, -111.876526</t>
  </si>
  <si>
    <t>33.376650, -111.876527</t>
  </si>
  <si>
    <t>33.376650, -111.876528</t>
  </si>
  <si>
    <t>33.376650, -111.876529</t>
  </si>
  <si>
    <t>33.376650, -111.876530</t>
  </si>
  <si>
    <t>33.376650, -111.876531</t>
  </si>
  <si>
    <t>33.376650, -111.876532</t>
  </si>
  <si>
    <t>33.376665, -111.876202</t>
  </si>
  <si>
    <t>33.376665, -111.876203</t>
  </si>
  <si>
    <t>33.376665, -111.876204</t>
  </si>
  <si>
    <t>33.376665, -111.876205</t>
  </si>
  <si>
    <t>33.376665, -111.876206</t>
  </si>
  <si>
    <t>33.376665, -111.876207</t>
  </si>
  <si>
    <t>33.376665, -111.876208</t>
  </si>
  <si>
    <t>33.376902, -111.876234</t>
  </si>
  <si>
    <t>33.376902, -111.876235</t>
  </si>
  <si>
    <t>33.376902, -111.876236</t>
  </si>
  <si>
    <t>33.376902, -111.876237</t>
  </si>
  <si>
    <t>33.376902, -111.876238</t>
  </si>
  <si>
    <t>33.376902, -111.876239</t>
  </si>
  <si>
    <t>33.376902, -111.876240</t>
  </si>
  <si>
    <t>33.376650, -111.875858</t>
  </si>
  <si>
    <t>33.376650, -111.875859</t>
  </si>
  <si>
    <t>33.376650, -111.875860</t>
  </si>
  <si>
    <t>33.376650, -111.875861</t>
  </si>
  <si>
    <t>33.376650, -111.875862</t>
  </si>
  <si>
    <t>33.376650, -111.875863</t>
  </si>
  <si>
    <t>33.376650, -111.875864</t>
  </si>
  <si>
    <t>33.376908, -111.875754</t>
  </si>
  <si>
    <t>33.376908, -111.875755</t>
  </si>
  <si>
    <t>33.376908, -111.875756</t>
  </si>
  <si>
    <t>33.376908, -111.875757</t>
  </si>
  <si>
    <t>33.376908, -111.875758</t>
  </si>
  <si>
    <t>33.376908, -111.875759</t>
  </si>
  <si>
    <t>33.376908, -111.875760</t>
  </si>
  <si>
    <t>33.376822, -111.875440</t>
  </si>
  <si>
    <t>33.376822, -111.875441</t>
  </si>
  <si>
    <t>33.376822, -111.875442</t>
  </si>
  <si>
    <t>33.376822, -111.875443</t>
  </si>
  <si>
    <t>33.376822, -111.875444</t>
  </si>
  <si>
    <t>33.376822, -111.875445</t>
  </si>
  <si>
    <t>33.376822, -111.875446</t>
  </si>
  <si>
    <t>33.376417, -111.875720</t>
  </si>
  <si>
    <t>33.376417, -111.875721</t>
  </si>
  <si>
    <t>33.376417, -111.875722</t>
  </si>
  <si>
    <t>33.376417, -111.875723</t>
  </si>
  <si>
    <t>33.376417, -111.875724</t>
  </si>
  <si>
    <t>33.376417, -111.875725</t>
  </si>
  <si>
    <t>33.376417, -111.875726</t>
  </si>
  <si>
    <t>33.376417, -111.875727</t>
  </si>
  <si>
    <t>33.376417, -111.875728</t>
  </si>
  <si>
    <t>33.376417, -111.875729</t>
  </si>
  <si>
    <t>33.376417, -111.875730</t>
  </si>
  <si>
    <t>33.376402, -111.876054</t>
  </si>
  <si>
    <t>33.376402, -111.876055</t>
  </si>
  <si>
    <t>33.376402, -111.876056</t>
  </si>
  <si>
    <t>33.376402, -111.876057</t>
  </si>
  <si>
    <t>33.376402, -111.876058</t>
  </si>
  <si>
    <t>33.376402, -111.876059</t>
  </si>
  <si>
    <t>33.376402, -111.876060</t>
  </si>
  <si>
    <t>33.376083, -111.876412</t>
  </si>
  <si>
    <t>33.376083, -111.876413</t>
  </si>
  <si>
    <t>33.376083, -111.876414</t>
  </si>
  <si>
    <t>33.376083, -111.876415</t>
  </si>
  <si>
    <t>33.376083, -111.876416</t>
  </si>
  <si>
    <t>33.376083, -111.876417</t>
  </si>
  <si>
    <t>33.376083, -111.876418</t>
  </si>
  <si>
    <t>33.376083, -111.876419</t>
  </si>
  <si>
    <t>33.376083, -111.876420</t>
  </si>
  <si>
    <t>33.376083, -111.876421</t>
  </si>
  <si>
    <t>33.376083, -111.876422</t>
  </si>
  <si>
    <t>33.375856, -111.876284</t>
  </si>
  <si>
    <t>33.375856, -111.876285</t>
  </si>
  <si>
    <t>33.375856, -111.876286</t>
  </si>
  <si>
    <t>33.375856, -111.876287</t>
  </si>
  <si>
    <t>33.375856, -111.876288</t>
  </si>
  <si>
    <t>33.375856, -111.876289</t>
  </si>
  <si>
    <t>33.375856, -111.876290</t>
  </si>
  <si>
    <t>33.375714, -111.876442</t>
  </si>
  <si>
    <t>33.375714, -111.876443</t>
  </si>
  <si>
    <t>33.375714, -111.876444</t>
  </si>
  <si>
    <t>33.375714, -111.876445</t>
  </si>
  <si>
    <t>33.375714, -111.876446</t>
  </si>
  <si>
    <t>33.375714, -111.876447</t>
  </si>
  <si>
    <t>33.375714, -111.876448</t>
  </si>
  <si>
    <t>33.375714, -111.876449</t>
  </si>
  <si>
    <t>33.375714, -111.876450</t>
  </si>
  <si>
    <t>33.375714, -111.876451</t>
  </si>
  <si>
    <t>33.375714, -111.876452</t>
  </si>
  <si>
    <t>33.376088, -111.876653</t>
  </si>
  <si>
    <t>33.376088, -111.876654</t>
  </si>
  <si>
    <t>33.376088, -111.876655</t>
  </si>
  <si>
    <t>33.376088, -111.876656</t>
  </si>
  <si>
    <t>33.376088, -111.876657</t>
  </si>
  <si>
    <t>33.376088, -111.876658</t>
  </si>
  <si>
    <t>33.376088, -111.876659</t>
  </si>
  <si>
    <t>1920 W. Lindner Ave (Dobson Greens)</t>
  </si>
  <si>
    <t>1920 w lindner</t>
  </si>
  <si>
    <t>1820 W. Lindner Ave</t>
  </si>
  <si>
    <t>33.375766, -111.874535</t>
  </si>
  <si>
    <t>33.375670, -111.874795</t>
  </si>
  <si>
    <t>33.375585, -111.874484</t>
  </si>
  <si>
    <t>33.375787, -111.874273</t>
  </si>
  <si>
    <t>33.375579, -111.874004</t>
  </si>
  <si>
    <t>33.375888, -111.873985</t>
  </si>
  <si>
    <t>33.376015, -111.874330</t>
  </si>
  <si>
    <t>33.376268, -111.874347</t>
  </si>
  <si>
    <t>33.376339, -111.874631</t>
  </si>
  <si>
    <t>33.376638, -111.874502</t>
  </si>
  <si>
    <t>33.376522, -111.874103</t>
  </si>
  <si>
    <t>33.376724, -111.874188</t>
  </si>
  <si>
    <t>33.376785, -111.873892</t>
  </si>
  <si>
    <t>33.376932, -111.874190</t>
  </si>
  <si>
    <t>33.376922, -111.874814</t>
  </si>
  <si>
    <t>33.376704, -111.874844</t>
  </si>
  <si>
    <t>33.376537, -111.875213</t>
  </si>
  <si>
    <t>33.376423, -111.874992</t>
  </si>
  <si>
    <t>33.376215, -111.874983</t>
  </si>
  <si>
    <t>33.375915, -111.875003</t>
  </si>
  <si>
    <t>33.375808, -111.875379</t>
  </si>
  <si>
    <t>33.375630, -111.875775</t>
  </si>
  <si>
    <t>33.375496, -111.875521</t>
  </si>
  <si>
    <t>33.375487, -111.875213</t>
  </si>
  <si>
    <t>33.375487, -111.875214</t>
  </si>
  <si>
    <t>33.375487, -111.875215</t>
  </si>
  <si>
    <t>33.375487, -111.875216</t>
  </si>
  <si>
    <t>33.375487, -111.875217</t>
  </si>
  <si>
    <t>33.375487, -111.875218</t>
  </si>
  <si>
    <t>33.375487, -111.875219</t>
  </si>
  <si>
    <t>33.375487, -111.875220</t>
  </si>
  <si>
    <t>33.375496, -111.875522</t>
  </si>
  <si>
    <t>33.375496, -111.875523</t>
  </si>
  <si>
    <t>33.375496, -111.875524</t>
  </si>
  <si>
    <t>33.375496, -111.875525</t>
  </si>
  <si>
    <t>33.375496, -111.875526</t>
  </si>
  <si>
    <t>33.375496, -111.875527</t>
  </si>
  <si>
    <t>33.375496, -111.875528</t>
  </si>
  <si>
    <t>33.375630, -111.875776</t>
  </si>
  <si>
    <t>33.375630, -111.875777</t>
  </si>
  <si>
    <t>33.375630, -111.875778</t>
  </si>
  <si>
    <t>33.375630, -111.875779</t>
  </si>
  <si>
    <t>33.375630, -111.875780</t>
  </si>
  <si>
    <t>33.375630, -111.875781</t>
  </si>
  <si>
    <t>33.375630, -111.875782</t>
  </si>
  <si>
    <t>33.375808, -111.875380</t>
  </si>
  <si>
    <t>33.375808, -111.875381</t>
  </si>
  <si>
    <t>33.375808, -111.875382</t>
  </si>
  <si>
    <t>33.375808, -111.875383</t>
  </si>
  <si>
    <t>33.375808, -111.875384</t>
  </si>
  <si>
    <t>33.375808, -111.875385</t>
  </si>
  <si>
    <t>33.375808, -111.875386</t>
  </si>
  <si>
    <t>33.375808, -111.875387</t>
  </si>
  <si>
    <t>33.375808, -111.875388</t>
  </si>
  <si>
    <t>33.375808, -111.875389</t>
  </si>
  <si>
    <t>33.375808, -111.875390</t>
  </si>
  <si>
    <t>33.375915, -111.875004</t>
  </si>
  <si>
    <t>33.375915, -111.875005</t>
  </si>
  <si>
    <t>33.375915, -111.875006</t>
  </si>
  <si>
    <t>33.375915, -111.875007</t>
  </si>
  <si>
    <t>33.375915, -111.875008</t>
  </si>
  <si>
    <t>33.375915, -111.875009</t>
  </si>
  <si>
    <t>33.375915, -111.875010</t>
  </si>
  <si>
    <t>33.376215, -111.874984</t>
  </si>
  <si>
    <t>33.376215, -111.874985</t>
  </si>
  <si>
    <t>33.376215, -111.874986</t>
  </si>
  <si>
    <t>33.376215, -111.874987</t>
  </si>
  <si>
    <t>33.376215, -111.874988</t>
  </si>
  <si>
    <t>33.376215, -111.874989</t>
  </si>
  <si>
    <t>33.376215, -111.874990</t>
  </si>
  <si>
    <t>33.376215, -111.874991</t>
  </si>
  <si>
    <t>33.376215, -111.874992</t>
  </si>
  <si>
    <t>33.376215, -111.874993</t>
  </si>
  <si>
    <t>33.376215, -111.874994</t>
  </si>
  <si>
    <t>33.376423, -111.874993</t>
  </si>
  <si>
    <t>33.376423, -111.874994</t>
  </si>
  <si>
    <t>33.376423, -111.874995</t>
  </si>
  <si>
    <t>33.376423, -111.874996</t>
  </si>
  <si>
    <t>33.376423, -111.874997</t>
  </si>
  <si>
    <t>33.376423, -111.874998</t>
  </si>
  <si>
    <t>33.376423, -111.874999</t>
  </si>
  <si>
    <t>33.376537, -111.875214</t>
  </si>
  <si>
    <t>33.376537, -111.875215</t>
  </si>
  <si>
    <t>33.376537, -111.875216</t>
  </si>
  <si>
    <t>33.376537, -111.875217</t>
  </si>
  <si>
    <t>33.376537, -111.875218</t>
  </si>
  <si>
    <t>33.376537, -111.875219</t>
  </si>
  <si>
    <t>33.376537, -111.875220</t>
  </si>
  <si>
    <t>33.376537, -111.875221</t>
  </si>
  <si>
    <t>33.376537, -111.875222</t>
  </si>
  <si>
    <t>33.376537, -111.875223</t>
  </si>
  <si>
    <t>33.376537, -111.875224</t>
  </si>
  <si>
    <t>33.376704, -111.874845</t>
  </si>
  <si>
    <t>33.376704, -111.874846</t>
  </si>
  <si>
    <t>33.376704, -111.874847</t>
  </si>
  <si>
    <t>33.376704, -111.874848</t>
  </si>
  <si>
    <t>33.376704, -111.874849</t>
  </si>
  <si>
    <t>33.376704, -111.874850</t>
  </si>
  <si>
    <t>33.376704, -111.874851</t>
  </si>
  <si>
    <t>33.376922, -111.874815</t>
  </si>
  <si>
    <t>33.376922, -111.874816</t>
  </si>
  <si>
    <t>33.376922, -111.874817</t>
  </si>
  <si>
    <t>33.376922, -111.874818</t>
  </si>
  <si>
    <t>33.376922, -111.874819</t>
  </si>
  <si>
    <t>33.376922, -111.874820</t>
  </si>
  <si>
    <t>33.376922, -111.874821</t>
  </si>
  <si>
    <t>33.376922, -111.874822</t>
  </si>
  <si>
    <t>33.376922, -111.874823</t>
  </si>
  <si>
    <t>33.376922, -111.874824</t>
  </si>
  <si>
    <t>33.376922, -111.874825</t>
  </si>
  <si>
    <t>33.376932, -111.874191</t>
  </si>
  <si>
    <t>33.376932, -111.874192</t>
  </si>
  <si>
    <t>33.376932, -111.874193</t>
  </si>
  <si>
    <t>33.376932, -111.874194</t>
  </si>
  <si>
    <t>33.376932, -111.874195</t>
  </si>
  <si>
    <t>33.376932, -111.874196</t>
  </si>
  <si>
    <t>33.376932, -111.874197</t>
  </si>
  <si>
    <t>33.376785, -111.873893</t>
  </si>
  <si>
    <t>33.376785, -111.873894</t>
  </si>
  <si>
    <t>33.376785, -111.873895</t>
  </si>
  <si>
    <t>33.376785, -111.873896</t>
  </si>
  <si>
    <t>33.376785, -111.873897</t>
  </si>
  <si>
    <t>33.376785, -111.873898</t>
  </si>
  <si>
    <t>33.376785, -111.873899</t>
  </si>
  <si>
    <t>33.376724, -111.874189</t>
  </si>
  <si>
    <t>33.376724, -111.874190</t>
  </si>
  <si>
    <t>33.376724, -111.874191</t>
  </si>
  <si>
    <t>33.376724, -111.874192</t>
  </si>
  <si>
    <t>33.376724, -111.874193</t>
  </si>
  <si>
    <t>33.376724, -111.874194</t>
  </si>
  <si>
    <t>33.376724, -111.874195</t>
  </si>
  <si>
    <t>33.376522, -111.874104</t>
  </si>
  <si>
    <t>33.376522, -111.874105</t>
  </si>
  <si>
    <t>33.376522, -111.874106</t>
  </si>
  <si>
    <t>33.376522, -111.874107</t>
  </si>
  <si>
    <t>33.376522, -111.874108</t>
  </si>
  <si>
    <t>33.376522, -111.874109</t>
  </si>
  <si>
    <t>33.376522, -111.874110</t>
  </si>
  <si>
    <t>33.376638, -111.874503</t>
  </si>
  <si>
    <t>33.376638, -111.874504</t>
  </si>
  <si>
    <t>33.376638, -111.874505</t>
  </si>
  <si>
    <t>33.376638, -111.874506</t>
  </si>
  <si>
    <t>33.376638, -111.874507</t>
  </si>
  <si>
    <t>33.376638, -111.874508</t>
  </si>
  <si>
    <t>33.376638, -111.874509</t>
  </si>
  <si>
    <t>33.376339, -111.874632</t>
  </si>
  <si>
    <t>33.376339, -111.874633</t>
  </si>
  <si>
    <t>33.376339, -111.874634</t>
  </si>
  <si>
    <t>33.376339, -111.874635</t>
  </si>
  <si>
    <t>33.376339, -111.874636</t>
  </si>
  <si>
    <t>33.376339, -111.874637</t>
  </si>
  <si>
    <t>33.376339, -111.874638</t>
  </si>
  <si>
    <t>33.376268, -111.874348</t>
  </si>
  <si>
    <t>33.376268, -111.874349</t>
  </si>
  <si>
    <t>33.376268, -111.874350</t>
  </si>
  <si>
    <t>33.376268, -111.874351</t>
  </si>
  <si>
    <t>33.376268, -111.874352</t>
  </si>
  <si>
    <t>33.376268, -111.874353</t>
  </si>
  <si>
    <t>33.376268, -111.874354</t>
  </si>
  <si>
    <t>33.376015, -111.874331</t>
  </si>
  <si>
    <t>33.376015, -111.874332</t>
  </si>
  <si>
    <t>33.376015, -111.874333</t>
  </si>
  <si>
    <t>33.376015, -111.874334</t>
  </si>
  <si>
    <t>33.376015, -111.874335</t>
  </si>
  <si>
    <t>33.376015, -111.874336</t>
  </si>
  <si>
    <t>33.376015, -111.874337</t>
  </si>
  <si>
    <t>33.375888, -111.873986</t>
  </si>
  <si>
    <t>33.375888, -111.873987</t>
  </si>
  <si>
    <t>33.375888, -111.873988</t>
  </si>
  <si>
    <t>33.375888, -111.873989</t>
  </si>
  <si>
    <t>33.375888, -111.873990</t>
  </si>
  <si>
    <t>33.375888, -111.873991</t>
  </si>
  <si>
    <t>33.375888, -111.873992</t>
  </si>
  <si>
    <t>33.375579, -111.874005</t>
  </si>
  <si>
    <t>33.375579, -111.874006</t>
  </si>
  <si>
    <t>33.375579, -111.874007</t>
  </si>
  <si>
    <t>33.375579, -111.874008</t>
  </si>
  <si>
    <t>33.375579, -111.874009</t>
  </si>
  <si>
    <t>33.375579, -111.874010</t>
  </si>
  <si>
    <t>33.375579, -111.874011</t>
  </si>
  <si>
    <t>33.375579, -111.874012</t>
  </si>
  <si>
    <t>33.375579, -111.874013</t>
  </si>
  <si>
    <t>33.375579, -111.874014</t>
  </si>
  <si>
    <t>33.375579, -111.874015</t>
  </si>
  <si>
    <t>33.375787, -111.874274</t>
  </si>
  <si>
    <t>33.375787, -111.874275</t>
  </si>
  <si>
    <t>33.375787, -111.874276</t>
  </si>
  <si>
    <t>33.375787, -111.874277</t>
  </si>
  <si>
    <t>33.375787, -111.874278</t>
  </si>
  <si>
    <t>33.375787, -111.874279</t>
  </si>
  <si>
    <t>33.375787, -111.874280</t>
  </si>
  <si>
    <t>33.375585, -111.874485</t>
  </si>
  <si>
    <t>33.375585, -111.874486</t>
  </si>
  <si>
    <t>33.375585, -111.874487</t>
  </si>
  <si>
    <t>33.375670, -111.874796</t>
  </si>
  <si>
    <t>33.375670, -111.874797</t>
  </si>
  <si>
    <t>33.375670, -111.874798</t>
  </si>
  <si>
    <t>1820 W. Lindner Ave. (La Costa)</t>
  </si>
  <si>
    <t>1820 w lindner</t>
  </si>
  <si>
    <t>1126 W Elliot Rd</t>
  </si>
  <si>
    <t>rec hall</t>
  </si>
  <si>
    <t>33.350313, -111.861621</t>
  </si>
  <si>
    <t>33.350116, -111.861651</t>
  </si>
  <si>
    <t>33.350794, -111.861628</t>
  </si>
  <si>
    <t>33.350562, -111.861648</t>
  </si>
  <si>
    <t>33.351380, -111.861054</t>
  </si>
  <si>
    <t>33.350875, -111.860989</t>
  </si>
  <si>
    <t>33.351093, -111.860795</t>
  </si>
  <si>
    <t>33.351366, -111.861486</t>
  </si>
  <si>
    <t>33.351604, -111.861473</t>
  </si>
  <si>
    <t>33.351887, -111.861535</t>
  </si>
  <si>
    <t>33.351872, -111.861053</t>
  </si>
  <si>
    <t>33.351887, -111.860559</t>
  </si>
  <si>
    <t>33.351609, -111.860590</t>
  </si>
  <si>
    <t>33.351402, -111.860555</t>
  </si>
  <si>
    <t>33.351402, -111.860556</t>
  </si>
  <si>
    <t>33.351402, -111.860557</t>
  </si>
  <si>
    <t>33.351402, -111.860558</t>
  </si>
  <si>
    <t>33.351402, -111.860559</t>
  </si>
  <si>
    <t>33.351402, -111.860560</t>
  </si>
  <si>
    <t>33.351402, -111.860561</t>
  </si>
  <si>
    <t>33.351402, -111.860562</t>
  </si>
  <si>
    <t>33.351402, -111.860563</t>
  </si>
  <si>
    <t>33.351402, -111.860564</t>
  </si>
  <si>
    <t>33.351402, -111.860565</t>
  </si>
  <si>
    <t>33.351402, -111.860566</t>
  </si>
  <si>
    <t>33.351402, -111.860567</t>
  </si>
  <si>
    <t>33.351402, -111.860568</t>
  </si>
  <si>
    <t>33.351609, -111.860591</t>
  </si>
  <si>
    <t>33.351609, -111.860592</t>
  </si>
  <si>
    <t>33.351609, -111.860593</t>
  </si>
  <si>
    <t>33.351609, -111.860594</t>
  </si>
  <si>
    <t>33.351609, -111.860595</t>
  </si>
  <si>
    <t>33.351609, -111.860596</t>
  </si>
  <si>
    <t>33.351609, -111.860597</t>
  </si>
  <si>
    <t>33.351609, -111.860598</t>
  </si>
  <si>
    <t>33.351609, -111.860599</t>
  </si>
  <si>
    <t>33.351609, -111.860600</t>
  </si>
  <si>
    <t>33.351609, -111.860601</t>
  </si>
  <si>
    <t>33.351609, -111.860602</t>
  </si>
  <si>
    <t>33.351609, -111.860603</t>
  </si>
  <si>
    <t>33.351887, -111.860560</t>
  </si>
  <si>
    <t>33.351887, -111.860561</t>
  </si>
  <si>
    <t>33.351887, -111.860562</t>
  </si>
  <si>
    <t>33.351887, -111.860563</t>
  </si>
  <si>
    <t>33.351887, -111.860564</t>
  </si>
  <si>
    <t>33.351887, -111.860565</t>
  </si>
  <si>
    <t>33.351887, -111.860566</t>
  </si>
  <si>
    <t>33.351887, -111.860567</t>
  </si>
  <si>
    <t>33.351887, -111.860568</t>
  </si>
  <si>
    <t>33.351887, -111.860569</t>
  </si>
  <si>
    <t>33.351887, -111.860570</t>
  </si>
  <si>
    <t>33.351872, -111.861054</t>
  </si>
  <si>
    <t>33.351872, -111.861055</t>
  </si>
  <si>
    <t>33.351872, -111.861056</t>
  </si>
  <si>
    <t>33.351872, -111.861057</t>
  </si>
  <si>
    <t>33.351872, -111.861058</t>
  </si>
  <si>
    <t>33.351872, -111.861059</t>
  </si>
  <si>
    <t>33.351872, -111.861060</t>
  </si>
  <si>
    <t>33.351872, -111.861061</t>
  </si>
  <si>
    <t>33.351872, -111.861062</t>
  </si>
  <si>
    <t>33.351872, -111.861063</t>
  </si>
  <si>
    <t>33.351872, -111.861064</t>
  </si>
  <si>
    <t>33.351887, -111.861536</t>
  </si>
  <si>
    <t>33.351887, -111.861537</t>
  </si>
  <si>
    <t>33.351887, -111.861538</t>
  </si>
  <si>
    <t>33.351887, -111.861539</t>
  </si>
  <si>
    <t>33.351887, -111.861540</t>
  </si>
  <si>
    <t>33.351887, -111.861541</t>
  </si>
  <si>
    <t>33.351887, -111.861542</t>
  </si>
  <si>
    <t>33.351887, -111.861543</t>
  </si>
  <si>
    <t>33.351887, -111.861544</t>
  </si>
  <si>
    <t>33.351887, -111.861545</t>
  </si>
  <si>
    <t>33.351887, -111.861546</t>
  </si>
  <si>
    <t>33.351604, -111.861474</t>
  </si>
  <si>
    <t>33.351604, -111.861475</t>
  </si>
  <si>
    <t>33.351604, -111.861476</t>
  </si>
  <si>
    <t>33.351604, -111.861477</t>
  </si>
  <si>
    <t>33.351604, -111.861478</t>
  </si>
  <si>
    <t>33.351604, -111.861479</t>
  </si>
  <si>
    <t>33.351604, -111.861480</t>
  </si>
  <si>
    <t>33.351604, -111.861481</t>
  </si>
  <si>
    <t>33.351604, -111.861482</t>
  </si>
  <si>
    <t>33.351604, -111.861483</t>
  </si>
  <si>
    <t>33.351604, -111.861484</t>
  </si>
  <si>
    <t>33.351604, -111.861485</t>
  </si>
  <si>
    <t>33.351604, -111.861486</t>
  </si>
  <si>
    <t>33.351366, -111.861487</t>
  </si>
  <si>
    <t>33.351366, -111.861488</t>
  </si>
  <si>
    <t>33.351366, -111.861489</t>
  </si>
  <si>
    <t>33.351366, -111.861490</t>
  </si>
  <si>
    <t>33.351366, -111.861491</t>
  </si>
  <si>
    <t>33.351366, -111.861492</t>
  </si>
  <si>
    <t>33.351366, -111.861493</t>
  </si>
  <si>
    <t>33.351366, -111.861494</t>
  </si>
  <si>
    <t>33.351366, -111.861495</t>
  </si>
  <si>
    <t>33.351366, -111.861496</t>
  </si>
  <si>
    <t>33.351366, -111.861497</t>
  </si>
  <si>
    <t>33.351366, -111.861498</t>
  </si>
  <si>
    <t>33.351366, -111.861499</t>
  </si>
  <si>
    <t>33.351093, -111.860796</t>
  </si>
  <si>
    <t>33.351093, -111.860797</t>
  </si>
  <si>
    <t>33.351093, -111.860798</t>
  </si>
  <si>
    <t>33.351093, -111.860799</t>
  </si>
  <si>
    <t>33.351093, -111.860800</t>
  </si>
  <si>
    <t>33.351093, -111.860801</t>
  </si>
  <si>
    <t>33.351093, -111.860802</t>
  </si>
  <si>
    <t>33.351093, -111.860803</t>
  </si>
  <si>
    <t>33.351093, -111.860804</t>
  </si>
  <si>
    <t>33.351093, -111.860805</t>
  </si>
  <si>
    <t>33.351093, -111.860806</t>
  </si>
  <si>
    <t>33.351093, -111.860807</t>
  </si>
  <si>
    <t>33.351093, -111.860808</t>
  </si>
  <si>
    <t>33.350875, -111.860990</t>
  </si>
  <si>
    <t>33.350875, -111.860991</t>
  </si>
  <si>
    <t>33.350875, -111.860992</t>
  </si>
  <si>
    <t>33.350875, -111.860993</t>
  </si>
  <si>
    <t>33.350875, -111.860994</t>
  </si>
  <si>
    <t>33.350875, -111.860995</t>
  </si>
  <si>
    <t>33.350875, -111.860996</t>
  </si>
  <si>
    <t>33.350875, -111.860997</t>
  </si>
  <si>
    <t>33.350875, -111.860998</t>
  </si>
  <si>
    <t>33.350875, -111.860999</t>
  </si>
  <si>
    <t>33.350875, -111.861000</t>
  </si>
  <si>
    <t>33.350875, -111.861001</t>
  </si>
  <si>
    <t>33.350875, -111.861002</t>
  </si>
  <si>
    <t>33.350562, -111.861649</t>
  </si>
  <si>
    <t>33.350562, -111.861650</t>
  </si>
  <si>
    <t>33.350562, -111.861651</t>
  </si>
  <si>
    <t>33.350562, -111.861652</t>
  </si>
  <si>
    <t>33.350562, -111.861653</t>
  </si>
  <si>
    <t>33.350562, -111.861654</t>
  </si>
  <si>
    <t>33.350562, -111.861655</t>
  </si>
  <si>
    <t>33.350562, -111.861656</t>
  </si>
  <si>
    <t>33.350562, -111.861657</t>
  </si>
  <si>
    <t>33.350794, -111.861629</t>
  </si>
  <si>
    <t>33.350794, -111.861630</t>
  </si>
  <si>
    <t>33.350794, -111.861631</t>
  </si>
  <si>
    <t>33.350794, -111.861632</t>
  </si>
  <si>
    <t>33.350794, -111.861633</t>
  </si>
  <si>
    <t>33.350794, -111.861634</t>
  </si>
  <si>
    <t>33.350794, -111.861635</t>
  </si>
  <si>
    <t>33.350794, -111.861636</t>
  </si>
  <si>
    <t>33.350794, -111.861637</t>
  </si>
  <si>
    <t>33.350116, -111.861652</t>
  </si>
  <si>
    <t>33.350116, -111.861653</t>
  </si>
  <si>
    <t>33.350116, -111.861654</t>
  </si>
  <si>
    <t>33.350116, -111.861655</t>
  </si>
  <si>
    <t>33.350116, -111.861656</t>
  </si>
  <si>
    <t>33.350116, -111.861657</t>
  </si>
  <si>
    <t>33.350116, -111.861658</t>
  </si>
  <si>
    <t>33.350116, -111.861659</t>
  </si>
  <si>
    <t>33.350116, -111.861660</t>
  </si>
  <si>
    <t>33.350313, -111.861622</t>
  </si>
  <si>
    <t>33.350313, -111.861623</t>
  </si>
  <si>
    <t>33.350313, -111.861624</t>
  </si>
  <si>
    <t>33.350313, -111.861625</t>
  </si>
  <si>
    <t>33.350313, -111.861626</t>
  </si>
  <si>
    <t>33.350313, -111.861627</t>
  </si>
  <si>
    <t>33.350313, -111.861628</t>
  </si>
  <si>
    <t>33.350313, -111.861629</t>
  </si>
  <si>
    <t>33.350313, -111.861630</t>
  </si>
  <si>
    <t>1126 W. Elliot Rd (Elliot Place)</t>
  </si>
  <si>
    <t>1126 w elliot</t>
  </si>
  <si>
    <t>623 W. Guadalupe Rd. (Woodglen Condos I)</t>
  </si>
  <si>
    <t>1331 W. Baseline Rd</t>
  </si>
  <si>
    <t>33.378155, -111.863257</t>
  </si>
  <si>
    <t>33.378341, -111.863553</t>
  </si>
  <si>
    <t>33.378075, -111.863733</t>
  </si>
  <si>
    <t>33.377790, -111.863541</t>
  </si>
  <si>
    <t>33.377830, -111.863120</t>
  </si>
  <si>
    <t>33.377499, -111.862960</t>
  </si>
  <si>
    <t>33.377494, -111.862641</t>
  </si>
  <si>
    <t>33.377233, -111.862452</t>
  </si>
  <si>
    <t>33.377228, -111.862116</t>
  </si>
  <si>
    <t>33.377569, -111.862142</t>
  </si>
  <si>
    <t>33.377820, -111.862288</t>
  </si>
  <si>
    <t>33.378101, -111.862169</t>
  </si>
  <si>
    <t>33.378352, -111.862302</t>
  </si>
  <si>
    <t>33.378176, -111.862622</t>
  </si>
  <si>
    <t>33.378337, -111.862858</t>
  </si>
  <si>
    <t>33.378337, -111.862859</t>
  </si>
  <si>
    <t>33.378337, -111.862860</t>
  </si>
  <si>
    <t>33.378337, -111.862861</t>
  </si>
  <si>
    <t>33.378337, -111.862862</t>
  </si>
  <si>
    <t>33.378176, -111.862623</t>
  </si>
  <si>
    <t>33.378176, -111.862624</t>
  </si>
  <si>
    <t>33.378176, -111.862625</t>
  </si>
  <si>
    <t>33.378176, -111.862626</t>
  </si>
  <si>
    <t>33.378176, -111.862627</t>
  </si>
  <si>
    <t>33.378176, -111.862628</t>
  </si>
  <si>
    <t>33.378176, -111.862629</t>
  </si>
  <si>
    <t>33.378176, -111.862630</t>
  </si>
  <si>
    <t>33.378176, -111.862631</t>
  </si>
  <si>
    <t>33.378176, -111.862632</t>
  </si>
  <si>
    <t>33.378176, -111.862633</t>
  </si>
  <si>
    <t>33.378176, -111.862634</t>
  </si>
  <si>
    <t>33.378176, -111.862635</t>
  </si>
  <si>
    <t>33.378176, -111.862636</t>
  </si>
  <si>
    <t>33.378176, -111.862637</t>
  </si>
  <si>
    <t>33.378352, -111.862303</t>
  </si>
  <si>
    <t>33.378352, -111.862304</t>
  </si>
  <si>
    <t>33.378352, -111.862305</t>
  </si>
  <si>
    <t>33.378352, -111.862306</t>
  </si>
  <si>
    <t>33.378352, -111.862307</t>
  </si>
  <si>
    <t>33.378352, -111.862308</t>
  </si>
  <si>
    <t>33.378352, -111.862309</t>
  </si>
  <si>
    <t>33.378352, -111.862310</t>
  </si>
  <si>
    <t>33.378352, -111.862311</t>
  </si>
  <si>
    <t>33.378101, -111.862170</t>
  </si>
  <si>
    <t>33.378101, -111.862171</t>
  </si>
  <si>
    <t>33.378101, -111.862172</t>
  </si>
  <si>
    <t>33.378101, -111.862173</t>
  </si>
  <si>
    <t>33.378101, -111.862174</t>
  </si>
  <si>
    <t>33.378101, -111.862175</t>
  </si>
  <si>
    <t>33.378101, -111.862176</t>
  </si>
  <si>
    <t>33.378101, -111.862177</t>
  </si>
  <si>
    <t>33.378101, -111.862178</t>
  </si>
  <si>
    <t>33.377820, -111.862289</t>
  </si>
  <si>
    <t>33.377820, -111.862290</t>
  </si>
  <si>
    <t>33.377820, -111.862291</t>
  </si>
  <si>
    <t>33.377820, -111.862292</t>
  </si>
  <si>
    <t>33.377820, -111.862293</t>
  </si>
  <si>
    <t>33.377820, -111.862294</t>
  </si>
  <si>
    <t>33.377820, -111.862295</t>
  </si>
  <si>
    <t>33.377820, -111.862296</t>
  </si>
  <si>
    <t>33.377820, -111.862297</t>
  </si>
  <si>
    <t>33.377820, -111.862298</t>
  </si>
  <si>
    <t>33.377820, -111.862299</t>
  </si>
  <si>
    <t>33.377820, -111.862300</t>
  </si>
  <si>
    <t>33.377820, -111.862301</t>
  </si>
  <si>
    <t>33.377820, -111.862302</t>
  </si>
  <si>
    <t>33.377820, -111.862303</t>
  </si>
  <si>
    <t>33.377569, -111.862143</t>
  </si>
  <si>
    <t>33.377569, -111.862144</t>
  </si>
  <si>
    <t>33.377569, -111.862145</t>
  </si>
  <si>
    <t>33.377569, -111.862146</t>
  </si>
  <si>
    <t>33.377569, -111.862147</t>
  </si>
  <si>
    <t>33.377569, -111.862148</t>
  </si>
  <si>
    <t>33.377569, -111.862149</t>
  </si>
  <si>
    <t>33.377569, -111.862150</t>
  </si>
  <si>
    <t>33.377569, -111.862151</t>
  </si>
  <si>
    <t>33.377228, -111.862117</t>
  </si>
  <si>
    <t>33.377228, -111.862118</t>
  </si>
  <si>
    <t>33.377228, -111.862119</t>
  </si>
  <si>
    <t>33.377228, -111.862120</t>
  </si>
  <si>
    <t>33.377228, -111.862121</t>
  </si>
  <si>
    <t>33.377228, -111.862122</t>
  </si>
  <si>
    <t>33.377228, -111.862123</t>
  </si>
  <si>
    <t>33.377228, -111.862124</t>
  </si>
  <si>
    <t>33.377228, -111.862125</t>
  </si>
  <si>
    <t>33.377233, -111.862453</t>
  </si>
  <si>
    <t>33.377233, -111.862454</t>
  </si>
  <si>
    <t>33.377233, -111.862455</t>
  </si>
  <si>
    <t>33.377233, -111.862456</t>
  </si>
  <si>
    <t>33.377233, -111.862457</t>
  </si>
  <si>
    <t>33.377233, -111.862458</t>
  </si>
  <si>
    <t>33.377233, -111.862459</t>
  </si>
  <si>
    <t>33.377233, -111.862460</t>
  </si>
  <si>
    <t>33.377233, -111.862461</t>
  </si>
  <si>
    <t>33.377494, -111.862642</t>
  </si>
  <si>
    <t>33.377494, -111.862643</t>
  </si>
  <si>
    <t>33.377494, -111.862644</t>
  </si>
  <si>
    <t>33.377494, -111.862645</t>
  </si>
  <si>
    <t>33.377494, -111.862646</t>
  </si>
  <si>
    <t>33.377494, -111.862647</t>
  </si>
  <si>
    <t>33.377494, -111.862648</t>
  </si>
  <si>
    <t>33.377494, -111.862649</t>
  </si>
  <si>
    <t>33.377494, -111.862650</t>
  </si>
  <si>
    <t>33.377494, -111.862651</t>
  </si>
  <si>
    <t>33.377494, -111.862652</t>
  </si>
  <si>
    <t>33.377499, -111.862961</t>
  </si>
  <si>
    <t>33.377499, -111.862962</t>
  </si>
  <si>
    <t>33.377499, -111.862963</t>
  </si>
  <si>
    <t>33.377499, -111.862964</t>
  </si>
  <si>
    <t>33.377499, -111.862965</t>
  </si>
  <si>
    <t>33.377499, -111.862966</t>
  </si>
  <si>
    <t>33.377499, -111.862967</t>
  </si>
  <si>
    <t>33.377499, -111.862968</t>
  </si>
  <si>
    <t>33.377499, -111.862969</t>
  </si>
  <si>
    <t>33.377830, -111.863121</t>
  </si>
  <si>
    <t>33.377830, -111.863122</t>
  </si>
  <si>
    <t>33.377830, -111.863123</t>
  </si>
  <si>
    <t>33.377830, -111.863124</t>
  </si>
  <si>
    <t>33.377830, -111.863125</t>
  </si>
  <si>
    <t>33.377830, -111.863126</t>
  </si>
  <si>
    <t>33.377830, -111.863127</t>
  </si>
  <si>
    <t>33.377830, -111.863128</t>
  </si>
  <si>
    <t>33.377830, -111.863129</t>
  </si>
  <si>
    <t>33.377830, -111.863130</t>
  </si>
  <si>
    <t>33.377830, -111.863131</t>
  </si>
  <si>
    <t>33.377830, -111.863132</t>
  </si>
  <si>
    <t>33.377830, -111.863133</t>
  </si>
  <si>
    <t>33.377830, -111.863134</t>
  </si>
  <si>
    <t>33.377830, -111.863135</t>
  </si>
  <si>
    <t>33.377790, -111.863542</t>
  </si>
  <si>
    <t>33.377790, -111.863543</t>
  </si>
  <si>
    <t>33.377790, -111.863544</t>
  </si>
  <si>
    <t>33.377790, -111.863545</t>
  </si>
  <si>
    <t>33.377790, -111.863546</t>
  </si>
  <si>
    <t>33.377790, -111.863547</t>
  </si>
  <si>
    <t>33.377790, -111.863548</t>
  </si>
  <si>
    <t>33.377790, -111.863549</t>
  </si>
  <si>
    <t>33.377790, -111.863550</t>
  </si>
  <si>
    <t>33.378075, -111.863734</t>
  </si>
  <si>
    <t>33.378075, -111.863735</t>
  </si>
  <si>
    <t>33.378075, -111.863736</t>
  </si>
  <si>
    <t>33.378075, -111.863737</t>
  </si>
  <si>
    <t>33.378075, -111.863738</t>
  </si>
  <si>
    <t>33.378075, -111.863739</t>
  </si>
  <si>
    <t>33.378075, -111.863740</t>
  </si>
  <si>
    <t>33.378075, -111.863741</t>
  </si>
  <si>
    <t>33.378075, -111.863742</t>
  </si>
  <si>
    <t>33.378341, -111.863554</t>
  </si>
  <si>
    <t>33.378341, -111.863555</t>
  </si>
  <si>
    <t>33.378341, -111.863556</t>
  </si>
  <si>
    <t>33.378341, -111.863557</t>
  </si>
  <si>
    <t>33.378341, -111.863558</t>
  </si>
  <si>
    <t>33.378341, -111.863559</t>
  </si>
  <si>
    <t>33.378341, -111.863560</t>
  </si>
  <si>
    <t>33.378341, -111.863561</t>
  </si>
  <si>
    <t>33.378341, -111.863562</t>
  </si>
  <si>
    <t>33.378155, -111.863258</t>
  </si>
  <si>
    <t>33.378155, -111.863259</t>
  </si>
  <si>
    <t>33.378155, -111.863260</t>
  </si>
  <si>
    <t>33.378155, -111.863261</t>
  </si>
  <si>
    <t>33.378155, -111.863262</t>
  </si>
  <si>
    <t>33.378155, -111.863263</t>
  </si>
  <si>
    <t>33.378155, -111.863264</t>
  </si>
  <si>
    <t>33.378155, -111.863265</t>
  </si>
  <si>
    <t>33.378155, -111.863266</t>
  </si>
  <si>
    <t>33.378155, -111.863267</t>
  </si>
  <si>
    <t>33.378155, -111.863268</t>
  </si>
  <si>
    <t>1331 W. Baseline Rd. (Dboson Bay Club)</t>
  </si>
  <si>
    <t>1331 w baseline</t>
  </si>
  <si>
    <t>A</t>
  </si>
  <si>
    <t>B</t>
  </si>
  <si>
    <t>C</t>
  </si>
  <si>
    <t>D</t>
  </si>
  <si>
    <t>E</t>
  </si>
  <si>
    <t>1325 W. Guadalupe Rd</t>
  </si>
  <si>
    <t>33.363705, -111.862265</t>
  </si>
  <si>
    <t>33.363929, -111.862248</t>
  </si>
  <si>
    <t>33.363939, -111.861900</t>
  </si>
  <si>
    <t>33.363618, -111.861858</t>
  </si>
  <si>
    <t>33.363266, -111.861865</t>
  </si>
  <si>
    <t>33.363018, -111.862080</t>
  </si>
  <si>
    <t>33.363367, -111.862240</t>
  </si>
  <si>
    <t>33.363367, -111.862241</t>
  </si>
  <si>
    <t>33.363367, -111.862242</t>
  </si>
  <si>
    <t>33.363367, -111.862243</t>
  </si>
  <si>
    <t>33.363367, -111.862244</t>
  </si>
  <si>
    <t>33.363367, -111.862245</t>
  </si>
  <si>
    <t>33.363367, -111.862246</t>
  </si>
  <si>
    <t>33.363367, -111.862247</t>
  </si>
  <si>
    <t>33.363367, -111.862248</t>
  </si>
  <si>
    <t>33.363367, -111.862249</t>
  </si>
  <si>
    <t>33.363367, -111.862250</t>
  </si>
  <si>
    <t>33.363367, -111.862251</t>
  </si>
  <si>
    <t>33.363367, -111.862252</t>
  </si>
  <si>
    <t>33.363367, -111.862253</t>
  </si>
  <si>
    <t>33.363367, -111.862254</t>
  </si>
  <si>
    <t>33.363367, -111.862255</t>
  </si>
  <si>
    <t>33.363367, -111.862256</t>
  </si>
  <si>
    <t>33.363367, -111.862257</t>
  </si>
  <si>
    <t>33.363367, -111.862258</t>
  </si>
  <si>
    <t>33.363367, -111.862259</t>
  </si>
  <si>
    <t>33.363367, -111.862260</t>
  </si>
  <si>
    <t>33.363367, -111.862261</t>
  </si>
  <si>
    <t>33.363367, -111.862262</t>
  </si>
  <si>
    <t>33.363367, -111.862263</t>
  </si>
  <si>
    <t>33.363018, -111.862081</t>
  </si>
  <si>
    <t>33.363018, -111.862082</t>
  </si>
  <si>
    <t>33.363018, -111.862083</t>
  </si>
  <si>
    <t>33.363018, -111.862084</t>
  </si>
  <si>
    <t>33.363018, -111.862085</t>
  </si>
  <si>
    <t>33.363018, -111.862086</t>
  </si>
  <si>
    <t>33.363018, -111.862087</t>
  </si>
  <si>
    <t>33.363018, -111.862088</t>
  </si>
  <si>
    <t>33.363018, -111.862089</t>
  </si>
  <si>
    <t>33.363018, -111.862090</t>
  </si>
  <si>
    <t>33.363018, -111.862091</t>
  </si>
  <si>
    <t>33.363018, -111.862092</t>
  </si>
  <si>
    <t>33.363018, -111.862093</t>
  </si>
  <si>
    <t>33.363018, -111.862094</t>
  </si>
  <si>
    <t>33.363018, -111.862095</t>
  </si>
  <si>
    <t>33.363018, -111.862096</t>
  </si>
  <si>
    <t>33.363018, -111.862097</t>
  </si>
  <si>
    <t>33.363018, -111.862098</t>
  </si>
  <si>
    <t>33.363018, -111.862099</t>
  </si>
  <si>
    <t>33.363018, -111.862100</t>
  </si>
  <si>
    <t>33.363018, -111.862101</t>
  </si>
  <si>
    <t>33.363018, -111.862102</t>
  </si>
  <si>
    <t>33.363018, -111.862103</t>
  </si>
  <si>
    <t>33.363018, -111.862104</t>
  </si>
  <si>
    <t>33.363018, -111.862105</t>
  </si>
  <si>
    <t>33.363018, -111.862106</t>
  </si>
  <si>
    <t>33.363018, -111.862107</t>
  </si>
  <si>
    <t>33.363018, -111.862108</t>
  </si>
  <si>
    <t>33.363018, -111.862109</t>
  </si>
  <si>
    <t>33.363266, -111.861866</t>
  </si>
  <si>
    <t>33.363266, -111.861867</t>
  </si>
  <si>
    <t>33.363266, -111.861868</t>
  </si>
  <si>
    <t>33.363266, -111.861869</t>
  </si>
  <si>
    <t>33.363266, -111.861870</t>
  </si>
  <si>
    <t>33.363266, -111.861871</t>
  </si>
  <si>
    <t>33.363266, -111.861872</t>
  </si>
  <si>
    <t>33.363266, -111.861873</t>
  </si>
  <si>
    <t>33.363266, -111.861874</t>
  </si>
  <si>
    <t>33.363266, -111.861875</t>
  </si>
  <si>
    <t>33.363266, -111.861876</t>
  </si>
  <si>
    <t>33.363618, -111.861859</t>
  </si>
  <si>
    <t>33.363618, -111.861860</t>
  </si>
  <si>
    <t>33.363618, -111.861861</t>
  </si>
  <si>
    <t>33.363618, -111.861862</t>
  </si>
  <si>
    <t>33.363618, -111.861863</t>
  </si>
  <si>
    <t>33.363618, -111.861864</t>
  </si>
  <si>
    <t>33.363618, -111.861865</t>
  </si>
  <si>
    <t>33.363618, -111.861866</t>
  </si>
  <si>
    <t>33.363618, -111.861867</t>
  </si>
  <si>
    <t>33.363618, -111.861868</t>
  </si>
  <si>
    <t>33.363618, -111.861869</t>
  </si>
  <si>
    <t>33.363618, -111.861870</t>
  </si>
  <si>
    <t>33.363618, -111.861871</t>
  </si>
  <si>
    <t>33.363618, -111.861872</t>
  </si>
  <si>
    <t>33.363618, -111.861873</t>
  </si>
  <si>
    <t>33.363618, -111.861874</t>
  </si>
  <si>
    <t>33.363618, -111.861875</t>
  </si>
  <si>
    <t>33.363618, -111.861876</t>
  </si>
  <si>
    <t>33.363618, -111.861877</t>
  </si>
  <si>
    <t>33.363618, -111.861878</t>
  </si>
  <si>
    <t>33.363618, -111.861879</t>
  </si>
  <si>
    <t>33.363618, -111.861880</t>
  </si>
  <si>
    <t>33.363618, -111.861881</t>
  </si>
  <si>
    <t>33.363939, -111.861901</t>
  </si>
  <si>
    <t>33.363939, -111.861902</t>
  </si>
  <si>
    <t>33.363939, -111.861903</t>
  </si>
  <si>
    <t>33.363939, -111.861904</t>
  </si>
  <si>
    <t>33.363939, -111.861905</t>
  </si>
  <si>
    <t>33.363939, -111.861906</t>
  </si>
  <si>
    <t>33.363939, -111.861907</t>
  </si>
  <si>
    <t>33.363939, -111.861908</t>
  </si>
  <si>
    <t>33.363939, -111.861909</t>
  </si>
  <si>
    <t>33.363939, -111.861910</t>
  </si>
  <si>
    <t>33.363939, -111.861911</t>
  </si>
  <si>
    <t>33.363939, -111.861912</t>
  </si>
  <si>
    <t>33.363939, -111.861913</t>
  </si>
  <si>
    <t>33.363939, -111.861914</t>
  </si>
  <si>
    <t>33.363929, -111.862249</t>
  </si>
  <si>
    <t>33.363929, -111.862250</t>
  </si>
  <si>
    <t>33.363929, -111.862251</t>
  </si>
  <si>
    <t>33.363929, -111.862252</t>
  </si>
  <si>
    <t>33.363929, -111.862253</t>
  </si>
  <si>
    <t>33.363929, -111.862254</t>
  </si>
  <si>
    <t>33.363929, -111.862255</t>
  </si>
  <si>
    <t>33.363929, -111.862256</t>
  </si>
  <si>
    <t>33.363929, -111.862257</t>
  </si>
  <si>
    <t>33.363929, -111.862258</t>
  </si>
  <si>
    <t>33.363929, -111.862259</t>
  </si>
  <si>
    <t>33.363929, -111.862260</t>
  </si>
  <si>
    <t>33.363929, -111.862261</t>
  </si>
  <si>
    <t>33.363929, -111.862262</t>
  </si>
  <si>
    <t>1325 W. Guadalupe Rd (Dobson Springs)</t>
  </si>
  <si>
    <t>1325 w guadalupe</t>
  </si>
  <si>
    <t>1711 S. Extension Rd.</t>
  </si>
  <si>
    <t>33.384017, -111.848058</t>
  </si>
  <si>
    <t>33.383527, -111.848402</t>
  </si>
  <si>
    <t>33.383683, -111.847913</t>
  </si>
  <si>
    <t>33.383294, -111.848185</t>
  </si>
  <si>
    <t>33.383087, -111.848336</t>
  </si>
  <si>
    <t>33.383737, -111.847320</t>
  </si>
  <si>
    <t>33.383361, -111.847292</t>
  </si>
  <si>
    <t>33.383399, -111.847549</t>
  </si>
  <si>
    <t>33.384231, -111.848056</t>
  </si>
  <si>
    <t>33.384227, -111.847682</t>
  </si>
  <si>
    <t>33.384097, -111.847267</t>
  </si>
  <si>
    <t>33.384648, -111.847294</t>
  </si>
  <si>
    <t>33.384564, -111.847591</t>
  </si>
  <si>
    <t>33.384660, -111.847842</t>
  </si>
  <si>
    <t>33.384693, -111.848178</t>
  </si>
  <si>
    <t>33.385123, -111.848095</t>
  </si>
  <si>
    <t>33.385060, -111.847635</t>
  </si>
  <si>
    <t>33.385140, -111.847329</t>
  </si>
  <si>
    <t>33.385052, -111.847100</t>
  </si>
  <si>
    <t>33.385148, -111.846797</t>
  </si>
  <si>
    <t>33.384943, -111.846749</t>
  </si>
  <si>
    <t>33.384734, -111.846911</t>
  </si>
  <si>
    <t>33.384366, -111.846903</t>
  </si>
  <si>
    <t>33.384061, -111.846990</t>
  </si>
  <si>
    <t>33.383635, -111.846952</t>
  </si>
  <si>
    <t>33.383238, -111.846979</t>
  </si>
  <si>
    <t>33.383230, -111.846696</t>
  </si>
  <si>
    <t>33.383230, -111.846697</t>
  </si>
  <si>
    <t>33.383230, -111.846698</t>
  </si>
  <si>
    <t>33.383230, -111.846699</t>
  </si>
  <si>
    <t>33.383230, -111.846700</t>
  </si>
  <si>
    <t>33.383230, -111.846701</t>
  </si>
  <si>
    <t>33.383230, -111.846702</t>
  </si>
  <si>
    <t>33.383230, -111.846703</t>
  </si>
  <si>
    <t>33.383230, -111.846704</t>
  </si>
  <si>
    <t>33.383230, -111.846705</t>
  </si>
  <si>
    <t>33.383230, -111.846706</t>
  </si>
  <si>
    <t>33.383230, -111.846707</t>
  </si>
  <si>
    <t>33.383230, -111.846708</t>
  </si>
  <si>
    <t>33.383230, -111.846709</t>
  </si>
  <si>
    <t>33.383230, -111.846710</t>
  </si>
  <si>
    <t>33.383230, -111.846711</t>
  </si>
  <si>
    <t>33.383230, -111.846712</t>
  </si>
  <si>
    <t>33.383230, -111.846713</t>
  </si>
  <si>
    <t>33.383238, -111.846980</t>
  </si>
  <si>
    <t>33.383238, -111.846981</t>
  </si>
  <si>
    <t>33.383238, -111.846982</t>
  </si>
  <si>
    <t>33.383238, -111.846983</t>
  </si>
  <si>
    <t>33.383238, -111.846984</t>
  </si>
  <si>
    <t>33.383635, -111.846953</t>
  </si>
  <si>
    <t>33.383635, -111.846954</t>
  </si>
  <si>
    <t>33.383635, -111.846955</t>
  </si>
  <si>
    <t>33.383635, -111.846956</t>
  </si>
  <si>
    <t>33.383635, -111.846957</t>
  </si>
  <si>
    <t>33.383635, -111.846958</t>
  </si>
  <si>
    <t>33.383635, -111.846959</t>
  </si>
  <si>
    <t>33.383635, -111.846960</t>
  </si>
  <si>
    <t>33.383635, -111.846961</t>
  </si>
  <si>
    <t>33.383635, -111.846962</t>
  </si>
  <si>
    <t>33.383635, -111.846963</t>
  </si>
  <si>
    <t>33.384061, -111.846991</t>
  </si>
  <si>
    <t>33.384061, -111.846992</t>
  </si>
  <si>
    <t>33.384061, -111.846993</t>
  </si>
  <si>
    <t>33.384061, -111.846994</t>
  </si>
  <si>
    <t>33.384061, -111.846995</t>
  </si>
  <si>
    <t>33.384061, -111.846996</t>
  </si>
  <si>
    <t>33.384061, -111.846997</t>
  </si>
  <si>
    <t>33.384061, -111.846998</t>
  </si>
  <si>
    <t>33.384061, -111.846999</t>
  </si>
  <si>
    <t>33.384061, -111.847000</t>
  </si>
  <si>
    <t>33.384061, -111.847001</t>
  </si>
  <si>
    <t>33.384366, -111.846904</t>
  </si>
  <si>
    <t>33.384366, -111.846905</t>
  </si>
  <si>
    <t>33.384366, -111.846906</t>
  </si>
  <si>
    <t>33.384366, -111.846907</t>
  </si>
  <si>
    <t>33.384366, -111.846908</t>
  </si>
  <si>
    <t>33.384734, -111.846912</t>
  </si>
  <si>
    <t>33.384734, -111.846913</t>
  </si>
  <si>
    <t>33.384734, -111.846914</t>
  </si>
  <si>
    <t>33.384734, -111.846915</t>
  </si>
  <si>
    <t>33.384734, -111.846916</t>
  </si>
  <si>
    <t>33.384734, -111.846917</t>
  </si>
  <si>
    <t>33.384734, -111.846918</t>
  </si>
  <si>
    <t>33.384734, -111.846919</t>
  </si>
  <si>
    <t>33.384734, -111.846920</t>
  </si>
  <si>
    <t>33.384734, -111.846921</t>
  </si>
  <si>
    <t>33.384734, -111.846922</t>
  </si>
  <si>
    <t>33.384943, -111.846750</t>
  </si>
  <si>
    <t>33.384943, -111.846751</t>
  </si>
  <si>
    <t>33.384943, -111.846752</t>
  </si>
  <si>
    <t>33.384943, -111.846753</t>
  </si>
  <si>
    <t>33.384943, -111.846754</t>
  </si>
  <si>
    <t>33.385148, -111.846798</t>
  </si>
  <si>
    <t>33.385148, -111.846799</t>
  </si>
  <si>
    <t>33.385148, -111.846800</t>
  </si>
  <si>
    <t>33.385148, -111.846801</t>
  </si>
  <si>
    <t>33.385148, -111.846802</t>
  </si>
  <si>
    <t>33.385052, -111.847101</t>
  </si>
  <si>
    <t>33.385052, -111.847102</t>
  </si>
  <si>
    <t>33.385052, -111.847103</t>
  </si>
  <si>
    <t>33.385052, -111.847104</t>
  </si>
  <si>
    <t>33.385052, -111.847105</t>
  </si>
  <si>
    <t>33.385052, -111.847106</t>
  </si>
  <si>
    <t>33.385052, -111.847107</t>
  </si>
  <si>
    <t>33.385052, -111.847108</t>
  </si>
  <si>
    <t>33.385052, -111.847109</t>
  </si>
  <si>
    <t>33.385052, -111.847110</t>
  </si>
  <si>
    <t>33.385052, -111.847111</t>
  </si>
  <si>
    <t>33.385140, -111.847330</t>
  </si>
  <si>
    <t>33.385140, -111.847331</t>
  </si>
  <si>
    <t>33.385140, -111.847332</t>
  </si>
  <si>
    <t>33.385140, -111.847333</t>
  </si>
  <si>
    <t>33.385140, -111.847334</t>
  </si>
  <si>
    <t>33.385060, -111.847636</t>
  </si>
  <si>
    <t>33.385060, -111.847637</t>
  </si>
  <si>
    <t>33.385060, -111.847638</t>
  </si>
  <si>
    <t>33.385060, -111.847639</t>
  </si>
  <si>
    <t>33.385060, -111.847640</t>
  </si>
  <si>
    <t>33.385060, -111.847641</t>
  </si>
  <si>
    <t>33.385060, -111.847642</t>
  </si>
  <si>
    <t>33.385060, -111.847643</t>
  </si>
  <si>
    <t>33.385060, -111.847644</t>
  </si>
  <si>
    <t>33.385060, -111.847645</t>
  </si>
  <si>
    <t>33.385060, -111.847646</t>
  </si>
  <si>
    <t>33.385123, -111.848096</t>
  </si>
  <si>
    <t>33.385123, -111.848097</t>
  </si>
  <si>
    <t>33.385123, -111.848098</t>
  </si>
  <si>
    <t>33.385123, -111.848099</t>
  </si>
  <si>
    <t>33.385123, -111.848100</t>
  </si>
  <si>
    <t>33.385123, -111.848101</t>
  </si>
  <si>
    <t>33.385123, -111.848102</t>
  </si>
  <si>
    <t>33.385123, -111.848103</t>
  </si>
  <si>
    <t>33.385123, -111.848104</t>
  </si>
  <si>
    <t>33.385123, -111.848105</t>
  </si>
  <si>
    <t>33.385123, -111.848106</t>
  </si>
  <si>
    <t>33.384693, -111.848179</t>
  </si>
  <si>
    <t>33.384693, -111.848180</t>
  </si>
  <si>
    <t>33.384693, -111.848181</t>
  </si>
  <si>
    <t>33.384693, -111.848182</t>
  </si>
  <si>
    <t>33.384693, -111.848183</t>
  </si>
  <si>
    <t>33.384693, -111.848184</t>
  </si>
  <si>
    <t>33.384693, -111.848185</t>
  </si>
  <si>
    <t>33.384693, -111.848186</t>
  </si>
  <si>
    <t>33.384693, -111.848187</t>
  </si>
  <si>
    <t>33.384693, -111.848188</t>
  </si>
  <si>
    <t>33.384693, -111.848189</t>
  </si>
  <si>
    <t>33.384660, -111.847843</t>
  </si>
  <si>
    <t>33.384660, -111.847844</t>
  </si>
  <si>
    <t>33.384660, -111.847845</t>
  </si>
  <si>
    <t>33.384660, -111.847846</t>
  </si>
  <si>
    <t>33.384660, -111.847847</t>
  </si>
  <si>
    <t>33.384660, -111.847848</t>
  </si>
  <si>
    <t>33.384660, -111.847849</t>
  </si>
  <si>
    <t>33.384660, -111.847850</t>
  </si>
  <si>
    <t>33.384660, -111.847851</t>
  </si>
  <si>
    <t>33.384660, -111.847852</t>
  </si>
  <si>
    <t>33.384660, -111.847853</t>
  </si>
  <si>
    <t>33.384564, -111.847592</t>
  </si>
  <si>
    <t>33.384564, -111.847593</t>
  </si>
  <si>
    <t>33.384564, -111.847594</t>
  </si>
  <si>
    <t>33.384564, -111.847595</t>
  </si>
  <si>
    <t>33.384564, -111.847596</t>
  </si>
  <si>
    <t>33.384648, -111.847295</t>
  </si>
  <si>
    <t>33.384648, -111.847296</t>
  </si>
  <si>
    <t>33.384648, -111.847297</t>
  </si>
  <si>
    <t>33.384648, -111.847298</t>
  </si>
  <si>
    <t>33.384648, -111.847299</t>
  </si>
  <si>
    <t>33.384648, -111.847300</t>
  </si>
  <si>
    <t>33.384648, -111.847301</t>
  </si>
  <si>
    <t>33.384648, -111.847302</t>
  </si>
  <si>
    <t>33.384648, -111.847303</t>
  </si>
  <si>
    <t>33.384648, -111.847304</t>
  </si>
  <si>
    <t>33.384648, -111.847305</t>
  </si>
  <si>
    <t>33.384097, -111.847268</t>
  </si>
  <si>
    <t>33.384097, -111.847269</t>
  </si>
  <si>
    <t>33.384097, -111.847270</t>
  </si>
  <si>
    <t>33.384097, -111.847271</t>
  </si>
  <si>
    <t>33.384097, -111.847272</t>
  </si>
  <si>
    <t>33.384097, -111.847273</t>
  </si>
  <si>
    <t>33.384097, -111.847274</t>
  </si>
  <si>
    <t>33.384097, -111.847275</t>
  </si>
  <si>
    <t>33.384097, -111.847276</t>
  </si>
  <si>
    <t>33.384097, -111.847277</t>
  </si>
  <si>
    <t>33.384097, -111.847278</t>
  </si>
  <si>
    <t>33.384227, -111.847683</t>
  </si>
  <si>
    <t>33.384227, -111.847684</t>
  </si>
  <si>
    <t>33.384227, -111.847685</t>
  </si>
  <si>
    <t>33.384227, -111.847686</t>
  </si>
  <si>
    <t>33.384227, -111.847687</t>
  </si>
  <si>
    <t>33.384227, -111.847688</t>
  </si>
  <si>
    <t>33.384227, -111.847689</t>
  </si>
  <si>
    <t>33.384227, -111.847690</t>
  </si>
  <si>
    <t>33.384227, -111.847691</t>
  </si>
  <si>
    <t>33.384227, -111.847692</t>
  </si>
  <si>
    <t>33.384227, -111.847693</t>
  </si>
  <si>
    <t>33.384231, -111.848057</t>
  </si>
  <si>
    <t>33.384231, -111.848058</t>
  </si>
  <si>
    <t>33.384231, -111.848059</t>
  </si>
  <si>
    <t>33.384231, -111.848060</t>
  </si>
  <si>
    <t>33.384231, -111.848061</t>
  </si>
  <si>
    <t>33.383399, -111.847550</t>
  </si>
  <si>
    <t>33.383399, -111.847551</t>
  </si>
  <si>
    <t>33.383399, -111.847552</t>
  </si>
  <si>
    <t>33.383399, -111.847553</t>
  </si>
  <si>
    <t>33.383399, -111.847554</t>
  </si>
  <si>
    <t>33.383361, -111.847293</t>
  </si>
  <si>
    <t>33.383361, -111.847294</t>
  </si>
  <si>
    <t>33.383361, -111.847295</t>
  </si>
  <si>
    <t>33.383361, -111.847296</t>
  </si>
  <si>
    <t>33.383361, -111.847297</t>
  </si>
  <si>
    <t>33.383737, -111.847321</t>
  </si>
  <si>
    <t>33.383737, -111.847322</t>
  </si>
  <si>
    <t>33.383737, -111.847323</t>
  </si>
  <si>
    <t>33.383737, -111.847324</t>
  </si>
  <si>
    <t>33.383737, -111.847325</t>
  </si>
  <si>
    <t>33.383737, -111.847326</t>
  </si>
  <si>
    <t>33.383737, -111.847327</t>
  </si>
  <si>
    <t>33.383737, -111.847328</t>
  </si>
  <si>
    <t>33.383737, -111.847329</t>
  </si>
  <si>
    <t>33.383737, -111.847330</t>
  </si>
  <si>
    <t>33.383737, -111.847331</t>
  </si>
  <si>
    <t>33.383087, -111.848337</t>
  </si>
  <si>
    <t>33.383087, -111.848338</t>
  </si>
  <si>
    <t>33.383087, -111.848339</t>
  </si>
  <si>
    <t>33.383087, -111.848340</t>
  </si>
  <si>
    <t>33.383087, -111.848341</t>
  </si>
  <si>
    <t>33.383087, -111.848342</t>
  </si>
  <si>
    <t>33.383087, -111.848343</t>
  </si>
  <si>
    <t>33.383087, -111.848344</t>
  </si>
  <si>
    <t>33.383087, -111.848345</t>
  </si>
  <si>
    <t>33.383087, -111.848346</t>
  </si>
  <si>
    <t>33.383087, -111.848347</t>
  </si>
  <si>
    <t>33.383294, -111.848186</t>
  </si>
  <si>
    <t>33.383294, -111.848187</t>
  </si>
  <si>
    <t>33.383294, -111.848188</t>
  </si>
  <si>
    <t>33.383294, -111.848189</t>
  </si>
  <si>
    <t>33.383294, -111.848190</t>
  </si>
  <si>
    <t>33.383683, -111.847914</t>
  </si>
  <si>
    <t>33.383683, -111.847915</t>
  </si>
  <si>
    <t>33.383683, -111.847916</t>
  </si>
  <si>
    <t>33.383683, -111.847917</t>
  </si>
  <si>
    <t>33.383683, -111.847918</t>
  </si>
  <si>
    <t>33.383683, -111.847919</t>
  </si>
  <si>
    <t>33.383683, -111.847920</t>
  </si>
  <si>
    <t>33.383683, -111.847921</t>
  </si>
  <si>
    <t>33.383683, -111.847922</t>
  </si>
  <si>
    <t>33.383683, -111.847923</t>
  </si>
  <si>
    <t>33.383683, -111.847924</t>
  </si>
  <si>
    <t>33.383683, -111.847925</t>
  </si>
  <si>
    <t>33.383683, -111.847926</t>
  </si>
  <si>
    <t>33.383683, -111.847927</t>
  </si>
  <si>
    <t>33.383683, -111.847928</t>
  </si>
  <si>
    <t>33.383683, -111.847929</t>
  </si>
  <si>
    <t>33.383683, -111.847930</t>
  </si>
  <si>
    <t>33.383527, -111.848403</t>
  </si>
  <si>
    <t>33.383527, -111.848404</t>
  </si>
  <si>
    <t>33.383527, -111.848405</t>
  </si>
  <si>
    <t>33.383527, -111.848406</t>
  </si>
  <si>
    <t>33.383527, -111.848407</t>
  </si>
  <si>
    <t>33.383527, -111.848408</t>
  </si>
  <si>
    <t>33.383527, -111.848409</t>
  </si>
  <si>
    <t>33.383527, -111.848410</t>
  </si>
  <si>
    <t>33.383527, -111.848411</t>
  </si>
  <si>
    <t>33.383527, -111.848412</t>
  </si>
  <si>
    <t>33.383527, -111.848413</t>
  </si>
  <si>
    <t>33.384017, -111.848059</t>
  </si>
  <si>
    <t>33.384017, -111.848060</t>
  </si>
  <si>
    <t>33.384017, -111.848061</t>
  </si>
  <si>
    <t>33.384017, -111.848062</t>
  </si>
  <si>
    <t>33.384017, -111.848063</t>
  </si>
  <si>
    <t>33.384017, -111.848064</t>
  </si>
  <si>
    <t>33.384017, -111.848065</t>
  </si>
  <si>
    <t>33.384017, -111.848066</t>
  </si>
  <si>
    <t>33.384017, -111.848067</t>
  </si>
  <si>
    <t>33.384017, -111.848068</t>
  </si>
  <si>
    <t>33.384017, -111.848069</t>
  </si>
  <si>
    <t>1711 S. Extension Rd. (Tierra Del Sol)</t>
  </si>
  <si>
    <t>1711 s extension</t>
  </si>
  <si>
    <t>1750 S. Alma School Rd</t>
  </si>
  <si>
    <t>33.383316, -111.858210</t>
  </si>
  <si>
    <t>33.383062, -111.858331</t>
  </si>
  <si>
    <t>33.382747, -111.858565</t>
  </si>
  <si>
    <t>33.382828, -111.858854</t>
  </si>
  <si>
    <t>33.382843, -111.859272</t>
  </si>
  <si>
    <t>33.383071, -111.859508</t>
  </si>
  <si>
    <t>33.383259, -111.859009</t>
  </si>
  <si>
    <t>33.383009, -111.859147</t>
  </si>
  <si>
    <t>33.383099, -111.858535</t>
  </si>
  <si>
    <t>33.383099, -111.858536</t>
  </si>
  <si>
    <t>33.383099, -111.858537</t>
  </si>
  <si>
    <t>33.383099, -111.858538</t>
  </si>
  <si>
    <t>33.383099, -111.858539</t>
  </si>
  <si>
    <t>33.383099, -111.858540</t>
  </si>
  <si>
    <t>33.383099, -111.858541</t>
  </si>
  <si>
    <t>33.383099, -111.858542</t>
  </si>
  <si>
    <t>33.383009, -111.859148</t>
  </si>
  <si>
    <t>33.383009, -111.859149</t>
  </si>
  <si>
    <t>33.383009, -111.859150</t>
  </si>
  <si>
    <t>33.383009, -111.859151</t>
  </si>
  <si>
    <t>33.383009, -111.859152</t>
  </si>
  <si>
    <t>33.383009, -111.859153</t>
  </si>
  <si>
    <t>33.383009, -111.859154</t>
  </si>
  <si>
    <t>33.383259, -111.859010</t>
  </si>
  <si>
    <t>33.383259, -111.859011</t>
  </si>
  <si>
    <t>33.383259, -111.859012</t>
  </si>
  <si>
    <t>33.383259, -111.859013</t>
  </si>
  <si>
    <t>33.383259, -111.859014</t>
  </si>
  <si>
    <t>33.383259, -111.859015</t>
  </si>
  <si>
    <t>33.383259, -111.859016</t>
  </si>
  <si>
    <t>33.383259, -111.859017</t>
  </si>
  <si>
    <t>33.383259, -111.859018</t>
  </si>
  <si>
    <t>33.383259, -111.859019</t>
  </si>
  <si>
    <t>33.383259, -111.859020</t>
  </si>
  <si>
    <t>33.383071, -111.859509</t>
  </si>
  <si>
    <t>33.383071, -111.859510</t>
  </si>
  <si>
    <t>33.383071, -111.859511</t>
  </si>
  <si>
    <t>33.383071, -111.859512</t>
  </si>
  <si>
    <t>33.383071, -111.859513</t>
  </si>
  <si>
    <t>33.383071, -111.859514</t>
  </si>
  <si>
    <t>33.383071, -111.859515</t>
  </si>
  <si>
    <t>33.382843, -111.859273</t>
  </si>
  <si>
    <t>33.382843, -111.859274</t>
  </si>
  <si>
    <t>33.382843, -111.859275</t>
  </si>
  <si>
    <t>33.382843, -111.859276</t>
  </si>
  <si>
    <t>33.382843, -111.859277</t>
  </si>
  <si>
    <t>33.382843, -111.859278</t>
  </si>
  <si>
    <t>33.382843, -111.859279</t>
  </si>
  <si>
    <t>33.382828, -111.858855</t>
  </si>
  <si>
    <t>33.382828, -111.858856</t>
  </si>
  <si>
    <t>33.382828, -111.858857</t>
  </si>
  <si>
    <t>33.382828, -111.858858</t>
  </si>
  <si>
    <t>33.382828, -111.858859</t>
  </si>
  <si>
    <t>33.382828, -111.858860</t>
  </si>
  <si>
    <t>33.382828, -111.858861</t>
  </si>
  <si>
    <t>33.382747, -111.858566</t>
  </si>
  <si>
    <t>33.382747, -111.858567</t>
  </si>
  <si>
    <t>33.382747, -111.858568</t>
  </si>
  <si>
    <t>33.382747, -111.858569</t>
  </si>
  <si>
    <t>33.382747, -111.858570</t>
  </si>
  <si>
    <t>33.382747, -111.858571</t>
  </si>
  <si>
    <t>33.382747, -111.858572</t>
  </si>
  <si>
    <t>33.383062, -111.858332</t>
  </si>
  <si>
    <t>33.383062, -111.858333</t>
  </si>
  <si>
    <t>33.383062, -111.858334</t>
  </si>
  <si>
    <t>33.383062, -111.858335</t>
  </si>
  <si>
    <t>33.383062, -111.858336</t>
  </si>
  <si>
    <t>33.383062, -111.858337</t>
  </si>
  <si>
    <t>33.383062, -111.858338</t>
  </si>
  <si>
    <t>33.383316, -111.858211</t>
  </si>
  <si>
    <t>33.383316, -111.858212</t>
  </si>
  <si>
    <t>33.383316, -111.858213</t>
  </si>
  <si>
    <t>1750 S. Alma School Rd (Lemon Tree)</t>
  </si>
  <si>
    <t>1750 s alma school</t>
  </si>
  <si>
    <t>1850 S. Alma School Rd</t>
  </si>
  <si>
    <t>33.380865, -111.859774</t>
  </si>
  <si>
    <t>33.381112, -111.859645</t>
  </si>
  <si>
    <t>33.380936, -111.860062</t>
  </si>
  <si>
    <t>33.381217, -111.859953</t>
  </si>
  <si>
    <t>33.381405, -111.860145</t>
  </si>
  <si>
    <t>33.381472, -111.860532</t>
  </si>
  <si>
    <t>33.381300, -111.860849</t>
  </si>
  <si>
    <t>33.380885, -111.861191</t>
  </si>
  <si>
    <t>33.380789, -111.860895</t>
  </si>
  <si>
    <t>33.381061, -111.860721</t>
  </si>
  <si>
    <t>33.380923, -111.860380</t>
  </si>
  <si>
    <t>33.381203, -111.860281</t>
  </si>
  <si>
    <t>33.381203, -111.860282</t>
  </si>
  <si>
    <t>33.381203, -111.860283</t>
  </si>
  <si>
    <t>33.381203, -111.860284</t>
  </si>
  <si>
    <t>33.381203, -111.860285</t>
  </si>
  <si>
    <t>33.381203, -111.860286</t>
  </si>
  <si>
    <t>33.381203, -111.860287</t>
  </si>
  <si>
    <t>33.381203, -111.860288</t>
  </si>
  <si>
    <t>33.380923, -111.860381</t>
  </si>
  <si>
    <t>33.380923, -111.860382</t>
  </si>
  <si>
    <t>33.380923, -111.860383</t>
  </si>
  <si>
    <t>33.380923, -111.860384</t>
  </si>
  <si>
    <t>33.380923, -111.860385</t>
  </si>
  <si>
    <t>33.380923, -111.860386</t>
  </si>
  <si>
    <t>33.381061, -111.860722</t>
  </si>
  <si>
    <t>33.381061, -111.860723</t>
  </si>
  <si>
    <t>33.381061, -111.860724</t>
  </si>
  <si>
    <t>33.381061, -111.860725</t>
  </si>
  <si>
    <t>33.381061, -111.860726</t>
  </si>
  <si>
    <t>33.381061, -111.860727</t>
  </si>
  <si>
    <t>33.381061, -111.860728</t>
  </si>
  <si>
    <t>33.380789, -111.860896</t>
  </si>
  <si>
    <t>33.380789, -111.860897</t>
  </si>
  <si>
    <t>33.380789, -111.860898</t>
  </si>
  <si>
    <t>33.380789, -111.860899</t>
  </si>
  <si>
    <t>33.380789, -111.860900</t>
  </si>
  <si>
    <t>33.380789, -111.860901</t>
  </si>
  <si>
    <t>33.380789, -111.860902</t>
  </si>
  <si>
    <t>33.380885, -111.861192</t>
  </si>
  <si>
    <t>33.380885, -111.861193</t>
  </si>
  <si>
    <t>33.380885, -111.861194</t>
  </si>
  <si>
    <t>33.380885, -111.861195</t>
  </si>
  <si>
    <t>33.380885, -111.861196</t>
  </si>
  <si>
    <t>33.380885, -111.861197</t>
  </si>
  <si>
    <t>33.380885, -111.861198</t>
  </si>
  <si>
    <t>33.380885, -111.861199</t>
  </si>
  <si>
    <t>33.380885, -111.861200</t>
  </si>
  <si>
    <t>33.380885, -111.861201</t>
  </si>
  <si>
    <t>33.380885, -111.861202</t>
  </si>
  <si>
    <t>33.381300, -111.860850</t>
  </si>
  <si>
    <t>33.381300, -111.860851</t>
  </si>
  <si>
    <t>33.381300, -111.860852</t>
  </si>
  <si>
    <t>33.381300, -111.860853</t>
  </si>
  <si>
    <t>33.381300, -111.860854</t>
  </si>
  <si>
    <t>33.381300, -111.860855</t>
  </si>
  <si>
    <t>33.381300, -111.860856</t>
  </si>
  <si>
    <t>33.381472, -111.860533</t>
  </si>
  <si>
    <t>33.381472, -111.860534</t>
  </si>
  <si>
    <t>33.381472, -111.860535</t>
  </si>
  <si>
    <t>33.381472, -111.860536</t>
  </si>
  <si>
    <t>33.381472, -111.860537</t>
  </si>
  <si>
    <t>33.381472, -111.860538</t>
  </si>
  <si>
    <t>33.381472, -111.860539</t>
  </si>
  <si>
    <t>33.381405, -111.860146</t>
  </si>
  <si>
    <t>33.381405, -111.860147</t>
  </si>
  <si>
    <t>33.381405, -111.860148</t>
  </si>
  <si>
    <t>33.381217, -111.859954</t>
  </si>
  <si>
    <t>33.381217, -111.859955</t>
  </si>
  <si>
    <t>33.381217, -111.859956</t>
  </si>
  <si>
    <t>33.381217, -111.859957</t>
  </si>
  <si>
    <t>33.381217, -111.859958</t>
  </si>
  <si>
    <t>33.381217, -111.859959</t>
  </si>
  <si>
    <t>33.381217, -111.859960</t>
  </si>
  <si>
    <t>33.380936, -111.860063</t>
  </si>
  <si>
    <t>33.380936, -111.860064</t>
  </si>
  <si>
    <t>33.380936, -111.860065</t>
  </si>
  <si>
    <t>33.380936, -111.860066</t>
  </si>
  <si>
    <t>33.380936, -111.860067</t>
  </si>
  <si>
    <t>33.380936, -111.860068</t>
  </si>
  <si>
    <t>33.380936, -111.860069</t>
  </si>
  <si>
    <t>33.380865, -111.859775</t>
  </si>
  <si>
    <t>33.380865, -111.859776</t>
  </si>
  <si>
    <t>33.380865, -111.859777</t>
  </si>
  <si>
    <t>33.381112, -111.859646</t>
  </si>
  <si>
    <t>33.381112, -111.859647</t>
  </si>
  <si>
    <t>33.381112, -111.859648</t>
  </si>
  <si>
    <t>33.381112, -111.859649</t>
  </si>
  <si>
    <t>33.381112, -111.859650</t>
  </si>
  <si>
    <t>33.381112, -111.859651</t>
  </si>
  <si>
    <t>33.381112, -111.859652</t>
  </si>
  <si>
    <t>1850 S. Alma School Rd (Pear Tree)</t>
  </si>
  <si>
    <t>1850 s alma school</t>
  </si>
  <si>
    <t>For some reason google maps doesn't see any place to drive in these apartments so you will need to turn on walking directions from here.</t>
  </si>
  <si>
    <t>Notes:</t>
  </si>
  <si>
    <t>1645 W. Baseline Rd.</t>
  </si>
  <si>
    <t>33.377829, -111.869599</t>
  </si>
  <si>
    <t>33.377788, -111.869947</t>
  </si>
  <si>
    <t>33.377716, -111.870340</t>
  </si>
  <si>
    <t>33.377747, -111.870697</t>
  </si>
  <si>
    <t>33.377675, -111.870989</t>
  </si>
  <si>
    <t>33.377692, -111.871272</t>
  </si>
  <si>
    <t>33.378102, -111.871270</t>
  </si>
  <si>
    <t>33.378161, -111.870935</t>
  </si>
  <si>
    <t>33.378158, -111.870580</t>
  </si>
  <si>
    <t>33.378158, -111.870233</t>
  </si>
  <si>
    <t>33.378161, -111.869874</t>
  </si>
  <si>
    <t>33.378164, -111.869597</t>
  </si>
  <si>
    <t>33.378161, -111.869310</t>
  </si>
  <si>
    <t>33.378161, -111.870936</t>
  </si>
  <si>
    <t>33.377675, -111.870990</t>
  </si>
  <si>
    <t>33.377716, -111.870341</t>
  </si>
  <si>
    <t>33.377716, -111.870342</t>
  </si>
  <si>
    <t>33.377716, -111.870343</t>
  </si>
  <si>
    <t>33.377716, -111.870344</t>
  </si>
  <si>
    <t>33.377716, -111.870345</t>
  </si>
  <si>
    <t>33.377716, -111.870346</t>
  </si>
  <si>
    <t>33.377716, -111.870347</t>
  </si>
  <si>
    <t>33.377716, -111.870348</t>
  </si>
  <si>
    <t>33.377716, -111.870349</t>
  </si>
  <si>
    <t>33.377716, -111.870350</t>
  </si>
  <si>
    <t>33.377716, -111.870351</t>
  </si>
  <si>
    <t>1645 W. Baseline Rd (Water Works)</t>
  </si>
  <si>
    <t>1645 w baseline</t>
  </si>
  <si>
    <t>Gps markers are slightly off in an attempt to keep google maps from telling you that you are there when driving down alma school</t>
  </si>
  <si>
    <t>Gps markers are slightly off in an attempt to keep google maps from telling you that you are there when driving down extension</t>
  </si>
  <si>
    <t>1515 S. Extension Rd</t>
  </si>
  <si>
    <t>33.387874, -111.847344</t>
  </si>
  <si>
    <t>33.387723, -111.846716</t>
  </si>
  <si>
    <t>33.387714, -111.846005</t>
  </si>
  <si>
    <t>33.387962, -111.845393</t>
  </si>
  <si>
    <t>33.387599, -111.845213</t>
  </si>
  <si>
    <t>33.388043, -111.844757</t>
  </si>
  <si>
    <t>33.387733, -111.844837</t>
  </si>
  <si>
    <t>33.387352, -111.844843</t>
  </si>
  <si>
    <t>33.387255, -111.845415</t>
  </si>
  <si>
    <t>33.387202, -111.845963</t>
  </si>
  <si>
    <t>33.387167, -111.846819</t>
  </si>
  <si>
    <t>33.387176, -111.847356</t>
  </si>
  <si>
    <t>33.387530, -111.847507</t>
  </si>
  <si>
    <t>33.387247, -111.847869</t>
  </si>
  <si>
    <t>33.387645, -111.847924</t>
  </si>
  <si>
    <t>33.387982, -111.847973</t>
  </si>
  <si>
    <t>33.387982, -111.847974</t>
  </si>
  <si>
    <t>33.387982, -111.847975</t>
  </si>
  <si>
    <t>33.387982, -111.847976</t>
  </si>
  <si>
    <t>33.387982, -111.847977</t>
  </si>
  <si>
    <t>33.387982, -111.847978</t>
  </si>
  <si>
    <t>33.387982, -111.847979</t>
  </si>
  <si>
    <t>33.387982, -111.847980</t>
  </si>
  <si>
    <t>33.387982, -111.847981</t>
  </si>
  <si>
    <t>33.387982, -111.847982</t>
  </si>
  <si>
    <t>33.387982, -111.847983</t>
  </si>
  <si>
    <t>33.387982, -111.847984</t>
  </si>
  <si>
    <t>33.387645, -111.847925</t>
  </si>
  <si>
    <t>33.387645, -111.847926</t>
  </si>
  <si>
    <t>33.387645, -111.847927</t>
  </si>
  <si>
    <t>33.387645, -111.847928</t>
  </si>
  <si>
    <t>33.387645, -111.847929</t>
  </si>
  <si>
    <t>33.387645, -111.847930</t>
  </si>
  <si>
    <t>33.387645, -111.847931</t>
  </si>
  <si>
    <t>33.387645, -111.847932</t>
  </si>
  <si>
    <t>33.387645, -111.847933</t>
  </si>
  <si>
    <t>33.387645, -111.847934</t>
  </si>
  <si>
    <t>33.387645, -111.847935</t>
  </si>
  <si>
    <t>33.387645, -111.847936</t>
  </si>
  <si>
    <t>33.387645, -111.847937</t>
  </si>
  <si>
    <t>33.387645, -111.847938</t>
  </si>
  <si>
    <t>33.387645, -111.847939</t>
  </si>
  <si>
    <t>33.387645, -111.847940</t>
  </si>
  <si>
    <t>33.387645, -111.847941</t>
  </si>
  <si>
    <t>33.387645, -111.847942</t>
  </si>
  <si>
    <t>33.387645, -111.847943</t>
  </si>
  <si>
    <t>33.387645, -111.847944</t>
  </si>
  <si>
    <t>33.387645, -111.847945</t>
  </si>
  <si>
    <t>33.387645, -111.847946</t>
  </si>
  <si>
    <t>33.387645, -111.847947</t>
  </si>
  <si>
    <t>33.387247, -111.847870</t>
  </si>
  <si>
    <t>33.387247, -111.847871</t>
  </si>
  <si>
    <t>33.387247, -111.847872</t>
  </si>
  <si>
    <t>33.387247, -111.847873</t>
  </si>
  <si>
    <t>33.387247, -111.847874</t>
  </si>
  <si>
    <t>33.387247, -111.847875</t>
  </si>
  <si>
    <t>33.387247, -111.847876</t>
  </si>
  <si>
    <t>33.387247, -111.847877</t>
  </si>
  <si>
    <t>33.387247, -111.847878</t>
  </si>
  <si>
    <t>33.387247, -111.847879</t>
  </si>
  <si>
    <t>33.387247, -111.847880</t>
  </si>
  <si>
    <t>33.387247, -111.847881</t>
  </si>
  <si>
    <t>33.387247, -111.847882</t>
  </si>
  <si>
    <t>33.387247, -111.847883</t>
  </si>
  <si>
    <t>33.387247, -111.847884</t>
  </si>
  <si>
    <t>33.387247, -111.847885</t>
  </si>
  <si>
    <t>33.387247, -111.847886</t>
  </si>
  <si>
    <t>33.387247, -111.847887</t>
  </si>
  <si>
    <t>33.387247, -111.847888</t>
  </si>
  <si>
    <t>33.387247, -111.847889</t>
  </si>
  <si>
    <t>33.387247, -111.847890</t>
  </si>
  <si>
    <t>33.387247, -111.847891</t>
  </si>
  <si>
    <t>33.387247, -111.847892</t>
  </si>
  <si>
    <t>33.387247, -111.847893</t>
  </si>
  <si>
    <t>33.387247, -111.847894</t>
  </si>
  <si>
    <t>33.387247, -111.847895</t>
  </si>
  <si>
    <t>33.387247, -111.847896</t>
  </si>
  <si>
    <t>33.387247, -111.847897</t>
  </si>
  <si>
    <t>33.387247, -111.847898</t>
  </si>
  <si>
    <t>33.387530, -111.847508</t>
  </si>
  <si>
    <t>33.387530, -111.847509</t>
  </si>
  <si>
    <t>33.387530, -111.847510</t>
  </si>
  <si>
    <t>33.387530, -111.847511</t>
  </si>
  <si>
    <t>33.387530, -111.847512</t>
  </si>
  <si>
    <t>33.387530, -111.847513</t>
  </si>
  <si>
    <t>33.387530, -111.847514</t>
  </si>
  <si>
    <t>33.387530, -111.847515</t>
  </si>
  <si>
    <t>33.387530, -111.847516</t>
  </si>
  <si>
    <t>33.387530, -111.847517</t>
  </si>
  <si>
    <t>33.387530, -111.847518</t>
  </si>
  <si>
    <t>33.387530, -111.847519</t>
  </si>
  <si>
    <t>33.387530, -111.847520</t>
  </si>
  <si>
    <t>33.387530, -111.847521</t>
  </si>
  <si>
    <t>33.387530, -111.847522</t>
  </si>
  <si>
    <t>33.387530, -111.847523</t>
  </si>
  <si>
    <t>33.387530, -111.847524</t>
  </si>
  <si>
    <t>33.387530, -111.847525</t>
  </si>
  <si>
    <t>33.387530, -111.847526</t>
  </si>
  <si>
    <t>33.387530, -111.847527</t>
  </si>
  <si>
    <t>33.387530, -111.847528</t>
  </si>
  <si>
    <t>33.387530, -111.847529</t>
  </si>
  <si>
    <t>33.387530, -111.847530</t>
  </si>
  <si>
    <t>33.387176, -111.847357</t>
  </si>
  <si>
    <t>33.387176, -111.847358</t>
  </si>
  <si>
    <t>33.387176, -111.847359</t>
  </si>
  <si>
    <t>33.387176, -111.847360</t>
  </si>
  <si>
    <t>33.387176, -111.847361</t>
  </si>
  <si>
    <t>33.387176, -111.847362</t>
  </si>
  <si>
    <t>33.387176, -111.847363</t>
  </si>
  <si>
    <t>33.387176, -111.847364</t>
  </si>
  <si>
    <t>33.387176, -111.847365</t>
  </si>
  <si>
    <t>33.387176, -111.847366</t>
  </si>
  <si>
    <t>33.387176, -111.847367</t>
  </si>
  <si>
    <t>33.387176, -111.847368</t>
  </si>
  <si>
    <t>33.387176, -111.847369</t>
  </si>
  <si>
    <t>33.387176, -111.847370</t>
  </si>
  <si>
    <t>33.387176, -111.847371</t>
  </si>
  <si>
    <t>33.387176, -111.847372</t>
  </si>
  <si>
    <t>33.387176, -111.847373</t>
  </si>
  <si>
    <t>33.387176, -111.847374</t>
  </si>
  <si>
    <t>33.387176, -111.847375</t>
  </si>
  <si>
    <t>33.387176, -111.847376</t>
  </si>
  <si>
    <t>33.387176, -111.847377</t>
  </si>
  <si>
    <t>33.387176, -111.847378</t>
  </si>
  <si>
    <t>33.387176, -111.847379</t>
  </si>
  <si>
    <t>33.387176, -111.847380</t>
  </si>
  <si>
    <t>33.387176, -111.847381</t>
  </si>
  <si>
    <t>33.387176, -111.847382</t>
  </si>
  <si>
    <t>33.387176, -111.847383</t>
  </si>
  <si>
    <t>33.387176, -111.847384</t>
  </si>
  <si>
    <t>33.387176, -111.847385</t>
  </si>
  <si>
    <t>33.387176, -111.847386</t>
  </si>
  <si>
    <t>33.387176, -111.847387</t>
  </si>
  <si>
    <t>33.387176, -111.847388</t>
  </si>
  <si>
    <t>33.387176, -111.847389</t>
  </si>
  <si>
    <t>33.387176, -111.847390</t>
  </si>
  <si>
    <t>33.387176, -111.847391</t>
  </si>
  <si>
    <t>33.387167, -111.846820</t>
  </si>
  <si>
    <t>33.387167, -111.846821</t>
  </si>
  <si>
    <t>33.387167, -111.846822</t>
  </si>
  <si>
    <t>33.387167, -111.846823</t>
  </si>
  <si>
    <t>33.387167, -111.846824</t>
  </si>
  <si>
    <t>33.387167, -111.846825</t>
  </si>
  <si>
    <t>33.387167, -111.846826</t>
  </si>
  <si>
    <t>33.387167, -111.846827</t>
  </si>
  <si>
    <t>33.387167, -111.846828</t>
  </si>
  <si>
    <t>33.387167, -111.846829</t>
  </si>
  <si>
    <t>33.387167, -111.846830</t>
  </si>
  <si>
    <t>33.387167, -111.846831</t>
  </si>
  <si>
    <t>33.387167, -111.846832</t>
  </si>
  <si>
    <t>33.387167, -111.846833</t>
  </si>
  <si>
    <t>33.387167, -111.846834</t>
  </si>
  <si>
    <t>33.387167, -111.846835</t>
  </si>
  <si>
    <t>33.387167, -111.846836</t>
  </si>
  <si>
    <t>33.387167, -111.846837</t>
  </si>
  <si>
    <t>33.387167, -111.846838</t>
  </si>
  <si>
    <t>33.387167, -111.846839</t>
  </si>
  <si>
    <t>33.387167, -111.846840</t>
  </si>
  <si>
    <t>33.387167, -111.846841</t>
  </si>
  <si>
    <t>33.387167, -111.846842</t>
  </si>
  <si>
    <t>33.387167, -111.846843</t>
  </si>
  <si>
    <t>33.387167, -111.846844</t>
  </si>
  <si>
    <t>33.387167, -111.846845</t>
  </si>
  <si>
    <t>33.387167, -111.846846</t>
  </si>
  <si>
    <t>33.387167, -111.846847</t>
  </si>
  <si>
    <t>33.387167, -111.846848</t>
  </si>
  <si>
    <t>33.387167, -111.846849</t>
  </si>
  <si>
    <t>33.387167, -111.846850</t>
  </si>
  <si>
    <t>33.387167, -111.846851</t>
  </si>
  <si>
    <t>33.387167, -111.846852</t>
  </si>
  <si>
    <t>33.387167, -111.846853</t>
  </si>
  <si>
    <t>33.387167, -111.846854</t>
  </si>
  <si>
    <t>33.387167, -111.846855</t>
  </si>
  <si>
    <t>33.387167, -111.846856</t>
  </si>
  <si>
    <t>33.387167, -111.846857</t>
  </si>
  <si>
    <t>33.387167, -111.846858</t>
  </si>
  <si>
    <t>33.387167, -111.846859</t>
  </si>
  <si>
    <t>33.387167, -111.846860</t>
  </si>
  <si>
    <t>33.387202, -111.845964</t>
  </si>
  <si>
    <t>33.387202, -111.845965</t>
  </si>
  <si>
    <t>33.387202, -111.845966</t>
  </si>
  <si>
    <t>33.387202, -111.845967</t>
  </si>
  <si>
    <t>33.387202, -111.845968</t>
  </si>
  <si>
    <t>33.387202, -111.845969</t>
  </si>
  <si>
    <t>33.387202, -111.845970</t>
  </si>
  <si>
    <t>33.387202, -111.845971</t>
  </si>
  <si>
    <t>33.387202, -111.845972</t>
  </si>
  <si>
    <t>33.387202, -111.845973</t>
  </si>
  <si>
    <t>33.387202, -111.845974</t>
  </si>
  <si>
    <t>33.387202, -111.845975</t>
  </si>
  <si>
    <t>33.387202, -111.845976</t>
  </si>
  <si>
    <t>33.387202, -111.845977</t>
  </si>
  <si>
    <t>33.387202, -111.845978</t>
  </si>
  <si>
    <t>33.387202, -111.845979</t>
  </si>
  <si>
    <t>33.387202, -111.845980</t>
  </si>
  <si>
    <t>33.387202, -111.845981</t>
  </si>
  <si>
    <t>33.387202, -111.845982</t>
  </si>
  <si>
    <t>33.387202, -111.845983</t>
  </si>
  <si>
    <t>33.387202, -111.845984</t>
  </si>
  <si>
    <t>33.387202, -111.845985</t>
  </si>
  <si>
    <t>33.387202, -111.845986</t>
  </si>
  <si>
    <t>33.387202, -111.845987</t>
  </si>
  <si>
    <t>33.387202, -111.845988</t>
  </si>
  <si>
    <t>33.387202, -111.845989</t>
  </si>
  <si>
    <t>33.387202, -111.845990</t>
  </si>
  <si>
    <t>33.387202, -111.845991</t>
  </si>
  <si>
    <t>33.387202, -111.845992</t>
  </si>
  <si>
    <t>33.387202, -111.845993</t>
  </si>
  <si>
    <t>33.387202, -111.845994</t>
  </si>
  <si>
    <t>33.387202, -111.845995</t>
  </si>
  <si>
    <t>33.387202, -111.845996</t>
  </si>
  <si>
    <t>33.387202, -111.845997</t>
  </si>
  <si>
    <t>33.387202, -111.845998</t>
  </si>
  <si>
    <t>33.387202, -111.845999</t>
  </si>
  <si>
    <t>33.387202, -111.846000</t>
  </si>
  <si>
    <t>33.387202, -111.846001</t>
  </si>
  <si>
    <t>33.387202, -111.846002</t>
  </si>
  <si>
    <t>33.387202, -111.846003</t>
  </si>
  <si>
    <t>33.387202, -111.846004</t>
  </si>
  <si>
    <t>33.387255, -111.845416</t>
  </si>
  <si>
    <t>33.387255, -111.845417</t>
  </si>
  <si>
    <t>33.387255, -111.845418</t>
  </si>
  <si>
    <t>33.387255, -111.845419</t>
  </si>
  <si>
    <t>33.387255, -111.845420</t>
  </si>
  <si>
    <t>33.387255, -111.845421</t>
  </si>
  <si>
    <t>33.387255, -111.845422</t>
  </si>
  <si>
    <t>33.387255, -111.845423</t>
  </si>
  <si>
    <t>33.387255, -111.845424</t>
  </si>
  <si>
    <t>33.387255, -111.845425</t>
  </si>
  <si>
    <t>33.387255, -111.845426</t>
  </si>
  <si>
    <t>33.387255, -111.845427</t>
  </si>
  <si>
    <t>33.387255, -111.845428</t>
  </si>
  <si>
    <t>33.387255, -111.845429</t>
  </si>
  <si>
    <t>33.387255, -111.845430</t>
  </si>
  <si>
    <t>33.387255, -111.845431</t>
  </si>
  <si>
    <t>33.387255, -111.845432</t>
  </si>
  <si>
    <t>33.387255, -111.845433</t>
  </si>
  <si>
    <t>33.387255, -111.845434</t>
  </si>
  <si>
    <t>33.387255, -111.845435</t>
  </si>
  <si>
    <t>33.387255, -111.845436</t>
  </si>
  <si>
    <t>33.387255, -111.845437</t>
  </si>
  <si>
    <t>33.387255, -111.845438</t>
  </si>
  <si>
    <t>33.387255, -111.845439</t>
  </si>
  <si>
    <t>33.387255, -111.845440</t>
  </si>
  <si>
    <t>33.387255, -111.845441</t>
  </si>
  <si>
    <t>33.387255, -111.845442</t>
  </si>
  <si>
    <t>33.387255, -111.845443</t>
  </si>
  <si>
    <t>33.387255, -111.845444</t>
  </si>
  <si>
    <t>33.387255, -111.845445</t>
  </si>
  <si>
    <t>33.387255, -111.845446</t>
  </si>
  <si>
    <t>33.387255, -111.845447</t>
  </si>
  <si>
    <t>33.387255, -111.845448</t>
  </si>
  <si>
    <t>33.387255, -111.845449</t>
  </si>
  <si>
    <t>33.387255, -111.845450</t>
  </si>
  <si>
    <t>33.387255, -111.845451</t>
  </si>
  <si>
    <t>33.387255, -111.845452</t>
  </si>
  <si>
    <t>33.387255, -111.845453</t>
  </si>
  <si>
    <t>33.387255, -111.845454</t>
  </si>
  <si>
    <t>33.387255, -111.845455</t>
  </si>
  <si>
    <t>33.387255, -111.845456</t>
  </si>
  <si>
    <t>33.387352, -111.844844</t>
  </si>
  <si>
    <t>33.387352, -111.844845</t>
  </si>
  <si>
    <t>33.387352, -111.844846</t>
  </si>
  <si>
    <t>33.387352, -111.844847</t>
  </si>
  <si>
    <t>33.387352, -111.844848</t>
  </si>
  <si>
    <t>33.387352, -111.844849</t>
  </si>
  <si>
    <t>33.387352, -111.844850</t>
  </si>
  <si>
    <t>33.387352, -111.844851</t>
  </si>
  <si>
    <t>33.387352, -111.844852</t>
  </si>
  <si>
    <t>33.387352, -111.844853</t>
  </si>
  <si>
    <t>33.387352, -111.844854</t>
  </si>
  <si>
    <t>33.387352, -111.844855</t>
  </si>
  <si>
    <t>33.387352, -111.844856</t>
  </si>
  <si>
    <t>33.387352, -111.844857</t>
  </si>
  <si>
    <t>33.387352, -111.844858</t>
  </si>
  <si>
    <t>33.387352, -111.844859</t>
  </si>
  <si>
    <t>33.387352, -111.844860</t>
  </si>
  <si>
    <t>33.387352, -111.844861</t>
  </si>
  <si>
    <t>33.387352, -111.844862</t>
  </si>
  <si>
    <t>33.387352, -111.844863</t>
  </si>
  <si>
    <t>33.387352, -111.844864</t>
  </si>
  <si>
    <t>33.387352, -111.844865</t>
  </si>
  <si>
    <t>33.387352, -111.844866</t>
  </si>
  <si>
    <t>33.387352, -111.844867</t>
  </si>
  <si>
    <t>33.387352, -111.844868</t>
  </si>
  <si>
    <t>33.387352, -111.844869</t>
  </si>
  <si>
    <t>33.387352, -111.844870</t>
  </si>
  <si>
    <t>33.387352, -111.844871</t>
  </si>
  <si>
    <t>33.387352, -111.844872</t>
  </si>
  <si>
    <t>33.387733, -111.844838</t>
  </si>
  <si>
    <t>33.387733, -111.844839</t>
  </si>
  <si>
    <t>33.387733, -111.844840</t>
  </si>
  <si>
    <t>33.387733, -111.844841</t>
  </si>
  <si>
    <t>33.387733, -111.844842</t>
  </si>
  <si>
    <t>33.387733, -111.844843</t>
  </si>
  <si>
    <t>33.387733, -111.844844</t>
  </si>
  <si>
    <t>33.387733, -111.844845</t>
  </si>
  <si>
    <t>33.387733, -111.844846</t>
  </si>
  <si>
    <t>33.387733, -111.844847</t>
  </si>
  <si>
    <t>33.387733, -111.844848</t>
  </si>
  <si>
    <t>33.387733, -111.844849</t>
  </si>
  <si>
    <t>33.387733, -111.844850</t>
  </si>
  <si>
    <t>33.387733, -111.844851</t>
  </si>
  <si>
    <t>33.387733, -111.844852</t>
  </si>
  <si>
    <t>33.387733, -111.844853</t>
  </si>
  <si>
    <t>33.387733, -111.844854</t>
  </si>
  <si>
    <t>33.387733, -111.844855</t>
  </si>
  <si>
    <t>33.387733, -111.844856</t>
  </si>
  <si>
    <t>33.387733, -111.844857</t>
  </si>
  <si>
    <t>33.387733, -111.844858</t>
  </si>
  <si>
    <t>33.387733, -111.844859</t>
  </si>
  <si>
    <t>33.387733, -111.844860</t>
  </si>
  <si>
    <t>33.388043, -111.844758</t>
  </si>
  <si>
    <t>33.388043, -111.844759</t>
  </si>
  <si>
    <t>33.388043, -111.844760</t>
  </si>
  <si>
    <t>33.388043, -111.844761</t>
  </si>
  <si>
    <t>33.388043, -111.844762</t>
  </si>
  <si>
    <t>33.388043, -111.844763</t>
  </si>
  <si>
    <t>33.388043, -111.844764</t>
  </si>
  <si>
    <t>33.388043, -111.844765</t>
  </si>
  <si>
    <t>33.388043, -111.844766</t>
  </si>
  <si>
    <t>33.388043, -111.844767</t>
  </si>
  <si>
    <t>33.388043, -111.844768</t>
  </si>
  <si>
    <t>33.387599, -111.845214</t>
  </si>
  <si>
    <t>33.387599, -111.845215</t>
  </si>
  <si>
    <t>33.387599, -111.845216</t>
  </si>
  <si>
    <t>33.387599, -111.845217</t>
  </si>
  <si>
    <t>33.387599, -111.845218</t>
  </si>
  <si>
    <t>33.387599, -111.845219</t>
  </si>
  <si>
    <t>33.387599, -111.845220</t>
  </si>
  <si>
    <t>33.387599, -111.845221</t>
  </si>
  <si>
    <t>33.387599, -111.845222</t>
  </si>
  <si>
    <t>33.387599, -111.845223</t>
  </si>
  <si>
    <t>33.387599, -111.845224</t>
  </si>
  <si>
    <t>33.387599, -111.845225</t>
  </si>
  <si>
    <t>33.387599, -111.845226</t>
  </si>
  <si>
    <t>33.387599, -111.845227</t>
  </si>
  <si>
    <t>33.387599, -111.845228</t>
  </si>
  <si>
    <t>33.387599, -111.845229</t>
  </si>
  <si>
    <t>33.387599, -111.845230</t>
  </si>
  <si>
    <t>33.387599, -111.845231</t>
  </si>
  <si>
    <t>33.387599, -111.845232</t>
  </si>
  <si>
    <t>33.387599, -111.845233</t>
  </si>
  <si>
    <t>33.387599, -111.845234</t>
  </si>
  <si>
    <t>33.387599, -111.845235</t>
  </si>
  <si>
    <t>33.387599, -111.845236</t>
  </si>
  <si>
    <t>33.387962, -111.845394</t>
  </si>
  <si>
    <t>33.387962, -111.845395</t>
  </si>
  <si>
    <t>33.387962, -111.845396</t>
  </si>
  <si>
    <t>33.387962, -111.845397</t>
  </si>
  <si>
    <t>33.387962, -111.845398</t>
  </si>
  <si>
    <t>33.387962, -111.845399</t>
  </si>
  <si>
    <t>33.387962, -111.845400</t>
  </si>
  <si>
    <t>33.387962, -111.845401</t>
  </si>
  <si>
    <t>33.387962, -111.845402</t>
  </si>
  <si>
    <t>33.387962, -111.845403</t>
  </si>
  <si>
    <t>33.387962, -111.845404</t>
  </si>
  <si>
    <t>33.387962, -111.845405</t>
  </si>
  <si>
    <t>33.387962, -111.845406</t>
  </si>
  <si>
    <t>33.387962, -111.845407</t>
  </si>
  <si>
    <t>33.387962, -111.845408</t>
  </si>
  <si>
    <t>33.387962, -111.845409</t>
  </si>
  <si>
    <t>33.387962, -111.845410</t>
  </si>
  <si>
    <t>33.387962, -111.845411</t>
  </si>
  <si>
    <t>33.387962, -111.845412</t>
  </si>
  <si>
    <t>33.387962, -111.845413</t>
  </si>
  <si>
    <t>33.387962, -111.845414</t>
  </si>
  <si>
    <t>33.387962, -111.845415</t>
  </si>
  <si>
    <t>33.387962, -111.845416</t>
  </si>
  <si>
    <t>33.387962, -111.845417</t>
  </si>
  <si>
    <t>33.387962, -111.845418</t>
  </si>
  <si>
    <t>33.387962, -111.845419</t>
  </si>
  <si>
    <t>33.387962, -111.845420</t>
  </si>
  <si>
    <t>33.387962, -111.845421</t>
  </si>
  <si>
    <t>33.387962, -111.845422</t>
  </si>
  <si>
    <t>33.387962, -111.845423</t>
  </si>
  <si>
    <t>33.387962, -111.845424</t>
  </si>
  <si>
    <t>33.387714, -111.846006</t>
  </si>
  <si>
    <t>33.387714, -111.846007</t>
  </si>
  <si>
    <t>33.387714, -111.846008</t>
  </si>
  <si>
    <t>33.387714, -111.846009</t>
  </si>
  <si>
    <t>33.387714, -111.846010</t>
  </si>
  <si>
    <t>33.387714, -111.846011</t>
  </si>
  <si>
    <t>33.387714, -111.846012</t>
  </si>
  <si>
    <t>33.387714, -111.846013</t>
  </si>
  <si>
    <t>33.387714, -111.846014</t>
  </si>
  <si>
    <t>33.387714, -111.846015</t>
  </si>
  <si>
    <t>33.387714, -111.846016</t>
  </si>
  <si>
    <t>33.387714, -111.846017</t>
  </si>
  <si>
    <t>33.387714, -111.846018</t>
  </si>
  <si>
    <t>33.387714, -111.846019</t>
  </si>
  <si>
    <t>33.387714, -111.846020</t>
  </si>
  <si>
    <t>33.387723, -111.846717</t>
  </si>
  <si>
    <t>33.387723, -111.846718</t>
  </si>
  <si>
    <t>33.387723, -111.846719</t>
  </si>
  <si>
    <t>33.387723, -111.846720</t>
  </si>
  <si>
    <t>33.387723, -111.846721</t>
  </si>
  <si>
    <t>33.387723, -111.846722</t>
  </si>
  <si>
    <t>33.387723, -111.846723</t>
  </si>
  <si>
    <t>33.387723, -111.846724</t>
  </si>
  <si>
    <t>33.387723, -111.846725</t>
  </si>
  <si>
    <t>33.387723, -111.846726</t>
  </si>
  <si>
    <t>33.387723, -111.846727</t>
  </si>
  <si>
    <t>33.387723, -111.846728</t>
  </si>
  <si>
    <t>33.387723, -111.846729</t>
  </si>
  <si>
    <t>33.387723, -111.846730</t>
  </si>
  <si>
    <t>33.387723, -111.846731</t>
  </si>
  <si>
    <t>33.387874, -111.847345</t>
  </si>
  <si>
    <t>33.387874, -111.847346</t>
  </si>
  <si>
    <t>33.387874, -111.847347</t>
  </si>
  <si>
    <t>33.387874, -111.847348</t>
  </si>
  <si>
    <t>33.387874, -111.847349</t>
  </si>
  <si>
    <t>33.387874, -111.847350</t>
  </si>
  <si>
    <t>33.387874, -111.847351</t>
  </si>
  <si>
    <t>33.387874, -111.847352</t>
  </si>
  <si>
    <t>33.387874, -111.847353</t>
  </si>
  <si>
    <t>33.387874, -111.847354</t>
  </si>
  <si>
    <t>33.387874, -111.847355</t>
  </si>
  <si>
    <t>33.387874, -111.847356</t>
  </si>
  <si>
    <t>33.387874, -111.847357</t>
  </si>
  <si>
    <t>33.387874, -111.847358</t>
  </si>
  <si>
    <t>33.387874, -111.847359</t>
  </si>
  <si>
    <t>33.387874, -111.847360</t>
  </si>
  <si>
    <t>33.387874, -111.847361</t>
  </si>
  <si>
    <t>33.387874, -111.847362</t>
  </si>
  <si>
    <t>33.387874, -111.847363</t>
  </si>
  <si>
    <t>33.387874, -111.847364</t>
  </si>
  <si>
    <t>33.387874, -111.847365</t>
  </si>
  <si>
    <t>33.387874, -111.847366</t>
  </si>
  <si>
    <t>33.387874, -111.847367</t>
  </si>
  <si>
    <t>33.387874, -111.847368</t>
  </si>
  <si>
    <t>33.387874, -111.847369</t>
  </si>
  <si>
    <t>33.387874, -111.847370</t>
  </si>
  <si>
    <t>33.387874, -111.847371</t>
  </si>
  <si>
    <t>33.387874, -111.847372</t>
  </si>
  <si>
    <t>33.387874, -111.847373</t>
  </si>
  <si>
    <t>33.387874, -111.847374</t>
  </si>
  <si>
    <t>33.387874, -111.847375</t>
  </si>
  <si>
    <t>1515 S. Extension Rd (Villa Fiesta)</t>
  </si>
  <si>
    <t>1515 S. Extension Rd.</t>
  </si>
  <si>
    <t>Does this complex still exist?</t>
  </si>
  <si>
    <t>1651 S. Dobson Rd.</t>
  </si>
  <si>
    <t>33.384272, -111.873882</t>
  </si>
  <si>
    <t>33.384272, -111.873883</t>
  </si>
  <si>
    <t>33.384272, -111.873884</t>
  </si>
  <si>
    <t>33.384272, -111.873885</t>
  </si>
  <si>
    <t>33.384272, -111.873886</t>
  </si>
  <si>
    <t>33.384272, -111.873887</t>
  </si>
  <si>
    <t>33.384272, -111.873888</t>
  </si>
  <si>
    <t>33.384272, -111.873889</t>
  </si>
  <si>
    <t>33.384272, -111.873890</t>
  </si>
  <si>
    <t>33.384272, -111.873891</t>
  </si>
  <si>
    <t>33.384656, -111.874029</t>
  </si>
  <si>
    <t>33.384674, -111.873818</t>
  </si>
  <si>
    <t>33.384703, -111.873141</t>
  </si>
  <si>
    <t>33.384832, -111.872890</t>
  </si>
  <si>
    <t>33.384572, -111.872903</t>
  </si>
  <si>
    <t>33.384146, -111.873185</t>
  </si>
  <si>
    <t>33.383955, -111.873039</t>
  </si>
  <si>
    <t>33.383788, -111.873148</t>
  </si>
  <si>
    <t>33.383863, -111.873393</t>
  </si>
  <si>
    <t>33.383551, -111.873288</t>
  </si>
  <si>
    <t>33.383237, -111.873136</t>
  </si>
  <si>
    <t>33.382932, -111.873299</t>
  </si>
  <si>
    <t>33.383250, -111.873531</t>
  </si>
  <si>
    <t>1651 S. Dobson Rd. (Quail Creek)</t>
  </si>
  <si>
    <t>1651 s dobson</t>
  </si>
  <si>
    <t>1666 S. Extension Rd.</t>
  </si>
  <si>
    <t>33.383972, -111.849232</t>
  </si>
  <si>
    <t>33.383972, -111.849233</t>
  </si>
  <si>
    <t>33.383972, -111.849234</t>
  </si>
  <si>
    <t>33.383972, -111.849235</t>
  </si>
  <si>
    <t>33.383972, -111.849236</t>
  </si>
  <si>
    <t>33.383972, -111.849237</t>
  </si>
  <si>
    <t>33.383972, -111.849238</t>
  </si>
  <si>
    <t>33.383972, -111.849239</t>
  </si>
  <si>
    <t>33.383972, -111.849240</t>
  </si>
  <si>
    <t>33.383972, -111.849241</t>
  </si>
  <si>
    <t>33.383972, -111.849242</t>
  </si>
  <si>
    <t>33.383972, -111.849243</t>
  </si>
  <si>
    <t>33.383972, -111.849244</t>
  </si>
  <si>
    <t>33.383972, -111.849245</t>
  </si>
  <si>
    <t>33.383972, -111.849246</t>
  </si>
  <si>
    <t>33.383972, -111.849247</t>
  </si>
  <si>
    <t>33.383859, -111.849622</t>
  </si>
  <si>
    <t>33.383859, -111.849623</t>
  </si>
  <si>
    <t>33.383859, -111.849624</t>
  </si>
  <si>
    <t>33.383859, -111.849625</t>
  </si>
  <si>
    <t>33.383859, -111.849626</t>
  </si>
  <si>
    <t>33.383859, -111.849627</t>
  </si>
  <si>
    <t>33.383859, -111.849628</t>
  </si>
  <si>
    <t>33.383859, -111.849629</t>
  </si>
  <si>
    <t>33.383859, -111.849630</t>
  </si>
  <si>
    <t>33.383859, -111.849631</t>
  </si>
  <si>
    <t>33.383859, -111.849632</t>
  </si>
  <si>
    <t>33.383859, -111.849633</t>
  </si>
  <si>
    <t>33.383859, -111.849634</t>
  </si>
  <si>
    <t>33.383859, -111.849635</t>
  </si>
  <si>
    <t>33.383859, -111.849636</t>
  </si>
  <si>
    <t>33.383859, -111.849637</t>
  </si>
  <si>
    <t>33.383993, -111.849990</t>
  </si>
  <si>
    <t>33.383993, -111.849991</t>
  </si>
  <si>
    <t>33.383993, -111.849992</t>
  </si>
  <si>
    <t>33.383993, -111.849993</t>
  </si>
  <si>
    <t>33.383993, -111.849994</t>
  </si>
  <si>
    <t>33.383993, -111.849995</t>
  </si>
  <si>
    <t>33.383993, -111.849996</t>
  </si>
  <si>
    <t>33.383993, -111.849997</t>
  </si>
  <si>
    <t>33.383993, -111.849998</t>
  </si>
  <si>
    <t>33.383993, -111.849999</t>
  </si>
  <si>
    <t>33.383993, -111.850000</t>
  </si>
  <si>
    <t>33.383993, -111.850001</t>
  </si>
  <si>
    <t>33.383993, -111.850002</t>
  </si>
  <si>
    <t>33.383993, -111.850003</t>
  </si>
  <si>
    <t>33.383993, -111.850004</t>
  </si>
  <si>
    <t>33.383993, -111.850005</t>
  </si>
  <si>
    <t>33.384088, -111.850298</t>
  </si>
  <si>
    <t>33.384088, -111.850299</t>
  </si>
  <si>
    <t>33.384088, -111.850300</t>
  </si>
  <si>
    <t>33.384088, -111.850301</t>
  </si>
  <si>
    <t>33.384088, -111.850302</t>
  </si>
  <si>
    <t>33.384088, -111.850303</t>
  </si>
  <si>
    <t>33.384088, -111.850304</t>
  </si>
  <si>
    <t>33.384088, -111.850305</t>
  </si>
  <si>
    <t>33.384088, -111.850306</t>
  </si>
  <si>
    <t>33.384088, -111.850307</t>
  </si>
  <si>
    <t>33.384088, -111.850308</t>
  </si>
  <si>
    <t>33.384088, -111.850309</t>
  </si>
  <si>
    <t>33.384088, -111.850310</t>
  </si>
  <si>
    <t>33.384088, -111.850311</t>
  </si>
  <si>
    <t>33.384088, -111.850312</t>
  </si>
  <si>
    <t>33.384088, -111.850313</t>
  </si>
  <si>
    <t>33.384054, -111.850716</t>
  </si>
  <si>
    <t>33.384054, -111.850717</t>
  </si>
  <si>
    <t>33.384054, -111.850718</t>
  </si>
  <si>
    <t>33.384054, -111.850719</t>
  </si>
  <si>
    <t>33.384054, -111.850720</t>
  </si>
  <si>
    <t>33.384054, -111.850721</t>
  </si>
  <si>
    <t>33.384054, -111.850722</t>
  </si>
  <si>
    <t>33.384054, -111.850723</t>
  </si>
  <si>
    <t>33.384054, -111.850724</t>
  </si>
  <si>
    <t>33.384054, -111.850725</t>
  </si>
  <si>
    <t>33.384054, -111.850726</t>
  </si>
  <si>
    <t>33.384054, -111.850727</t>
  </si>
  <si>
    <t>33.384054, -111.850728</t>
  </si>
  <si>
    <t>33.384054, -111.850729</t>
  </si>
  <si>
    <t>33.384054, -111.850730</t>
  </si>
  <si>
    <t>33.384054, -111.850731</t>
  </si>
  <si>
    <t>33.384308, -111.851012</t>
  </si>
  <si>
    <t>33.384308, -111.851013</t>
  </si>
  <si>
    <t>33.384308, -111.851014</t>
  </si>
  <si>
    <t>33.384308, -111.851015</t>
  </si>
  <si>
    <t>33.384308, -111.851016</t>
  </si>
  <si>
    <t>33.384308, -111.851017</t>
  </si>
  <si>
    <t>33.384308, -111.851018</t>
  </si>
  <si>
    <t>33.384308, -111.851019</t>
  </si>
  <si>
    <t>33.384308, -111.851020</t>
  </si>
  <si>
    <t>33.384308, -111.851021</t>
  </si>
  <si>
    <t>33.384308, -111.851022</t>
  </si>
  <si>
    <t>33.384308, -111.851023</t>
  </si>
  <si>
    <t>33.384308, -111.851024</t>
  </si>
  <si>
    <t>33.384308, -111.851025</t>
  </si>
  <si>
    <t>33.384308, -111.851026</t>
  </si>
  <si>
    <t>33.384308, -111.851027</t>
  </si>
  <si>
    <t>33.384269, -111.851443</t>
  </si>
  <si>
    <t>33.384269, -111.851444</t>
  </si>
  <si>
    <t>33.384269, -111.851445</t>
  </si>
  <si>
    <t>33.384269, -111.851446</t>
  </si>
  <si>
    <t>33.384269, -111.851447</t>
  </si>
  <si>
    <t>33.384269, -111.851448</t>
  </si>
  <si>
    <t>33.384269, -111.851449</t>
  </si>
  <si>
    <t>33.384269, -111.851450</t>
  </si>
  <si>
    <t>33.384269, -111.851451</t>
  </si>
  <si>
    <t>33.384269, -111.851452</t>
  </si>
  <si>
    <t>33.384269, -111.851453</t>
  </si>
  <si>
    <t>33.384269, -111.851454</t>
  </si>
  <si>
    <t>33.384269, -111.851455</t>
  </si>
  <si>
    <t>33.384269, -111.851456</t>
  </si>
  <si>
    <t>33.384269, -111.851457</t>
  </si>
  <si>
    <t>33.384269, -111.851458</t>
  </si>
  <si>
    <t>33.384329, -111.851959</t>
  </si>
  <si>
    <t>33.384329, -111.851960</t>
  </si>
  <si>
    <t>33.384329, -111.851961</t>
  </si>
  <si>
    <t>33.384329, -111.851962</t>
  </si>
  <si>
    <t>33.384329, -111.851963</t>
  </si>
  <si>
    <t>33.384329, -111.851964</t>
  </si>
  <si>
    <t>33.384329, -111.851965</t>
  </si>
  <si>
    <t>33.384329, -111.851966</t>
  </si>
  <si>
    <t>33.384329, -111.851967</t>
  </si>
  <si>
    <t>33.384329, -111.851968</t>
  </si>
  <si>
    <t>33.384329, -111.851969</t>
  </si>
  <si>
    <t>33.384329, -111.851970</t>
  </si>
  <si>
    <t>33.384329, -111.851971</t>
  </si>
  <si>
    <t>33.384329, -111.851972</t>
  </si>
  <si>
    <t>33.384329, -111.851973</t>
  </si>
  <si>
    <t>33.384329, -111.851974</t>
  </si>
  <si>
    <t>33.384686, -111.852032</t>
  </si>
  <si>
    <t>33.384686, -111.852033</t>
  </si>
  <si>
    <t>33.384686, -111.852034</t>
  </si>
  <si>
    <t>33.384686, -111.852035</t>
  </si>
  <si>
    <t>33.384686, -111.852036</t>
  </si>
  <si>
    <t>33.384686, -111.852037</t>
  </si>
  <si>
    <t>33.384686, -111.852038</t>
  </si>
  <si>
    <t>33.384686, -111.852039</t>
  </si>
  <si>
    <t>33.384686, -111.852040</t>
  </si>
  <si>
    <t>33.384686, -111.852041</t>
  </si>
  <si>
    <t>33.384686, -111.852042</t>
  </si>
  <si>
    <t>33.384686, -111.852043</t>
  </si>
  <si>
    <t>33.384686, -111.852044</t>
  </si>
  <si>
    <t>33.384686, -111.852045</t>
  </si>
  <si>
    <t>33.384686, -111.852046</t>
  </si>
  <si>
    <t>33.384686, -111.852047</t>
  </si>
  <si>
    <t>33.385064, -111.851945</t>
  </si>
  <si>
    <t>33.385064, -111.851946</t>
  </si>
  <si>
    <t>33.385064, -111.851947</t>
  </si>
  <si>
    <t>33.385064, -111.851948</t>
  </si>
  <si>
    <t>33.385064, -111.851949</t>
  </si>
  <si>
    <t>33.385064, -111.851950</t>
  </si>
  <si>
    <t>33.385064, -111.851951</t>
  </si>
  <si>
    <t>33.385064, -111.851952</t>
  </si>
  <si>
    <t>33.385064, -111.851953</t>
  </si>
  <si>
    <t>33.385064, -111.851954</t>
  </si>
  <si>
    <t>33.385064, -111.851955</t>
  </si>
  <si>
    <t>33.385064, -111.851956</t>
  </si>
  <si>
    <t>33.385064, -111.851957</t>
  </si>
  <si>
    <t>33.385064, -111.851958</t>
  </si>
  <si>
    <t>33.385064, -111.851959</t>
  </si>
  <si>
    <t>33.385064, -111.851960</t>
  </si>
  <si>
    <t>33.385053, -111.851396</t>
  </si>
  <si>
    <t>33.385053, -111.851397</t>
  </si>
  <si>
    <t>33.385053, -111.851398</t>
  </si>
  <si>
    <t>33.385053, -111.851399</t>
  </si>
  <si>
    <t>33.385053, -111.851400</t>
  </si>
  <si>
    <t>33.385053, -111.851401</t>
  </si>
  <si>
    <t>33.385053, -111.851402</t>
  </si>
  <si>
    <t>33.385053, -111.851403</t>
  </si>
  <si>
    <t>33.385053, -111.851404</t>
  </si>
  <si>
    <t>33.385053, -111.851405</t>
  </si>
  <si>
    <t>33.385053, -111.851406</t>
  </si>
  <si>
    <t>33.385053, -111.851407</t>
  </si>
  <si>
    <t>33.385053, -111.851408</t>
  </si>
  <si>
    <t>33.385053, -111.851409</t>
  </si>
  <si>
    <t>33.385053, -111.851410</t>
  </si>
  <si>
    <t>33.385053, -111.851411</t>
  </si>
  <si>
    <t>33.384928, -111.851007</t>
  </si>
  <si>
    <t>33.384928, -111.851008</t>
  </si>
  <si>
    <t>33.384928, -111.851009</t>
  </si>
  <si>
    <t>33.384928, -111.851010</t>
  </si>
  <si>
    <t>33.384928, -111.851011</t>
  </si>
  <si>
    <t>33.384928, -111.851012</t>
  </si>
  <si>
    <t>33.384928, -111.851013</t>
  </si>
  <si>
    <t>33.384928, -111.851014</t>
  </si>
  <si>
    <t>33.384928, -111.851015</t>
  </si>
  <si>
    <t>33.384928, -111.851016</t>
  </si>
  <si>
    <t>33.384928, -111.851017</t>
  </si>
  <si>
    <t>33.384928, -111.851018</t>
  </si>
  <si>
    <t>33.384928, -111.851019</t>
  </si>
  <si>
    <t>33.384928, -111.851020</t>
  </si>
  <si>
    <t>33.384928, -111.851021</t>
  </si>
  <si>
    <t>33.384928, -111.851022</t>
  </si>
  <si>
    <t>33.385080, -111.850557</t>
  </si>
  <si>
    <t>33.385080, -111.850558</t>
  </si>
  <si>
    <t>33.385080, -111.850559</t>
  </si>
  <si>
    <t>33.385080, -111.850560</t>
  </si>
  <si>
    <t>33.385080, -111.850561</t>
  </si>
  <si>
    <t>33.385080, -111.850562</t>
  </si>
  <si>
    <t>33.385080, -111.850563</t>
  </si>
  <si>
    <t>33.385080, -111.850564</t>
  </si>
  <si>
    <t>33.385080, -111.850565</t>
  </si>
  <si>
    <t>33.385080, -111.850566</t>
  </si>
  <si>
    <t>33.385080, -111.850567</t>
  </si>
  <si>
    <t>33.385080, -111.850568</t>
  </si>
  <si>
    <t>33.385080, -111.850569</t>
  </si>
  <si>
    <t>33.385080, -111.850570</t>
  </si>
  <si>
    <t>33.385080, -111.850571</t>
  </si>
  <si>
    <t>33.385080, -111.850572</t>
  </si>
  <si>
    <t>33.384983, -111.850151</t>
  </si>
  <si>
    <t>33.384983, -111.850152</t>
  </si>
  <si>
    <t>33.384983, -111.850153</t>
  </si>
  <si>
    <t>33.384983, -111.850154</t>
  </si>
  <si>
    <t>33.384983, -111.850155</t>
  </si>
  <si>
    <t>33.384983, -111.850156</t>
  </si>
  <si>
    <t>33.384983, -111.850157</t>
  </si>
  <si>
    <t>33.384983, -111.850158</t>
  </si>
  <si>
    <t>33.384983, -111.850159</t>
  </si>
  <si>
    <t>33.384983, -111.850160</t>
  </si>
  <si>
    <t>33.384983, -111.850161</t>
  </si>
  <si>
    <t>33.384983, -111.850162</t>
  </si>
  <si>
    <t>33.384983, -111.850163</t>
  </si>
  <si>
    <t>33.384983, -111.850164</t>
  </si>
  <si>
    <t>33.384983, -111.850165</t>
  </si>
  <si>
    <t>33.384983, -111.850166</t>
  </si>
  <si>
    <t>33.385020, -111.849830</t>
  </si>
  <si>
    <t>33.385020, -111.849831</t>
  </si>
  <si>
    <t>33.385020, -111.849832</t>
  </si>
  <si>
    <t>33.385020, -111.849833</t>
  </si>
  <si>
    <t>33.385020, -111.849834</t>
  </si>
  <si>
    <t>33.385020, -111.849835</t>
  </si>
  <si>
    <t>33.385020, -111.849836</t>
  </si>
  <si>
    <t>33.385020, -111.849837</t>
  </si>
  <si>
    <t>33.385020, -111.849838</t>
  </si>
  <si>
    <t>33.385020, -111.849839</t>
  </si>
  <si>
    <t>33.385020, -111.849840</t>
  </si>
  <si>
    <t>33.385020, -111.849841</t>
  </si>
  <si>
    <t>33.385020, -111.849842</t>
  </si>
  <si>
    <t>33.385020, -111.849843</t>
  </si>
  <si>
    <t>33.385020, -111.849844</t>
  </si>
  <si>
    <t>33.385020, -111.849845</t>
  </si>
  <si>
    <t>33.385146, -111.849456</t>
  </si>
  <si>
    <t>33.385146, -111.849457</t>
  </si>
  <si>
    <t>33.385146, -111.849458</t>
  </si>
  <si>
    <t>33.385146, -111.849459</t>
  </si>
  <si>
    <t>33.385146, -111.849460</t>
  </si>
  <si>
    <t>33.385146, -111.849461</t>
  </si>
  <si>
    <t>33.385146, -111.849462</t>
  </si>
  <si>
    <t>33.385146, -111.849463</t>
  </si>
  <si>
    <t>33.385146, -111.849464</t>
  </si>
  <si>
    <t>33.385146, -111.849465</t>
  </si>
  <si>
    <t>33.385146, -111.849466</t>
  </si>
  <si>
    <t>33.385146, -111.849467</t>
  </si>
  <si>
    <t>33.385146, -111.849468</t>
  </si>
  <si>
    <t>33.385146, -111.849469</t>
  </si>
  <si>
    <t>33.385146, -111.849470</t>
  </si>
  <si>
    <t>33.385146, -111.849471</t>
  </si>
  <si>
    <t>33.384826, -111.849271</t>
  </si>
  <si>
    <t>33.384826, -111.849272</t>
  </si>
  <si>
    <t>33.384826, -111.849273</t>
  </si>
  <si>
    <t>33.384826, -111.849274</t>
  </si>
  <si>
    <t>33.384826, -111.849275</t>
  </si>
  <si>
    <t>33.384826, -111.849276</t>
  </si>
  <si>
    <t>33.384826, -111.849277</t>
  </si>
  <si>
    <t>33.384826, -111.849278</t>
  </si>
  <si>
    <t>33.384826, -111.849279</t>
  </si>
  <si>
    <t>33.384826, -111.849280</t>
  </si>
  <si>
    <t>33.384826, -111.849281</t>
  </si>
  <si>
    <t>33.384826, -111.849282</t>
  </si>
  <si>
    <t>33.384826, -111.849283</t>
  </si>
  <si>
    <t>33.384826, -111.849284</t>
  </si>
  <si>
    <t>33.384826, -111.849285</t>
  </si>
  <si>
    <t>33.384826, -111.849286</t>
  </si>
  <si>
    <t>33.384479, -111.849356</t>
  </si>
  <si>
    <t>33.384479, -111.849357</t>
  </si>
  <si>
    <t>33.384479, -111.849358</t>
  </si>
  <si>
    <t>33.384479, -111.849359</t>
  </si>
  <si>
    <t>33.384479, -111.849360</t>
  </si>
  <si>
    <t>33.384479, -111.849361</t>
  </si>
  <si>
    <t>33.384479, -111.849362</t>
  </si>
  <si>
    <t>33.384479, -111.849363</t>
  </si>
  <si>
    <t>33.384479, -111.849364</t>
  </si>
  <si>
    <t>33.384479, -111.849365</t>
  </si>
  <si>
    <t>33.384479, -111.849366</t>
  </si>
  <si>
    <t>33.384479, -111.849367</t>
  </si>
  <si>
    <t>33.384479, -111.849368</t>
  </si>
  <si>
    <t>33.384479, -111.849369</t>
  </si>
  <si>
    <t>33.384479, -111.849370</t>
  </si>
  <si>
    <t>33.384479, -111.849371</t>
  </si>
  <si>
    <t>33.384605, -111.849875</t>
  </si>
  <si>
    <t>33.384605, -111.849876</t>
  </si>
  <si>
    <t>33.384605, -111.849877</t>
  </si>
  <si>
    <t>33.384605, -111.849878</t>
  </si>
  <si>
    <t>33.384605, -111.849879</t>
  </si>
  <si>
    <t>33.384605, -111.849880</t>
  </si>
  <si>
    <t>33.384605, -111.849881</t>
  </si>
  <si>
    <t>33.384605, -111.849882</t>
  </si>
  <si>
    <t>33.384605, -111.849883</t>
  </si>
  <si>
    <t>33.384605, -111.849884</t>
  </si>
  <si>
    <t>33.384605, -111.849885</t>
  </si>
  <si>
    <t>33.384605, -111.849886</t>
  </si>
  <si>
    <t>33.384605, -111.849887</t>
  </si>
  <si>
    <t>33.384605, -111.849888</t>
  </si>
  <si>
    <t>33.384605, -111.849889</t>
  </si>
  <si>
    <t>33.384605, -111.849890</t>
  </si>
  <si>
    <t>1666 s extension</t>
  </si>
  <si>
    <t>1666 S. Extension Rd. (Verona Park)</t>
  </si>
  <si>
    <t>33.369936, -111.875823</t>
  </si>
  <si>
    <t>33.368380, -111.876504</t>
  </si>
  <si>
    <t>33.368580, -111.876530</t>
  </si>
  <si>
    <t>33.368830, -111.876606</t>
  </si>
  <si>
    <t>33.369054, -111.876509</t>
  </si>
  <si>
    <t>33.369475, -111.875200</t>
  </si>
  <si>
    <t>33.369699, -111.875307</t>
  </si>
  <si>
    <t>33.369932, -111.875371</t>
  </si>
  <si>
    <t>33.370102, -111.875350</t>
  </si>
  <si>
    <t>33.370407, -111.875436</t>
  </si>
  <si>
    <t>33.370658, -111.875500</t>
  </si>
  <si>
    <t>33.370873, -111.875554</t>
  </si>
  <si>
    <t>33.371088, -111.875629</t>
  </si>
  <si>
    <t>33.371052, -111.875854</t>
  </si>
  <si>
    <t>33.371249, -111.876058</t>
  </si>
  <si>
    <t>33.371258, -111.876294</t>
  </si>
  <si>
    <t>33.371374, -111.876573</t>
  </si>
  <si>
    <t>33.371293, -111.877281</t>
  </si>
  <si>
    <t>33.371132, -111.877410</t>
  </si>
  <si>
    <t>33.370971, -111.876852</t>
  </si>
  <si>
    <t>33.370855, -111.876584</t>
  </si>
  <si>
    <t>33.370694, -111.876251</t>
  </si>
  <si>
    <t>33.370578, -111.875940</t>
  </si>
  <si>
    <t>33.370309, -111.875994</t>
  </si>
  <si>
    <t>33.370793, -111.877517</t>
  </si>
  <si>
    <t>33.370533, -111.877571</t>
  </si>
  <si>
    <t>33.370201, -111.877603</t>
  </si>
  <si>
    <t>33.369995, -111.877732</t>
  </si>
  <si>
    <t>33.369843, -111.877829</t>
  </si>
  <si>
    <t>33.369762, -111.878205</t>
  </si>
  <si>
    <t>33.369592, -111.878302</t>
  </si>
  <si>
    <t>33.369440, -111.878549</t>
  </si>
  <si>
    <t>33.368893, -111.878173</t>
  </si>
  <si>
    <t>33.368651, -111.877937</t>
  </si>
  <si>
    <t>33.368409, -111.877798</t>
  </si>
  <si>
    <t>33.368131, -111.877626</t>
  </si>
  <si>
    <t>33.367880, -111.877358</t>
  </si>
  <si>
    <t>33.367808, -111.877122</t>
  </si>
  <si>
    <t>33.368148, -111.876575</t>
  </si>
  <si>
    <t>33.368175, -111.876822</t>
  </si>
  <si>
    <t>33.368462, -111.877187</t>
  </si>
  <si>
    <t>33.368686, -111.877396</t>
  </si>
  <si>
    <t>33.368946, -111.877541</t>
  </si>
  <si>
    <t>33.369089, -111.877691</t>
  </si>
  <si>
    <t>33.369322, -111.877825</t>
  </si>
  <si>
    <t>33.369452, -111.877664</t>
  </si>
  <si>
    <t>33.369640, -111.877407</t>
  </si>
  <si>
    <t>33.370222, -111.877107</t>
  </si>
  <si>
    <t>33.370415, -111.877091</t>
  </si>
  <si>
    <t>33.370657, -111.876994</t>
  </si>
  <si>
    <t>33.370021, -111.876860</t>
  </si>
  <si>
    <t>33.370003, -111.876554</t>
  </si>
  <si>
    <t>33.369819, -111.876522</t>
  </si>
  <si>
    <t>33.369559, -111.877064</t>
  </si>
  <si>
    <t>33.369313, -111.876871</t>
  </si>
  <si>
    <t>33.369332, -111.876648</t>
  </si>
  <si>
    <t>Even numbered apartments are on the first floor odd numbered on the second floor.</t>
  </si>
  <si>
    <t>1718 S. Longmore</t>
  </si>
  <si>
    <t>33.383830, -111.865357</t>
  </si>
  <si>
    <t>33.383974, -111.864997</t>
  </si>
  <si>
    <t>33.384240, -111.864624</t>
  </si>
  <si>
    <t>33.385055, -111.864229</t>
  </si>
  <si>
    <t>33.385146, -111.864816</t>
  </si>
  <si>
    <t>33.385099, -111.865230</t>
  </si>
  <si>
    <t>33.385018, -111.865697</t>
  </si>
  <si>
    <t>33.385027, -111.865957</t>
  </si>
  <si>
    <t>33.385131, -111.866291</t>
  </si>
  <si>
    <t>33.385137, -111.866675</t>
  </si>
  <si>
    <t>33.384655, -111.866811</t>
  </si>
  <si>
    <t>33.384211, -111.866771</t>
  </si>
  <si>
    <t>33.383769, -111.866621</t>
  </si>
  <si>
    <t>33.383744, -111.866107</t>
  </si>
  <si>
    <t>33.384127, -111.866216</t>
  </si>
  <si>
    <t>33.384429, -111.866339</t>
  </si>
  <si>
    <t>33.384705, -111.866393</t>
  </si>
  <si>
    <t>33.384501, -111.865902</t>
  </si>
  <si>
    <t>33.384583, -111.865377</t>
  </si>
  <si>
    <t>33.384664, -111.864902</t>
  </si>
  <si>
    <t>33.384316, -111.865252</t>
  </si>
  <si>
    <t>33.384316, -111.865253</t>
  </si>
  <si>
    <t>33.384316, -111.865254</t>
  </si>
  <si>
    <t>33.384316, -111.865255</t>
  </si>
  <si>
    <t>33.384316, -111.865256</t>
  </si>
  <si>
    <t>33.384664, -111.864903</t>
  </si>
  <si>
    <t>33.384664, -111.864904</t>
  </si>
  <si>
    <t>33.384664, -111.864905</t>
  </si>
  <si>
    <t>33.384664, -111.864906</t>
  </si>
  <si>
    <t>33.384664, -111.864907</t>
  </si>
  <si>
    <t>33.384583, -111.865378</t>
  </si>
  <si>
    <t>33.384583, -111.865379</t>
  </si>
  <si>
    <t>33.384583, -111.865380</t>
  </si>
  <si>
    <t>33.384583, -111.865381</t>
  </si>
  <si>
    <t>33.384583, -111.865382</t>
  </si>
  <si>
    <t>33.384501, -111.865903</t>
  </si>
  <si>
    <t>33.384501, -111.865904</t>
  </si>
  <si>
    <t>33.384501, -111.865905</t>
  </si>
  <si>
    <t>33.384501, -111.865906</t>
  </si>
  <si>
    <t>33.384501, -111.865907</t>
  </si>
  <si>
    <t>33.384705, -111.866394</t>
  </si>
  <si>
    <t>33.384705, -111.866395</t>
  </si>
  <si>
    <t>33.384705, -111.866396</t>
  </si>
  <si>
    <t>33.384429, -111.866340</t>
  </si>
  <si>
    <t>33.384429, -111.866341</t>
  </si>
  <si>
    <t>33.384429, -111.866342</t>
  </si>
  <si>
    <t>33.384127, -111.866217</t>
  </si>
  <si>
    <t>33.384127, -111.866218</t>
  </si>
  <si>
    <t>33.384127, -111.866219</t>
  </si>
  <si>
    <t>33.384127, -111.866220</t>
  </si>
  <si>
    <t>33.384127, -111.866221</t>
  </si>
  <si>
    <t>33.383744, -111.866108</t>
  </si>
  <si>
    <t>33.383744, -111.866109</t>
  </si>
  <si>
    <t>33.383744, -111.866110</t>
  </si>
  <si>
    <t>33.383744, -111.866111</t>
  </si>
  <si>
    <t>33.383744, -111.866112</t>
  </si>
  <si>
    <t>33.383769, -111.866622</t>
  </si>
  <si>
    <t>33.383769, -111.866623</t>
  </si>
  <si>
    <t>33.383769, -111.866624</t>
  </si>
  <si>
    <t>33.383769, -111.866625</t>
  </si>
  <si>
    <t>33.383769, -111.866626</t>
  </si>
  <si>
    <t>33.384211, -111.866772</t>
  </si>
  <si>
    <t>33.384211, -111.866773</t>
  </si>
  <si>
    <t>33.384211, -111.866774</t>
  </si>
  <si>
    <t>33.384211, -111.866775</t>
  </si>
  <si>
    <t>33.384211, -111.866776</t>
  </si>
  <si>
    <t>33.384655, -111.866812</t>
  </si>
  <si>
    <t>33.384655, -111.866813</t>
  </si>
  <si>
    <t>33.384655, -111.866814</t>
  </si>
  <si>
    <t>33.384655, -111.866815</t>
  </si>
  <si>
    <t>33.384655, -111.866816</t>
  </si>
  <si>
    <t>33.385137, -111.866676</t>
  </si>
  <si>
    <t>33.385137, -111.866677</t>
  </si>
  <si>
    <t>33.385137, -111.866678</t>
  </si>
  <si>
    <t>33.385137, -111.866679</t>
  </si>
  <si>
    <t>33.385137, -111.866680</t>
  </si>
  <si>
    <t>33.385131, -111.866292</t>
  </si>
  <si>
    <t>33.385131, -111.866293</t>
  </si>
  <si>
    <t>33.385131, -111.866294</t>
  </si>
  <si>
    <t>33.385027, -111.865958</t>
  </si>
  <si>
    <t>33.385027, -111.865959</t>
  </si>
  <si>
    <t>33.385027, -111.865960</t>
  </si>
  <si>
    <t>33.385027, -111.865961</t>
  </si>
  <si>
    <t>33.385027, -111.865962</t>
  </si>
  <si>
    <t>33.385018, -111.865698</t>
  </si>
  <si>
    <t>33.385018, -111.865699</t>
  </si>
  <si>
    <t>33.385018, -111.865700</t>
  </si>
  <si>
    <t>33.385018, -111.865701</t>
  </si>
  <si>
    <t>33.385018, -111.865702</t>
  </si>
  <si>
    <t>33.385099, -111.865231</t>
  </si>
  <si>
    <t>33.385099, -111.865232</t>
  </si>
  <si>
    <t>33.385099, -111.865233</t>
  </si>
  <si>
    <t>33.385146, -111.864817</t>
  </si>
  <si>
    <t>33.385146, -111.864818</t>
  </si>
  <si>
    <t>33.385146, -111.864819</t>
  </si>
  <si>
    <t>33.385146, -111.864820</t>
  </si>
  <si>
    <t>33.385146, -111.864821</t>
  </si>
  <si>
    <t>33.385055, -111.864230</t>
  </si>
  <si>
    <t>33.385055, -111.864231</t>
  </si>
  <si>
    <t>33.385055, -111.864232</t>
  </si>
  <si>
    <t>33.385055, -111.864233</t>
  </si>
  <si>
    <t>33.385055, -111.864234</t>
  </si>
  <si>
    <t>33.384240, -111.864625</t>
  </si>
  <si>
    <t>33.384240, -111.864626</t>
  </si>
  <si>
    <t>33.384240, -111.864627</t>
  </si>
  <si>
    <t>33.384240, -111.864628</t>
  </si>
  <si>
    <t>33.384240, -111.864629</t>
  </si>
  <si>
    <t>33.383974, -111.864998</t>
  </si>
  <si>
    <t>33.383974, -111.864999</t>
  </si>
  <si>
    <t>33.383974, -111.865000</t>
  </si>
  <si>
    <t>33.383830, -111.865358</t>
  </si>
  <si>
    <t>33.383830, -111.865359</t>
  </si>
  <si>
    <t>33.383830, -111.865360</t>
  </si>
  <si>
    <t>33.383830, -111.865361</t>
  </si>
  <si>
    <t>33.383830, -111.865362</t>
  </si>
  <si>
    <t>33.384278, -111.865748</t>
  </si>
  <si>
    <t>1718 S. Longmore. (Wood Creek Townhomes)</t>
  </si>
  <si>
    <t>1718 s longmore</t>
  </si>
  <si>
    <t>1850 S. Westwood Dr.</t>
  </si>
  <si>
    <t>33.380977, -111.852957</t>
  </si>
  <si>
    <t>33.380945, -111.853199</t>
  </si>
  <si>
    <t>33.380911, -111.853406</t>
  </si>
  <si>
    <t>33.380927, -111.853635</t>
  </si>
  <si>
    <t>33.380943, -111.853877</t>
  </si>
  <si>
    <t>33.381239, -111.853837</t>
  </si>
  <si>
    <t>33.381252, -111.853616</t>
  </si>
  <si>
    <t>33.381268, -111.853383</t>
  </si>
  <si>
    <t>33.381265, -111.853165</t>
  </si>
  <si>
    <t>33.381501, -111.853340</t>
  </si>
  <si>
    <t>33.381461, -111.853601</t>
  </si>
  <si>
    <t>33.381482, -111.853846</t>
  </si>
  <si>
    <t>33.381551, -111.854193</t>
  </si>
  <si>
    <t>33.381360, -111.854194</t>
  </si>
  <si>
    <t>33.381159, -111.854173</t>
  </si>
  <si>
    <t>33.380948, -111.854147</t>
  </si>
  <si>
    <t>33.380742, -111.854149</t>
  </si>
  <si>
    <t>33.380512, -111.854128</t>
  </si>
  <si>
    <t>33.380644, -111.853879</t>
  </si>
  <si>
    <t>33.380681, -111.853553</t>
  </si>
  <si>
    <t>33.380684, -111.853317</t>
  </si>
  <si>
    <t>33.380679, -111.853091</t>
  </si>
  <si>
    <t>33.380642, -111.852852</t>
  </si>
  <si>
    <t>33.380745, -111.852647</t>
  </si>
  <si>
    <t>1850 S. Westwood (Sunridge Patio Homes)</t>
  </si>
  <si>
    <t>1850 s westwood</t>
  </si>
  <si>
    <t>1920 W. Isabella Ave</t>
  </si>
  <si>
    <t>33.382850, -111.873855</t>
  </si>
  <si>
    <t>33.382850, -111.873856</t>
  </si>
  <si>
    <t>33.382850, -111.873857</t>
  </si>
  <si>
    <t>33.382850, -111.873858</t>
  </si>
  <si>
    <t>33.382850, -111.873859</t>
  </si>
  <si>
    <t>33.382850, -111.873860</t>
  </si>
  <si>
    <t>33.382850, -111.873861</t>
  </si>
  <si>
    <t>33.382850, -111.873862</t>
  </si>
  <si>
    <t>33.382850, -111.873863</t>
  </si>
  <si>
    <t>33.382850, -111.873864</t>
  </si>
  <si>
    <t>33.382850, -111.873865</t>
  </si>
  <si>
    <t>33.382850, -111.873866</t>
  </si>
  <si>
    <t>33.382850, -111.873867</t>
  </si>
  <si>
    <t>33.382850, -111.873868</t>
  </si>
  <si>
    <t>33.382850, -111.873869</t>
  </si>
  <si>
    <t>33.382850, -111.873870</t>
  </si>
  <si>
    <t>33.382850, -111.873871</t>
  </si>
  <si>
    <t>33.382850, -111.873872</t>
  </si>
  <si>
    <t>33.382850, -111.873873</t>
  </si>
  <si>
    <t>33.382899, -111.874036</t>
  </si>
  <si>
    <t>33.382899, -111.874037</t>
  </si>
  <si>
    <t>33.382899, -111.874038</t>
  </si>
  <si>
    <t>33.382899, -111.874039</t>
  </si>
  <si>
    <t>33.382899, -111.874040</t>
  </si>
  <si>
    <t>33.382899, -111.874041</t>
  </si>
  <si>
    <t>33.382899, -111.874042</t>
  </si>
  <si>
    <t>33.382899, -111.874043</t>
  </si>
  <si>
    <t>33.382899, -111.874044</t>
  </si>
  <si>
    <t>33.382899, -111.874045</t>
  </si>
  <si>
    <t>33.382899, -111.874046</t>
  </si>
  <si>
    <t>33.382899, -111.874047</t>
  </si>
  <si>
    <t>33.382899, -111.874048</t>
  </si>
  <si>
    <t>33.382899, -111.874049</t>
  </si>
  <si>
    <t>33.382899, -111.874050</t>
  </si>
  <si>
    <t>33.382899, -111.874051</t>
  </si>
  <si>
    <t>33.382899, -111.874052</t>
  </si>
  <si>
    <t>33.382899, -111.874053</t>
  </si>
  <si>
    <t>33.382690, -111.874031</t>
  </si>
  <si>
    <t>33.383344, -111.873732</t>
  </si>
  <si>
    <t>33.383344, -111.873733</t>
  </si>
  <si>
    <t>33.383344, -111.873734</t>
  </si>
  <si>
    <t>33.383344, -111.873735</t>
  </si>
  <si>
    <t>33.383344, -111.873736</t>
  </si>
  <si>
    <t>33.383344, -111.873737</t>
  </si>
  <si>
    <t>33.383344, -111.873738</t>
  </si>
  <si>
    <t>33.383344, -111.873739</t>
  </si>
  <si>
    <t>33.383344, -111.873740</t>
  </si>
  <si>
    <t>33.383344, -111.873741</t>
  </si>
  <si>
    <t>33.383344, -111.873742</t>
  </si>
  <si>
    <t>33.383344, -111.873743</t>
  </si>
  <si>
    <t>33.383344, -111.873744</t>
  </si>
  <si>
    <t>33.383344, -111.873745</t>
  </si>
  <si>
    <t>33.383344, -111.873746</t>
  </si>
  <si>
    <t>33.383344, -111.873747</t>
  </si>
  <si>
    <t>33.383344, -111.873748</t>
  </si>
  <si>
    <t>33.383344, -111.873749</t>
  </si>
  <si>
    <t>33.383344, -111.873750</t>
  </si>
  <si>
    <t>33.383344, -111.873751</t>
  </si>
  <si>
    <t>33.383393, -111.873915</t>
  </si>
  <si>
    <t>33.383393, -111.873916</t>
  </si>
  <si>
    <t>33.383393, -111.873917</t>
  </si>
  <si>
    <t>33.383393, -111.873918</t>
  </si>
  <si>
    <t>33.383393, -111.873919</t>
  </si>
  <si>
    <t>33.383393, -111.873920</t>
  </si>
  <si>
    <t>33.383393, -111.873921</t>
  </si>
  <si>
    <t>33.383393, -111.873922</t>
  </si>
  <si>
    <t>33.383393, -111.873923</t>
  </si>
  <si>
    <t>33.383393, -111.873924</t>
  </si>
  <si>
    <t>33.383393, -111.873925</t>
  </si>
  <si>
    <t>33.383393, -111.873926</t>
  </si>
  <si>
    <t>33.383393, -111.873927</t>
  </si>
  <si>
    <t>33.383393, -111.873928</t>
  </si>
  <si>
    <t>33.383393, -111.873929</t>
  </si>
  <si>
    <t>33.383393, -111.873930</t>
  </si>
  <si>
    <t>33.383393, -111.873931</t>
  </si>
  <si>
    <t>33.383393, -111.873932</t>
  </si>
  <si>
    <t>33.383393, -111.873933</t>
  </si>
  <si>
    <t>33.383393, -111.873934</t>
  </si>
  <si>
    <t>33.383970, -111.873992</t>
  </si>
  <si>
    <t>33.383970, -111.873993</t>
  </si>
  <si>
    <t>33.383970, -111.873994</t>
  </si>
  <si>
    <t>33.383970, -111.873995</t>
  </si>
  <si>
    <t>33.383970, -111.873996</t>
  </si>
  <si>
    <t>33.383970, -111.873997</t>
  </si>
  <si>
    <t>33.383970, -111.873998</t>
  </si>
  <si>
    <t>33.383970, -111.873999</t>
  </si>
  <si>
    <t>33.383970, -111.874000</t>
  </si>
  <si>
    <t>33.383970, -111.874001</t>
  </si>
  <si>
    <t>33.383970, -111.874002</t>
  </si>
  <si>
    <t>33.383970, -111.874003</t>
  </si>
  <si>
    <t>33.383970, -111.874004</t>
  </si>
  <si>
    <t>33.383970, -111.874005</t>
  </si>
  <si>
    <t>33.383970, -111.874006</t>
  </si>
  <si>
    <t>33.383970, -111.874007</t>
  </si>
  <si>
    <t>33.383970, -111.874008</t>
  </si>
  <si>
    <t>33.383970, -111.874009</t>
  </si>
  <si>
    <t>33.383970, -111.874010</t>
  </si>
  <si>
    <t>33.383970, -111.874011</t>
  </si>
  <si>
    <t>33.383970, -111.874012</t>
  </si>
  <si>
    <t>33.383970, -111.874013</t>
  </si>
  <si>
    <t>33.383970, -111.874014</t>
  </si>
  <si>
    <t>33.383970, -111.874015</t>
  </si>
  <si>
    <t>33.383789, -111.874033</t>
  </si>
  <si>
    <t>33.383789, -111.874034</t>
  </si>
  <si>
    <t>33.383789, -111.874035</t>
  </si>
  <si>
    <t>33.383789, -111.874036</t>
  </si>
  <si>
    <t>33.383789, -111.874037</t>
  </si>
  <si>
    <t>33.383789, -111.874038</t>
  </si>
  <si>
    <t>33.383789, -111.874039</t>
  </si>
  <si>
    <t>33.383789, -111.874040</t>
  </si>
  <si>
    <t>33.383789, -111.874041</t>
  </si>
  <si>
    <t>33.383789, -111.874042</t>
  </si>
  <si>
    <t>33.383789, -111.874043</t>
  </si>
  <si>
    <t>33.383789, -111.874044</t>
  </si>
  <si>
    <t>33.383789, -111.874045</t>
  </si>
  <si>
    <t>33.383789, -111.874046</t>
  </si>
  <si>
    <t>33.383789, -111.874047</t>
  </si>
  <si>
    <t>33.383789, -111.874048</t>
  </si>
  <si>
    <t>33.383789, -111.874049</t>
  </si>
  <si>
    <t>33.383789, -111.874050</t>
  </si>
  <si>
    <t>33.383789, -111.874051</t>
  </si>
  <si>
    <t>33.383789, -111.874052</t>
  </si>
  <si>
    <t>33.383789, -111.874053</t>
  </si>
  <si>
    <t>33.383789, -111.874054</t>
  </si>
  <si>
    <t>33.383789, -111.874055</t>
  </si>
  <si>
    <t>33.383789, -111.874056</t>
  </si>
  <si>
    <t>1920 W. Isabella Ave. (Extended Stay)</t>
  </si>
  <si>
    <t>1920 w isabella</t>
  </si>
  <si>
    <t>GPS markers point to which side of the building the room is on.</t>
  </si>
  <si>
    <t>1930 S. Westwood</t>
  </si>
  <si>
    <t>33.379875, -111.852466</t>
  </si>
  <si>
    <t>33.380065, -111.852462</t>
  </si>
  <si>
    <t>33.380266, -111.852466</t>
  </si>
  <si>
    <t>33.379978, -111.852731</t>
  </si>
  <si>
    <t>33.379917, -111.852992</t>
  </si>
  <si>
    <t>33.379920, -111.853225</t>
  </si>
  <si>
    <t>33.380026, -111.853516</t>
  </si>
  <si>
    <t>33.379812, -111.853520</t>
  </si>
  <si>
    <t>33.379638, -111.853524</t>
  </si>
  <si>
    <t>33.379430, -111.853525</t>
  </si>
  <si>
    <t>33.379235, -111.853506</t>
  </si>
  <si>
    <t>33.379056, -111.853517</t>
  </si>
  <si>
    <t>33.379743, -111.853227</t>
  </si>
  <si>
    <t>33.379756, -111.853002</t>
  </si>
  <si>
    <t>33.379730, -111.852763</t>
  </si>
  <si>
    <t>33.379334, -111.852763</t>
  </si>
  <si>
    <t>33.379345, -111.852993</t>
  </si>
  <si>
    <t>33.379340, -111.853223</t>
  </si>
  <si>
    <t>33.379158, -111.853236</t>
  </si>
  <si>
    <t>33.379142, -111.852980</t>
  </si>
  <si>
    <t>33.379150, -111.852736</t>
  </si>
  <si>
    <t>33.379065, -111.852462</t>
  </si>
  <si>
    <t>33.379266, -111.852472</t>
  </si>
  <si>
    <t>33.379457, -111.852461</t>
  </si>
  <si>
    <t>1930 S. Westwood (Sunridge Patio Homes)</t>
  </si>
  <si>
    <t>1930 s westwood</t>
  </si>
  <si>
    <t>33.377888, -111.869261</t>
  </si>
  <si>
    <t>33.379737, -111.857310</t>
  </si>
  <si>
    <t>33.379744, -111.857444</t>
  </si>
  <si>
    <t>33.379151, -111.857310</t>
  </si>
  <si>
    <t>33.379166, -111.857436</t>
  </si>
  <si>
    <t>33.379024, -111.856939</t>
  </si>
  <si>
    <t>33.379128, -111.856939</t>
  </si>
  <si>
    <t>33.379173, -111.856243</t>
  </si>
  <si>
    <t>33.379177, -111.856358</t>
  </si>
  <si>
    <t>33.379812, -111.856231</t>
  </si>
  <si>
    <t>33.379786, -111.856347</t>
  </si>
  <si>
    <t>33.379655, -111.856775</t>
  </si>
  <si>
    <t>33.379759, -111.856815</t>
  </si>
  <si>
    <t>1942 S. Emerson</t>
  </si>
  <si>
    <t>1942 S. Emerson (Dobson Ranch Condos)</t>
  </si>
  <si>
    <t>1942 s emerson</t>
  </si>
  <si>
    <t>3491 N. Arizona Ave</t>
  </si>
  <si>
    <t>33.355421, -111.841383</t>
  </si>
  <si>
    <t>33.355356, -111.840948</t>
  </si>
  <si>
    <t>33.355359, -111.840703</t>
  </si>
  <si>
    <t>33.355337, -111.840291</t>
  </si>
  <si>
    <t>33.355796, -111.839795</t>
  </si>
  <si>
    <t>33.355493, -111.839755</t>
  </si>
  <si>
    <t>33.355452, -111.839305</t>
  </si>
  <si>
    <t>33.355489, -111.839088</t>
  </si>
  <si>
    <t>33.355501, -111.838759</t>
  </si>
  <si>
    <t>33.355479, -111.838416</t>
  </si>
  <si>
    <t>33.355488, -111.838179</t>
  </si>
  <si>
    <t>33.355666, -111.837775</t>
  </si>
  <si>
    <t>33.355916, -111.837787</t>
  </si>
  <si>
    <t>33.356100, -111.837794</t>
  </si>
  <si>
    <t>33.356446, -111.837896</t>
  </si>
  <si>
    <t>33.356440, -111.838337</t>
  </si>
  <si>
    <t>33.356431, -111.838793</t>
  </si>
  <si>
    <t>33.356088, -111.838611</t>
  </si>
  <si>
    <t>33.355941, -111.838201</t>
  </si>
  <si>
    <t>33.355854, -111.838560</t>
  </si>
  <si>
    <t>33.355919, -111.838923</t>
  </si>
  <si>
    <t>33.355872, -111.839170</t>
  </si>
  <si>
    <t>33.355869, -111.839387</t>
  </si>
  <si>
    <t>33.356281, -111.839287</t>
  </si>
  <si>
    <t>33.356293, -111.839560</t>
  </si>
  <si>
    <t>33.356324, -111.840001</t>
  </si>
  <si>
    <t>33.356171, -111.840308</t>
  </si>
  <si>
    <t>33.356430, -111.840585</t>
  </si>
  <si>
    <t>33.356446, -111.841086</t>
  </si>
  <si>
    <t>33.356359, -111.841422</t>
  </si>
  <si>
    <t>33.355969, -111.841415</t>
  </si>
  <si>
    <t>33.356084, -111.840930</t>
  </si>
  <si>
    <t>33.355806, -111.840664</t>
  </si>
  <si>
    <t>33.355837, -111.840989</t>
  </si>
  <si>
    <t>3491 N. Arizona Ave. (Discovery at Daybreak)</t>
  </si>
  <si>
    <t>3491 n arizona</t>
  </si>
  <si>
    <t>2040 S. Longmore</t>
  </si>
  <si>
    <t>2121 S. Pennington</t>
  </si>
  <si>
    <t>33.377366, -111.869534</t>
  </si>
  <si>
    <t>33.377224, -111.869015</t>
  </si>
  <si>
    <t>33.377145, -111.869254</t>
  </si>
  <si>
    <t>33.377061, -111.869518</t>
  </si>
  <si>
    <t>33.377098, -111.869775</t>
  </si>
  <si>
    <t>33.377309, -111.869845</t>
  </si>
  <si>
    <t>33.376982, -111.870552</t>
  </si>
  <si>
    <t>33.377240, -111.870602</t>
  </si>
  <si>
    <t>33.377219, -111.870880</t>
  </si>
  <si>
    <t>33.377140, -111.871226</t>
  </si>
  <si>
    <t>33.376897, -111.871135</t>
  </si>
  <si>
    <t>33.376923, -111.870801</t>
  </si>
  <si>
    <t>33.376849, -111.872929</t>
  </si>
  <si>
    <t>33.376854, -111.872625</t>
  </si>
  <si>
    <t>33.376944, -111.872315</t>
  </si>
  <si>
    <t>33.376643, -111.872977</t>
  </si>
  <si>
    <t>33.376427, -111.873014</t>
  </si>
  <si>
    <t>33.376200, -111.872969</t>
  </si>
  <si>
    <t>33.376247, -111.872634</t>
  </si>
  <si>
    <t>33.376300, -111.872304</t>
  </si>
  <si>
    <t>33.376568, -111.872318</t>
  </si>
  <si>
    <t>2040 S. Longmore (Dobson Glenn)</t>
  </si>
  <si>
    <t>2040 s longmore</t>
  </si>
  <si>
    <t>2121 S. Pennington (Dobson Glenn)</t>
  </si>
  <si>
    <t>2121 s pennington</t>
  </si>
  <si>
    <t>2064 S Farnsworth</t>
  </si>
  <si>
    <t>33.377949, -111.661188</t>
  </si>
  <si>
    <t>33.377994, -111.661805</t>
  </si>
  <si>
    <t>33.377954, -111.662546</t>
  </si>
  <si>
    <t>33.377950, -111.663303</t>
  </si>
  <si>
    <t>33.377972, -111.664102</t>
  </si>
  <si>
    <t>33.377914, -111.664710</t>
  </si>
  <si>
    <t>33.377754, -111.665078</t>
  </si>
  <si>
    <t>33.377639, -111.664385</t>
  </si>
  <si>
    <t>33.377603, -111.663589</t>
  </si>
  <si>
    <t>33.377630, -111.662816</t>
  </si>
  <si>
    <t>33.377617, -111.662054</t>
  </si>
  <si>
    <t>33.377364, -111.661354</t>
  </si>
  <si>
    <t>33.377324, -111.661764</t>
  </si>
  <si>
    <t>33.377328, -111.662345</t>
  </si>
  <si>
    <t>33.377333, -111.663138</t>
  </si>
  <si>
    <t>33.377335, -111.663935</t>
  </si>
  <si>
    <t>33.377342, -111.664724</t>
  </si>
  <si>
    <t>33.377327, -111.665223</t>
  </si>
  <si>
    <t>2064 S. Farnsworth (Garden Condos)</t>
  </si>
  <si>
    <t>2064 s farnsworth</t>
  </si>
  <si>
    <t>Even numbered apartments are all on one side, odd the other.</t>
  </si>
  <si>
    <t>2146 W. Isabella</t>
  </si>
  <si>
    <t>33.384039, -111.877726</t>
  </si>
  <si>
    <t>33.384402, -111.877732</t>
  </si>
  <si>
    <t>33.384791, -111.877752</t>
  </si>
  <si>
    <t>33.384819, -111.878260</t>
  </si>
  <si>
    <t>33.384813, -111.878806</t>
  </si>
  <si>
    <t>33.384459, -111.878786</t>
  </si>
  <si>
    <t>33.384096, -111.878687</t>
  </si>
  <si>
    <t>2146 W. Isabella Ave. (Dobson Villas)</t>
  </si>
  <si>
    <t>2146 w isabella</t>
  </si>
  <si>
    <t>2208 W. Lindner</t>
  </si>
  <si>
    <t>2232 W. Lindner</t>
  </si>
  <si>
    <t>2256 W. Lindner</t>
  </si>
  <si>
    <t>N/A</t>
  </si>
  <si>
    <t>2312 W. Lindner</t>
  </si>
  <si>
    <t>2338 W. Lindner</t>
  </si>
  <si>
    <t>33.376702, -111.881409</t>
  </si>
  <si>
    <t>33.377156, -111.881327</t>
  </si>
  <si>
    <t>33.377587, -111.881272</t>
  </si>
  <si>
    <t>33.378059, -111.881254</t>
  </si>
  <si>
    <t>33.378090, -111.881694</t>
  </si>
  <si>
    <t>33.377622, -111.881715</t>
  </si>
  <si>
    <t>33.377213, -111.881782</t>
  </si>
  <si>
    <t>33.376785, -111.881858</t>
  </si>
  <si>
    <t>33.376856, -111.882210</t>
  </si>
  <si>
    <t>33.377286, -111.882143</t>
  </si>
  <si>
    <t>33.377691, -111.882074</t>
  </si>
  <si>
    <t>33.378117, -111.882020</t>
  </si>
  <si>
    <t>33.378143, -111.882476</t>
  </si>
  <si>
    <t>33.377721, -111.882520</t>
  </si>
  <si>
    <t>33.377306, -111.882618</t>
  </si>
  <si>
    <t>33.376853, -111.882653</t>
  </si>
  <si>
    <t>33.376620, -111.883063</t>
  </si>
  <si>
    <t>33.376729, -111.883077</t>
  </si>
  <si>
    <t>33.376830, -111.883096</t>
  </si>
  <si>
    <t>33.376954, -111.883074</t>
  </si>
  <si>
    <t>33.377052, -111.883067</t>
  </si>
  <si>
    <t>33.377168, -111.883054</t>
  </si>
  <si>
    <t>33.377273, -111.883045</t>
  </si>
  <si>
    <t>33.377408, -111.883083</t>
  </si>
  <si>
    <t>33.377525, -111.883069</t>
  </si>
  <si>
    <t>33.377623, -111.883042</t>
  </si>
  <si>
    <t>33.377730, -111.883017</t>
  </si>
  <si>
    <t>33.377853, -111.883002</t>
  </si>
  <si>
    <t>33.377968, -111.882972</t>
  </si>
  <si>
    <t>33.378069, -111.882942</t>
  </si>
  <si>
    <t>33.378200, -111.882921</t>
  </si>
  <si>
    <t>33.378232, -111.883250</t>
  </si>
  <si>
    <t>33.378119, -111.883277</t>
  </si>
  <si>
    <t>33.377998, -111.883325</t>
  </si>
  <si>
    <t>33.377786, -111.883365</t>
  </si>
  <si>
    <t>33.377666, -111.883392</t>
  </si>
  <si>
    <t>33.377580, -111.883419</t>
  </si>
  <si>
    <t>33.377454, -111.883392</t>
  </si>
  <si>
    <t>33.377339, -111.883388</t>
  </si>
  <si>
    <t>33.377221, -111.883412</t>
  </si>
  <si>
    <t>33.377119, -111.883418</t>
  </si>
  <si>
    <t>33.377007, -111.883445</t>
  </si>
  <si>
    <t>33.376804, -111.883437</t>
  </si>
  <si>
    <t>33.376673, -111.883439</t>
  </si>
  <si>
    <t>33.376569, -111.883456</t>
  </si>
  <si>
    <t>33.376917, -111.883445</t>
  </si>
  <si>
    <t>33.376513, -111.883844</t>
  </si>
  <si>
    <t>33.376655, -111.883843</t>
  </si>
  <si>
    <t>33.376754, -111.883855</t>
  </si>
  <si>
    <t>33.376864, -111.883851</t>
  </si>
  <si>
    <t>33.376955, -111.883864</t>
  </si>
  <si>
    <t>33.377065, -111.883882</t>
  </si>
  <si>
    <t>33.377186, -111.883905</t>
  </si>
  <si>
    <t>33.377306, -111.883933</t>
  </si>
  <si>
    <t>33.377389, -111.883986</t>
  </si>
  <si>
    <t>33.377477, -111.884046</t>
  </si>
  <si>
    <t>33.377589, -111.884097</t>
  </si>
  <si>
    <t>33.377696, -111.884163</t>
  </si>
  <si>
    <t>33.377790, -111.884233</t>
  </si>
  <si>
    <t>33.377993, -111.884318</t>
  </si>
  <si>
    <t>33.378089, -111.884375</t>
  </si>
  <si>
    <t>33.378219, -111.884381</t>
  </si>
  <si>
    <t>33.378052, -111.884718</t>
  </si>
  <si>
    <t>33.377516, -111.884524</t>
  </si>
  <si>
    <t>33.377032, -111.884313</t>
  </si>
  <si>
    <t>33.376612, -111.884274</t>
  </si>
  <si>
    <t>33.376633, -111.884604</t>
  </si>
  <si>
    <t>33.377194, -111.884750</t>
  </si>
  <si>
    <t>33.377580, -111.884937</t>
  </si>
  <si>
    <t>33.378046, -111.885076</t>
  </si>
  <si>
    <t>33.378062, -111.885537</t>
  </si>
  <si>
    <t>33.377567, -111.885434</t>
  </si>
  <si>
    <t>33.377152, -111.885238</t>
  </si>
  <si>
    <t>33.376665, -111.885096</t>
  </si>
  <si>
    <t>2208 W. Lindner (The Landings)</t>
  </si>
  <si>
    <t>2208 w lindner</t>
  </si>
  <si>
    <t>2232 W. Lindner (The Landings)</t>
  </si>
  <si>
    <t>2232 w lindner</t>
  </si>
  <si>
    <t>2256 W. Lindner (The Landings)</t>
  </si>
  <si>
    <t>2256 w lindner</t>
  </si>
  <si>
    <t>2312 W. Lindner (The Landings)</t>
  </si>
  <si>
    <t>2312 w lindner</t>
  </si>
  <si>
    <t>2338 W. Lindner (The Landings)</t>
  </si>
  <si>
    <t>2338 w lindner</t>
  </si>
  <si>
    <t>2524 S. El Paradiso</t>
  </si>
  <si>
    <t>33.369983, -111.873470</t>
  </si>
  <si>
    <t>33.370235, -111.872827</t>
  </si>
  <si>
    <t>33.370556, -111.872358</t>
  </si>
  <si>
    <t>33.371004, -111.871891</t>
  </si>
  <si>
    <t>33.371293, -111.872296</t>
  </si>
  <si>
    <t>33.371488, -111.872789</t>
  </si>
  <si>
    <t>33.371639, -111.873262</t>
  </si>
  <si>
    <t>33.371727, -111.873819</t>
  </si>
  <si>
    <t>33.371168, -111.874097</t>
  </si>
  <si>
    <t>33.370646, -111.874177</t>
  </si>
  <si>
    <t>33.370180, -111.874195</t>
  </si>
  <si>
    <t>33.370614, -111.873695</t>
  </si>
  <si>
    <t>33.371274, -111.873460</t>
  </si>
  <si>
    <t>33.371154, -111.873007</t>
  </si>
  <si>
    <t>33.370770, -111.872793</t>
  </si>
  <si>
    <t>33.370507, -111.873191</t>
  </si>
  <si>
    <t>Rec Hall</t>
  </si>
  <si>
    <t>33.370894, -111.872462</t>
  </si>
  <si>
    <t>2524 S. El Paradiso (Lake Park Village)</t>
  </si>
  <si>
    <t>2524 s el paradiso</t>
  </si>
  <si>
    <t>2220 W. Dora St</t>
  </si>
  <si>
    <t>33.418960, -111.879055</t>
  </si>
  <si>
    <t>33.419299, -111.879117</t>
  </si>
  <si>
    <t>33.419032, -111.879472</t>
  </si>
  <si>
    <t>33.418892, -111.879651</t>
  </si>
  <si>
    <t>33.418664, -111.879765</t>
  </si>
  <si>
    <t>33.418675, -111.879238</t>
  </si>
  <si>
    <t>2220 W. Dora St (Desert Wind Apts)</t>
  </si>
  <si>
    <t>2220 w dora</t>
  </si>
  <si>
    <t>n/a</t>
  </si>
  <si>
    <t>33.373619, -111.867314</t>
  </si>
  <si>
    <t>33.373626, -111.867461</t>
  </si>
  <si>
    <t>33.373626, -111.867631</t>
  </si>
  <si>
    <t>33.373626, -111.867781</t>
  </si>
  <si>
    <t>33.373625, -111.867969</t>
  </si>
  <si>
    <t>33.373612, -111.868111</t>
  </si>
  <si>
    <t>33.373628, -111.868276</t>
  </si>
  <si>
    <t>33.373624, -111.868449</t>
  </si>
  <si>
    <t>33.373637, -111.868617</t>
  </si>
  <si>
    <t>33.373639, -111.868773</t>
  </si>
  <si>
    <t>33.373643, -111.868955</t>
  </si>
  <si>
    <t>33.373647, -111.869126</t>
  </si>
  <si>
    <t>33.373634, -111.869285</t>
  </si>
  <si>
    <t>33.373605, -111.869453</t>
  </si>
  <si>
    <t>33.373557, -111.869611</t>
  </si>
  <si>
    <t>33.373520, -111.869759</t>
  </si>
  <si>
    <t>33.373500, -111.869928</t>
  </si>
  <si>
    <t>33.373474, -111.870097</t>
  </si>
  <si>
    <t>33.373458, -111.870242</t>
  </si>
  <si>
    <t>33.373434, -111.870444</t>
  </si>
  <si>
    <t>33.373333, -111.870639</t>
  </si>
  <si>
    <t>33.373186, -111.870779</t>
  </si>
  <si>
    <t>33.372990, -111.870702</t>
  </si>
  <si>
    <t>33.372891, -111.870604</t>
  </si>
  <si>
    <t>33.372757, -111.870478</t>
  </si>
  <si>
    <t>33.372678, -111.870303</t>
  </si>
  <si>
    <t>33.372562, -111.870130</t>
  </si>
  <si>
    <t>33.372577, -111.869953</t>
  </si>
  <si>
    <t>33.372597, -111.869798</t>
  </si>
  <si>
    <t>33.372593, -111.869635</t>
  </si>
  <si>
    <t>33.372600, -111.869471</t>
  </si>
  <si>
    <t>33.372604, -111.869315</t>
  </si>
  <si>
    <t>33.372615, -111.869140</t>
  </si>
  <si>
    <t>33.372617, -111.868977</t>
  </si>
  <si>
    <t>33.372626, -111.868830</t>
  </si>
  <si>
    <t>33.372633, -111.868643</t>
  </si>
  <si>
    <t>33.372615, -111.868465</t>
  </si>
  <si>
    <t>33.372715, -111.868311</t>
  </si>
  <si>
    <t>33.372750, -111.868141</t>
  </si>
  <si>
    <t>33.372790, -111.868014</t>
  </si>
  <si>
    <t>33.372819, -111.867822</t>
  </si>
  <si>
    <t>33.372909, -111.867618</t>
  </si>
  <si>
    <t>33.373021, -111.867562</t>
  </si>
  <si>
    <t>33.373154, -111.867500</t>
  </si>
  <si>
    <t>33.373266, -111.867408</t>
  </si>
  <si>
    <t>33.373015, -111.868664</t>
  </si>
  <si>
    <t>33.372991, -111.868836</t>
  </si>
  <si>
    <t>33.372989, -111.869011</t>
  </si>
  <si>
    <t>33.372991, -111.869170</t>
  </si>
  <si>
    <t>33.373096, -111.870102</t>
  </si>
  <si>
    <t>33.373189, -111.869862</t>
  </si>
  <si>
    <t>33.373044, -111.869842</t>
  </si>
  <si>
    <t>33.373190, -111.869855</t>
  </si>
  <si>
    <t>33.372943, -111.869371</t>
  </si>
  <si>
    <t>33.373108, -111.869395</t>
  </si>
  <si>
    <t>33.373242, -111.869373</t>
  </si>
  <si>
    <t>33.373249, -111.869168</t>
  </si>
  <si>
    <t>33.373256, -111.869015</t>
  </si>
  <si>
    <t>33.373254, -111.868846</t>
  </si>
  <si>
    <t>33.373272, -111.868683</t>
  </si>
  <si>
    <t>33.373303, -111.868447</t>
  </si>
  <si>
    <t>33.373172, -111.868407</t>
  </si>
  <si>
    <t>33.373020, -111.868408</t>
  </si>
  <si>
    <t>2322 S. Rogers (Legante Pass)</t>
  </si>
  <si>
    <t>2322 s rogers</t>
  </si>
  <si>
    <t>2322 S. Rogers</t>
  </si>
  <si>
    <t>2834 S. Extension Rd</t>
  </si>
  <si>
    <t>33.363950, -111.852768</t>
  </si>
  <si>
    <t>33.363946, -111.852594</t>
  </si>
  <si>
    <t>33.363800, -111.852567</t>
  </si>
  <si>
    <t>33.363793, -111.852338</t>
  </si>
  <si>
    <t>33.363955, -111.852323</t>
  </si>
  <si>
    <t>33.363946, -111.852179</t>
  </si>
  <si>
    <t>33.363944, -111.851983</t>
  </si>
  <si>
    <t>33.363942, -111.851833</t>
  </si>
  <si>
    <t>33.363805, -111.851811</t>
  </si>
  <si>
    <t>33.363661, -111.851823</t>
  </si>
  <si>
    <t>33.363524, -111.851831</t>
  </si>
  <si>
    <t>33.363522, -111.851972</t>
  </si>
  <si>
    <t>33.363524, -111.852158</t>
  </si>
  <si>
    <t>33.363520, -111.852342</t>
  </si>
  <si>
    <t>33.363659, -111.852336</t>
  </si>
  <si>
    <t>33.363661, -111.852595</t>
  </si>
  <si>
    <t>33.363530, -111.852601</t>
  </si>
  <si>
    <t>33.363519, -111.852753</t>
  </si>
  <si>
    <t>33.363101, -111.852770</t>
  </si>
  <si>
    <t>33.363103, -111.852604</t>
  </si>
  <si>
    <t>33.362957, -111.852588</t>
  </si>
  <si>
    <t>33.362950, -111.852351</t>
  </si>
  <si>
    <t>33.363107, -111.852328</t>
  </si>
  <si>
    <t>33.363100, -111.852180</t>
  </si>
  <si>
    <t>33.363107, -111.851994</t>
  </si>
  <si>
    <t>33.363098, -111.851831</t>
  </si>
  <si>
    <t>33.362957, -111.851823</t>
  </si>
  <si>
    <t>33.362816, -111.851827</t>
  </si>
  <si>
    <t>33.362674, -111.851838</t>
  </si>
  <si>
    <t>33.362692, -111.851982</t>
  </si>
  <si>
    <t>33.362683, -111.852198</t>
  </si>
  <si>
    <t>33.362685, -111.852334</t>
  </si>
  <si>
    <t>33.362811, -111.852350</t>
  </si>
  <si>
    <t>33.362809, -111.852590</t>
  </si>
  <si>
    <t>33.362672, -111.852602</t>
  </si>
  <si>
    <t>33.362679, -111.852741</t>
  </si>
  <si>
    <t>33.362666, -111.852959</t>
  </si>
  <si>
    <t>33.362677, -111.853100</t>
  </si>
  <si>
    <t>33.362821, -111.853130</t>
  </si>
  <si>
    <t>33.362956, -111.853119</t>
  </si>
  <si>
    <t>33.363113, -111.853099</t>
  </si>
  <si>
    <t>33.363126, -111.852951</t>
  </si>
  <si>
    <t>33.363316, -111.852952</t>
  </si>
  <si>
    <t>33.363345, -111.853096</t>
  </si>
  <si>
    <t>33.363478, -111.853116</t>
  </si>
  <si>
    <t>33.363626, -111.853115</t>
  </si>
  <si>
    <t>33.363776, -111.853105</t>
  </si>
  <si>
    <t>33.363767, -111.852953</t>
  </si>
  <si>
    <t>2834 S. Extension Rd (Marlborough Hills)</t>
  </si>
  <si>
    <t>2834 s extension</t>
  </si>
  <si>
    <t>2855 S. Extension Rd.</t>
  </si>
  <si>
    <t>33.362698, -111.851224</t>
  </si>
  <si>
    <t>33.362745, -111.850676</t>
  </si>
  <si>
    <t>33.362786, -111.850072</t>
  </si>
  <si>
    <t>33.362852, -111.848803</t>
  </si>
  <si>
    <t>33.362855, -111.849240</t>
  </si>
  <si>
    <t>33.362921, -111.849508</t>
  </si>
  <si>
    <t>33.363071, -111.849817</t>
  </si>
  <si>
    <t>33.363074, -111.850163</t>
  </si>
  <si>
    <t>33.363124, -111.850731</t>
  </si>
  <si>
    <t>33.363140, -111.851205</t>
  </si>
  <si>
    <t>2855 S. Extension Rd (La Jolla Cove)</t>
  </si>
  <si>
    <t>2855 s extension</t>
  </si>
  <si>
    <t>3030 S. Alma School Rd</t>
  </si>
  <si>
    <t>33.359574, -111.859481</t>
  </si>
  <si>
    <t>33.359589, -111.859847</t>
  </si>
  <si>
    <t>33.359578, -111.860167</t>
  </si>
  <si>
    <t>33.359340, -111.860181</t>
  </si>
  <si>
    <t>33.359344, -111.859875</t>
  </si>
  <si>
    <t>33.359355, -111.859465</t>
  </si>
  <si>
    <t>33.359114, -111.859488</t>
  </si>
  <si>
    <t>33.359085, -111.859821</t>
  </si>
  <si>
    <t>33.359096, -111.860167</t>
  </si>
  <si>
    <t>3030 S. Alma School Rd. (Old West Manor II)</t>
  </si>
  <si>
    <t>3030 s alma school</t>
  </si>
  <si>
    <t>3175 N. Price Rd.</t>
  </si>
  <si>
    <t>33.351647, -111.893110</t>
  </si>
  <si>
    <t>33.351021, -111.892858</t>
  </si>
  <si>
    <t>33.350752, -111.892847</t>
  </si>
  <si>
    <t>33.350761, -111.892246</t>
  </si>
  <si>
    <t>33.350770, -111.891828</t>
  </si>
  <si>
    <t>33.351029, -111.892009</t>
  </si>
  <si>
    <t>33.351032, -111.892384</t>
  </si>
  <si>
    <t>33.351306, -111.892509</t>
  </si>
  <si>
    <t>33.351402, -111.892162</t>
  </si>
  <si>
    <t>33.351729, -111.892149</t>
  </si>
  <si>
    <t>33.351779, -111.891915</t>
  </si>
  <si>
    <t>33.351981, -111.892028</t>
  </si>
  <si>
    <t>33.351990, -111.892407</t>
  </si>
  <si>
    <t>33.351981, -111.892792</t>
  </si>
  <si>
    <t>33.351997, -111.893154</t>
  </si>
  <si>
    <t>33.352225, -111.893200</t>
  </si>
  <si>
    <t>33.352432, -111.893017</t>
  </si>
  <si>
    <t>33.352667, -111.893012</t>
  </si>
  <si>
    <t>33.352905, -111.893145</t>
  </si>
  <si>
    <t>33.353177, -111.893187</t>
  </si>
  <si>
    <t>33.353418, -111.893178</t>
  </si>
  <si>
    <t>33.353375, -111.892909</t>
  </si>
  <si>
    <t>33.353547, -111.892910</t>
  </si>
  <si>
    <t>33.353734, -111.892837</t>
  </si>
  <si>
    <t>33.353675, -111.893294</t>
  </si>
  <si>
    <t>33.353400, -111.893407</t>
  </si>
  <si>
    <t>33.353017, -111.893409</t>
  </si>
  <si>
    <t>3175 N. Price Rd (Briarwood Place)</t>
  </si>
  <si>
    <t>3175 n price</t>
  </si>
  <si>
    <t>3400 N. Alma School Rd</t>
  </si>
  <si>
    <t>2350 W. Obispo Ave</t>
  </si>
  <si>
    <t>33.362909, -111.839820</t>
  </si>
  <si>
    <t>33.363053, -111.839831</t>
  </si>
  <si>
    <t>33.363160, -111.840014</t>
  </si>
  <si>
    <t>33.363162, -111.840262</t>
  </si>
  <si>
    <t>33.363058, -111.840423</t>
  </si>
  <si>
    <t>33.362925, -111.840419</t>
  </si>
  <si>
    <t>33.363206, -111.840416</t>
  </si>
  <si>
    <t>33.363186, -111.839822</t>
  </si>
  <si>
    <t>2350 W. Obispo Ave (Extended Stay)</t>
  </si>
  <si>
    <t>2350 w obispo</t>
  </si>
  <si>
    <t>33.355814, -111.859697</t>
  </si>
  <si>
    <t>33.356205, -111.859617</t>
  </si>
  <si>
    <t>33.356192, -111.860055</t>
  </si>
  <si>
    <t>33.354442, -111.861201</t>
  </si>
  <si>
    <t>33.354817, -111.861165</t>
  </si>
  <si>
    <t>33.355224, -111.861073</t>
  </si>
  <si>
    <t>33.355552, -111.861197</t>
  </si>
  <si>
    <t>33.355908, -111.861276</t>
  </si>
  <si>
    <t>33.356261, -111.861115</t>
  </si>
  <si>
    <t>33.356141, -111.860611</t>
  </si>
  <si>
    <t>33.355593, -111.860537</t>
  </si>
  <si>
    <t>33.355388, -111.860175</t>
  </si>
  <si>
    <t>33.355171, -111.859744</t>
  </si>
  <si>
    <t>33.355054, -111.860201</t>
  </si>
  <si>
    <t>33.354749, -111.860696</t>
  </si>
  <si>
    <t>33.354443, -111.860312</t>
  </si>
  <si>
    <t>33.354432, -111.859692</t>
  </si>
  <si>
    <t>3400 N. Alma School Rd. (Summit Lake)</t>
  </si>
  <si>
    <t>3400 n alma school</t>
  </si>
  <si>
    <t>1800 w elliot</t>
  </si>
  <si>
    <t>F</t>
  </si>
  <si>
    <t>G</t>
  </si>
  <si>
    <t>H</t>
  </si>
  <si>
    <t>I</t>
  </si>
  <si>
    <t>J</t>
  </si>
  <si>
    <t>33.350024, -111.873968</t>
  </si>
  <si>
    <t>33.350464, -111.874016</t>
  </si>
  <si>
    <t>33.350783, -111.873900</t>
  </si>
  <si>
    <t>33.351383, -111.873963</t>
  </si>
  <si>
    <t>33.351693, -111.874020</t>
  </si>
  <si>
    <t>33.351575, -111.874292</t>
  </si>
  <si>
    <t>33.351285, -111.874267</t>
  </si>
  <si>
    <t>33.350837, -111.874252</t>
  </si>
  <si>
    <t>33.350483, -111.874254</t>
  </si>
  <si>
    <t>33.350080, -111.874365</t>
  </si>
  <si>
    <t>1800 W. Elliot Rd. (Shadow Run Condominiums)</t>
  </si>
  <si>
    <t>This Workbook is password protected.  To make changes please select Save as….</t>
  </si>
  <si>
    <t>1.01 created worksheets for the first 4 apartment complexes listed in the physical driver book</t>
  </si>
  <si>
    <t>1.02 added several more apartment complexes</t>
  </si>
  <si>
    <t>1.03 -1.12 Added all the other apartment complexes and a few motels to the workbook</t>
  </si>
  <si>
    <t>To access the raw data you can "unhide" any worksheet by right clicking on 'Main' and selecting unhide.</t>
  </si>
  <si>
    <t>####</t>
  </si>
  <si>
    <t>###</t>
  </si>
  <si>
    <t>1. Created a quick and dirty 'UX'</t>
  </si>
  <si>
    <t>1.5 Cleaned up the 'UX' so that all the information fits on a smartphone's screen</t>
  </si>
  <si>
    <t>1.51 Merged the cells that held the hyperlinks to the few cells to the right of them to allow the entire hyperlink to be "clickable"</t>
  </si>
  <si>
    <t>33.363984, -111.849117</t>
  </si>
  <si>
    <t>33.363894, -111.849321</t>
  </si>
  <si>
    <t>33.363841, -111.849556</t>
  </si>
  <si>
    <t>33.363995, -111.849580</t>
  </si>
  <si>
    <t>33.363449, -111.849636</t>
  </si>
  <si>
    <t>33.363528, -111.849405</t>
  </si>
  <si>
    <t>33.363344, -111.849416</t>
  </si>
  <si>
    <t>33.363509, -111.848709</t>
  </si>
  <si>
    <t>33.363844, -111.848627</t>
  </si>
  <si>
    <t>33.363992, -111.848520</t>
  </si>
  <si>
    <t>653 W. Guadalupe Rd. (Brookside Condos)</t>
  </si>
  <si>
    <t>653 w guadalupe</t>
  </si>
  <si>
    <t>1.52 Added brookside condos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</si>
</sst>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7"/>
      <color rgb="FF333333"/>
      <name val="Verdana"/>
      <family val="2"/>
    </font>
    <font>
      <sz val="11"/>
      <color rgb="FFFF0000"/>
      <name val="Calibri"/>
      <family val="2"/>
      <scheme val="minor"/>
    </font>
    <font>
      <sz val="7"/>
      <color rgb="FF454545"/>
      <name val="Courier New"/>
      <family val="3"/>
    </font>
    <font>
      <sz val="11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Protection="1">
      <protection locked="0"/>
    </xf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4" fillId="0" borderId="0" xfId="0" applyFont="1"/>
    <xf numFmtId="0" fontId="0" fillId="0" borderId="0" xfId="0" applyAlignment="1"/>
    <xf numFmtId="0" fontId="6" fillId="0" borderId="0" xfId="0" applyFont="1"/>
    <xf numFmtId="0" fontId="7" fillId="0" borderId="0" xfId="0" applyFont="1" applyAlignment="1">
      <alignment horizontal="left" vertical="center" shrinkToFit="1"/>
    </xf>
    <xf numFmtId="0" fontId="0" fillId="0" borderId="0" xfId="0" applyAlignment="1"/>
    <xf numFmtId="0" fontId="3" fillId="0" borderId="0" xfId="0" applyFont="1" applyAlignment="1">
      <alignment wrapText="1"/>
    </xf>
    <xf numFmtId="0" fontId="0" fillId="0" borderId="0" xfId="0" applyFill="1" applyAlignment="1"/>
    <xf numFmtId="0" fontId="5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/>
  </sheetViews>
  <sheetFormatPr defaultRowHeight="15" x14ac:dyDescent="0.25"/>
  <sheetData>
    <row r="1" spans="1:3" x14ac:dyDescent="0.25">
      <c r="A1" t="s">
        <v>4010</v>
      </c>
    </row>
    <row r="2" spans="1:3" x14ac:dyDescent="0.25">
      <c r="A2" t="s">
        <v>112</v>
      </c>
      <c r="B2" t="s">
        <v>66</v>
      </c>
      <c r="C2" t="s">
        <v>2</v>
      </c>
    </row>
    <row r="3" spans="1:3" x14ac:dyDescent="0.25">
      <c r="A3" t="s">
        <v>1829</v>
      </c>
      <c r="B3">
        <v>101</v>
      </c>
      <c r="C3" t="s">
        <v>4016</v>
      </c>
    </row>
    <row r="4" spans="1:3" x14ac:dyDescent="0.25">
      <c r="A4" t="s">
        <v>1829</v>
      </c>
      <c r="B4">
        <v>102</v>
      </c>
      <c r="C4" t="s">
        <v>4016</v>
      </c>
    </row>
    <row r="5" spans="1:3" x14ac:dyDescent="0.25">
      <c r="A5" t="s">
        <v>1829</v>
      </c>
      <c r="B5">
        <v>103</v>
      </c>
      <c r="C5" t="s">
        <v>4016</v>
      </c>
    </row>
    <row r="6" spans="1:3" x14ac:dyDescent="0.25">
      <c r="A6" t="s">
        <v>1829</v>
      </c>
      <c r="B6">
        <v>203</v>
      </c>
      <c r="C6" t="s">
        <v>4016</v>
      </c>
    </row>
    <row r="7" spans="1:3" x14ac:dyDescent="0.25">
      <c r="A7" t="s">
        <v>1829</v>
      </c>
      <c r="B7">
        <v>104</v>
      </c>
      <c r="C7" t="s">
        <v>4016</v>
      </c>
    </row>
    <row r="8" spans="1:3" x14ac:dyDescent="0.25">
      <c r="A8" t="s">
        <v>1829</v>
      </c>
      <c r="B8">
        <v>204</v>
      </c>
      <c r="C8" t="s">
        <v>4016</v>
      </c>
    </row>
    <row r="9" spans="1:3" x14ac:dyDescent="0.25">
      <c r="A9" t="s">
        <v>1829</v>
      </c>
      <c r="B9">
        <v>105</v>
      </c>
      <c r="C9" t="s">
        <v>4016</v>
      </c>
    </row>
    <row r="10" spans="1:3" x14ac:dyDescent="0.25">
      <c r="A10" t="s">
        <v>1829</v>
      </c>
      <c r="B10">
        <v>205</v>
      </c>
      <c r="C10" t="s">
        <v>4016</v>
      </c>
    </row>
    <row r="11" spans="1:3" x14ac:dyDescent="0.25">
      <c r="A11" t="s">
        <v>1830</v>
      </c>
      <c r="B11">
        <v>106</v>
      </c>
      <c r="C11" t="s">
        <v>4017</v>
      </c>
    </row>
    <row r="12" spans="1:3" x14ac:dyDescent="0.25">
      <c r="A12" t="s">
        <v>1830</v>
      </c>
      <c r="B12">
        <v>206</v>
      </c>
      <c r="C12" t="s">
        <v>4017</v>
      </c>
    </row>
    <row r="13" spans="1:3" x14ac:dyDescent="0.25">
      <c r="A13" t="s">
        <v>1830</v>
      </c>
      <c r="B13">
        <v>107</v>
      </c>
      <c r="C13" t="s">
        <v>4017</v>
      </c>
    </row>
    <row r="14" spans="1:3" x14ac:dyDescent="0.25">
      <c r="A14" t="s">
        <v>1830</v>
      </c>
      <c r="B14">
        <v>207</v>
      </c>
      <c r="C14" t="s">
        <v>4017</v>
      </c>
    </row>
    <row r="15" spans="1:3" x14ac:dyDescent="0.25">
      <c r="A15" t="s">
        <v>1830</v>
      </c>
      <c r="B15">
        <v>108</v>
      </c>
      <c r="C15" t="s">
        <v>4017</v>
      </c>
    </row>
    <row r="16" spans="1:3" x14ac:dyDescent="0.25">
      <c r="A16" t="s">
        <v>1830</v>
      </c>
      <c r="B16">
        <v>208</v>
      </c>
      <c r="C16" t="s">
        <v>4017</v>
      </c>
    </row>
    <row r="17" spans="1:3" x14ac:dyDescent="0.25">
      <c r="A17" t="s">
        <v>1830</v>
      </c>
      <c r="B17">
        <v>109</v>
      </c>
      <c r="C17" t="s">
        <v>4017</v>
      </c>
    </row>
    <row r="18" spans="1:3" x14ac:dyDescent="0.25">
      <c r="A18" t="s">
        <v>1830</v>
      </c>
      <c r="B18">
        <v>110</v>
      </c>
      <c r="C18" t="s">
        <v>4017</v>
      </c>
    </row>
    <row r="19" spans="1:3" x14ac:dyDescent="0.25">
      <c r="A19" t="s">
        <v>1831</v>
      </c>
      <c r="B19">
        <v>111</v>
      </c>
      <c r="C19" t="s">
        <v>4018</v>
      </c>
    </row>
    <row r="20" spans="1:3" x14ac:dyDescent="0.25">
      <c r="A20" t="s">
        <v>1831</v>
      </c>
      <c r="B20">
        <v>112</v>
      </c>
      <c r="C20" t="s">
        <v>4018</v>
      </c>
    </row>
    <row r="21" spans="1:3" x14ac:dyDescent="0.25">
      <c r="A21" t="s">
        <v>1831</v>
      </c>
      <c r="B21">
        <v>113</v>
      </c>
      <c r="C21" t="s">
        <v>4018</v>
      </c>
    </row>
    <row r="22" spans="1:3" x14ac:dyDescent="0.25">
      <c r="A22" t="s">
        <v>1831</v>
      </c>
      <c r="B22">
        <v>213</v>
      </c>
      <c r="C22" t="s">
        <v>4018</v>
      </c>
    </row>
    <row r="23" spans="1:3" x14ac:dyDescent="0.25">
      <c r="A23" t="s">
        <v>1831</v>
      </c>
      <c r="B23">
        <v>114</v>
      </c>
      <c r="C23" t="s">
        <v>4018</v>
      </c>
    </row>
    <row r="24" spans="1:3" x14ac:dyDescent="0.25">
      <c r="A24" t="s">
        <v>1831</v>
      </c>
      <c r="B24">
        <v>214</v>
      </c>
      <c r="C24" t="s">
        <v>4018</v>
      </c>
    </row>
    <row r="25" spans="1:3" x14ac:dyDescent="0.25">
      <c r="A25" t="s">
        <v>1831</v>
      </c>
      <c r="B25">
        <v>115</v>
      </c>
      <c r="C25" t="s">
        <v>4018</v>
      </c>
    </row>
    <row r="26" spans="1:3" x14ac:dyDescent="0.25">
      <c r="A26" t="s">
        <v>1831</v>
      </c>
      <c r="B26">
        <v>215</v>
      </c>
      <c r="C26" t="s">
        <v>4018</v>
      </c>
    </row>
    <row r="27" spans="1:3" x14ac:dyDescent="0.25">
      <c r="A27" t="s">
        <v>1832</v>
      </c>
      <c r="B27">
        <v>116</v>
      </c>
      <c r="C27" t="s">
        <v>4019</v>
      </c>
    </row>
    <row r="28" spans="1:3" x14ac:dyDescent="0.25">
      <c r="A28" t="s">
        <v>1832</v>
      </c>
      <c r="B28">
        <v>117</v>
      </c>
      <c r="C28" t="s">
        <v>4019</v>
      </c>
    </row>
    <row r="29" spans="1:3" x14ac:dyDescent="0.25">
      <c r="A29" t="s">
        <v>1832</v>
      </c>
      <c r="B29">
        <v>118</v>
      </c>
      <c r="C29" t="s">
        <v>4019</v>
      </c>
    </row>
    <row r="30" spans="1:3" x14ac:dyDescent="0.25">
      <c r="A30" t="s">
        <v>1832</v>
      </c>
      <c r="B30">
        <v>218</v>
      </c>
      <c r="C30" t="s">
        <v>4019</v>
      </c>
    </row>
    <row r="31" spans="1:3" x14ac:dyDescent="0.25">
      <c r="A31" t="s">
        <v>1832</v>
      </c>
      <c r="B31">
        <v>119</v>
      </c>
      <c r="C31" t="s">
        <v>4019</v>
      </c>
    </row>
    <row r="32" spans="1:3" x14ac:dyDescent="0.25">
      <c r="A32" t="s">
        <v>1832</v>
      </c>
      <c r="B32">
        <v>219</v>
      </c>
      <c r="C32" t="s">
        <v>4019</v>
      </c>
    </row>
    <row r="33" spans="1:3" x14ac:dyDescent="0.25">
      <c r="A33" t="s">
        <v>1832</v>
      </c>
      <c r="B33">
        <v>120</v>
      </c>
      <c r="C33" t="s">
        <v>4019</v>
      </c>
    </row>
    <row r="34" spans="1:3" x14ac:dyDescent="0.25">
      <c r="A34" t="s">
        <v>1832</v>
      </c>
      <c r="B34">
        <v>220</v>
      </c>
      <c r="C34" t="s">
        <v>4019</v>
      </c>
    </row>
    <row r="35" spans="1:3" x14ac:dyDescent="0.25">
      <c r="A35" t="s">
        <v>1833</v>
      </c>
      <c r="B35">
        <v>121</v>
      </c>
      <c r="C35" t="s">
        <v>4020</v>
      </c>
    </row>
    <row r="36" spans="1:3" x14ac:dyDescent="0.25">
      <c r="A36" t="s">
        <v>1833</v>
      </c>
      <c r="B36">
        <v>221</v>
      </c>
      <c r="C36" t="s">
        <v>4020</v>
      </c>
    </row>
    <row r="37" spans="1:3" x14ac:dyDescent="0.25">
      <c r="A37" t="s">
        <v>1833</v>
      </c>
      <c r="B37">
        <v>122</v>
      </c>
      <c r="C37" t="s">
        <v>4020</v>
      </c>
    </row>
    <row r="38" spans="1:3" x14ac:dyDescent="0.25">
      <c r="A38" t="s">
        <v>1833</v>
      </c>
      <c r="B38">
        <v>222</v>
      </c>
      <c r="C38" t="s">
        <v>4020</v>
      </c>
    </row>
    <row r="39" spans="1:3" x14ac:dyDescent="0.25">
      <c r="A39" t="s">
        <v>1833</v>
      </c>
      <c r="B39">
        <v>123</v>
      </c>
      <c r="C39" t="s">
        <v>4020</v>
      </c>
    </row>
    <row r="40" spans="1:3" x14ac:dyDescent="0.25">
      <c r="A40" t="s">
        <v>1833</v>
      </c>
      <c r="B40">
        <v>223</v>
      </c>
      <c r="C40" t="s">
        <v>4020</v>
      </c>
    </row>
    <row r="41" spans="1:3" x14ac:dyDescent="0.25">
      <c r="A41" t="s">
        <v>1833</v>
      </c>
      <c r="B41">
        <v>124</v>
      </c>
      <c r="C41" t="s">
        <v>4020</v>
      </c>
    </row>
    <row r="42" spans="1:3" x14ac:dyDescent="0.25">
      <c r="A42" t="s">
        <v>4011</v>
      </c>
      <c r="B42">
        <v>125</v>
      </c>
      <c r="C42" t="s">
        <v>4021</v>
      </c>
    </row>
    <row r="43" spans="1:3" x14ac:dyDescent="0.25">
      <c r="A43" t="s">
        <v>4011</v>
      </c>
      <c r="B43">
        <v>126</v>
      </c>
      <c r="C43" t="s">
        <v>4021</v>
      </c>
    </row>
    <row r="44" spans="1:3" x14ac:dyDescent="0.25">
      <c r="A44" t="s">
        <v>4011</v>
      </c>
      <c r="B44">
        <v>127</v>
      </c>
      <c r="C44" t="s">
        <v>4021</v>
      </c>
    </row>
    <row r="45" spans="1:3" x14ac:dyDescent="0.25">
      <c r="A45" t="s">
        <v>4011</v>
      </c>
      <c r="B45">
        <v>227</v>
      </c>
      <c r="C45" t="s">
        <v>4021</v>
      </c>
    </row>
    <row r="46" spans="1:3" x14ac:dyDescent="0.25">
      <c r="A46" t="s">
        <v>4011</v>
      </c>
      <c r="B46">
        <v>128</v>
      </c>
      <c r="C46" t="s">
        <v>4021</v>
      </c>
    </row>
    <row r="47" spans="1:3" x14ac:dyDescent="0.25">
      <c r="A47" t="s">
        <v>4011</v>
      </c>
      <c r="B47">
        <v>228</v>
      </c>
      <c r="C47" t="s">
        <v>4021</v>
      </c>
    </row>
    <row r="48" spans="1:3" x14ac:dyDescent="0.25">
      <c r="A48" t="s">
        <v>4011</v>
      </c>
      <c r="B48">
        <v>129</v>
      </c>
      <c r="C48" t="s">
        <v>4021</v>
      </c>
    </row>
    <row r="49" spans="1:3" x14ac:dyDescent="0.25">
      <c r="A49" t="s">
        <v>4011</v>
      </c>
      <c r="B49">
        <v>229</v>
      </c>
      <c r="C49" t="s">
        <v>4021</v>
      </c>
    </row>
    <row r="50" spans="1:3" x14ac:dyDescent="0.25">
      <c r="A50" t="s">
        <v>4012</v>
      </c>
      <c r="B50">
        <v>130</v>
      </c>
      <c r="C50" t="s">
        <v>4022</v>
      </c>
    </row>
    <row r="51" spans="1:3" x14ac:dyDescent="0.25">
      <c r="A51" t="s">
        <v>4012</v>
      </c>
      <c r="B51">
        <v>230</v>
      </c>
      <c r="C51" t="s">
        <v>4022</v>
      </c>
    </row>
    <row r="52" spans="1:3" x14ac:dyDescent="0.25">
      <c r="A52" t="s">
        <v>4012</v>
      </c>
      <c r="B52">
        <v>131</v>
      </c>
      <c r="C52" t="s">
        <v>4022</v>
      </c>
    </row>
    <row r="53" spans="1:3" x14ac:dyDescent="0.25">
      <c r="A53" t="s">
        <v>4012</v>
      </c>
      <c r="B53">
        <v>231</v>
      </c>
      <c r="C53" t="s">
        <v>4022</v>
      </c>
    </row>
    <row r="54" spans="1:3" x14ac:dyDescent="0.25">
      <c r="A54" t="s">
        <v>4012</v>
      </c>
      <c r="B54">
        <v>132</v>
      </c>
      <c r="C54" t="s">
        <v>4022</v>
      </c>
    </row>
    <row r="55" spans="1:3" x14ac:dyDescent="0.25">
      <c r="A55" t="s">
        <v>4012</v>
      </c>
      <c r="B55">
        <v>232</v>
      </c>
      <c r="C55" t="s">
        <v>4022</v>
      </c>
    </row>
    <row r="56" spans="1:3" x14ac:dyDescent="0.25">
      <c r="A56" t="s">
        <v>4012</v>
      </c>
      <c r="B56">
        <v>133</v>
      </c>
      <c r="C56" t="s">
        <v>4022</v>
      </c>
    </row>
    <row r="57" spans="1:3" x14ac:dyDescent="0.25">
      <c r="A57" t="s">
        <v>4013</v>
      </c>
      <c r="B57">
        <v>134</v>
      </c>
      <c r="C57" t="s">
        <v>4023</v>
      </c>
    </row>
    <row r="58" spans="1:3" x14ac:dyDescent="0.25">
      <c r="A58" t="s">
        <v>4013</v>
      </c>
      <c r="B58">
        <v>234</v>
      </c>
      <c r="C58" t="s">
        <v>4023</v>
      </c>
    </row>
    <row r="59" spans="1:3" x14ac:dyDescent="0.25">
      <c r="A59" t="s">
        <v>4013</v>
      </c>
      <c r="B59">
        <v>135</v>
      </c>
      <c r="C59" t="s">
        <v>4023</v>
      </c>
    </row>
    <row r="60" spans="1:3" x14ac:dyDescent="0.25">
      <c r="A60" t="s">
        <v>4013</v>
      </c>
      <c r="B60">
        <v>235</v>
      </c>
      <c r="C60" t="s">
        <v>4023</v>
      </c>
    </row>
    <row r="61" spans="1:3" x14ac:dyDescent="0.25">
      <c r="A61" t="s">
        <v>4013</v>
      </c>
      <c r="B61">
        <v>136</v>
      </c>
      <c r="C61" t="s">
        <v>4023</v>
      </c>
    </row>
    <row r="62" spans="1:3" x14ac:dyDescent="0.25">
      <c r="A62" t="s">
        <v>4013</v>
      </c>
      <c r="B62">
        <v>236</v>
      </c>
      <c r="C62" t="s">
        <v>4023</v>
      </c>
    </row>
    <row r="63" spans="1:3" x14ac:dyDescent="0.25">
      <c r="A63" t="s">
        <v>4013</v>
      </c>
      <c r="B63">
        <v>137</v>
      </c>
      <c r="C63" t="s">
        <v>4023</v>
      </c>
    </row>
    <row r="64" spans="1:3" x14ac:dyDescent="0.25">
      <c r="A64" t="s">
        <v>4013</v>
      </c>
      <c r="B64">
        <v>138</v>
      </c>
      <c r="C64" t="s">
        <v>4023</v>
      </c>
    </row>
    <row r="65" spans="1:3" x14ac:dyDescent="0.25">
      <c r="A65" t="s">
        <v>4014</v>
      </c>
      <c r="B65">
        <v>139</v>
      </c>
      <c r="C65" t="s">
        <v>4024</v>
      </c>
    </row>
    <row r="66" spans="1:3" x14ac:dyDescent="0.25">
      <c r="A66" t="s">
        <v>4014</v>
      </c>
      <c r="B66">
        <v>239</v>
      </c>
      <c r="C66" t="s">
        <v>4024</v>
      </c>
    </row>
    <row r="67" spans="1:3" x14ac:dyDescent="0.25">
      <c r="A67" t="s">
        <v>4014</v>
      </c>
      <c r="B67">
        <v>140</v>
      </c>
      <c r="C67" t="s">
        <v>4024</v>
      </c>
    </row>
    <row r="68" spans="1:3" x14ac:dyDescent="0.25">
      <c r="A68" t="s">
        <v>4014</v>
      </c>
      <c r="B68">
        <v>240</v>
      </c>
      <c r="C68" t="s">
        <v>4024</v>
      </c>
    </row>
    <row r="69" spans="1:3" x14ac:dyDescent="0.25">
      <c r="A69" t="s">
        <v>4014</v>
      </c>
      <c r="B69">
        <v>141</v>
      </c>
      <c r="C69" t="s">
        <v>4024</v>
      </c>
    </row>
    <row r="70" spans="1:3" x14ac:dyDescent="0.25">
      <c r="A70" t="s">
        <v>4014</v>
      </c>
      <c r="B70">
        <v>241</v>
      </c>
      <c r="C70" t="s">
        <v>4024</v>
      </c>
    </row>
    <row r="71" spans="1:3" x14ac:dyDescent="0.25">
      <c r="A71" t="s">
        <v>4014</v>
      </c>
      <c r="B71">
        <v>142</v>
      </c>
      <c r="C71" t="s">
        <v>4024</v>
      </c>
    </row>
    <row r="72" spans="1:3" x14ac:dyDescent="0.25">
      <c r="A72" t="s">
        <v>4015</v>
      </c>
      <c r="B72">
        <v>143</v>
      </c>
      <c r="C72" t="s">
        <v>4025</v>
      </c>
    </row>
    <row r="73" spans="1:3" x14ac:dyDescent="0.25">
      <c r="A73" t="s">
        <v>4015</v>
      </c>
      <c r="B73">
        <v>243</v>
      </c>
      <c r="C73" t="s">
        <v>4025</v>
      </c>
    </row>
    <row r="74" spans="1:3" x14ac:dyDescent="0.25">
      <c r="A74" t="s">
        <v>4015</v>
      </c>
      <c r="B74">
        <v>144</v>
      </c>
      <c r="C74" t="s">
        <v>4025</v>
      </c>
    </row>
    <row r="75" spans="1:3" x14ac:dyDescent="0.25">
      <c r="A75" t="s">
        <v>4015</v>
      </c>
      <c r="B75">
        <v>244</v>
      </c>
      <c r="C75" t="s">
        <v>4025</v>
      </c>
    </row>
    <row r="76" spans="1:3" x14ac:dyDescent="0.25">
      <c r="A76" t="s">
        <v>4015</v>
      </c>
      <c r="B76">
        <v>145</v>
      </c>
      <c r="C76" t="s">
        <v>4025</v>
      </c>
    </row>
    <row r="77" spans="1:3" x14ac:dyDescent="0.25">
      <c r="A77" t="s">
        <v>4015</v>
      </c>
      <c r="B77">
        <v>245</v>
      </c>
      <c r="C77" t="s">
        <v>4025</v>
      </c>
    </row>
    <row r="78" spans="1:3" x14ac:dyDescent="0.25">
      <c r="A78" t="s">
        <v>4015</v>
      </c>
      <c r="B78">
        <v>146</v>
      </c>
      <c r="C78" t="s">
        <v>4025</v>
      </c>
    </row>
    <row r="79" spans="1:3" x14ac:dyDescent="0.25">
      <c r="A79" t="s">
        <v>4015</v>
      </c>
      <c r="B79">
        <v>147</v>
      </c>
      <c r="C79" t="s">
        <v>4025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2"/>
  <sheetViews>
    <sheetView workbookViewId="0">
      <selection activeCell="C4" sqref="C4:C8"/>
    </sheetView>
  </sheetViews>
  <sheetFormatPr defaultRowHeight="15" x14ac:dyDescent="0.25"/>
  <sheetData>
    <row r="1" spans="1:3" x14ac:dyDescent="0.25">
      <c r="A1" t="s">
        <v>3627</v>
      </c>
    </row>
    <row r="2" spans="1:3" x14ac:dyDescent="0.25">
      <c r="A2" t="s">
        <v>112</v>
      </c>
      <c r="B2" t="s">
        <v>66</v>
      </c>
      <c r="C2" t="s">
        <v>2</v>
      </c>
    </row>
    <row r="3" spans="1:3" x14ac:dyDescent="0.25">
      <c r="A3">
        <v>1</v>
      </c>
      <c r="B3">
        <v>1</v>
      </c>
      <c r="C3" t="s">
        <v>3629</v>
      </c>
    </row>
    <row r="4" spans="1:3" x14ac:dyDescent="0.25">
      <c r="A4">
        <v>1</v>
      </c>
      <c r="B4">
        <v>2</v>
      </c>
      <c r="C4" t="s">
        <v>3629</v>
      </c>
    </row>
    <row r="5" spans="1:3" x14ac:dyDescent="0.25">
      <c r="A5">
        <v>1</v>
      </c>
      <c r="B5">
        <v>3</v>
      </c>
      <c r="C5" t="s">
        <v>3629</v>
      </c>
    </row>
    <row r="6" spans="1:3" x14ac:dyDescent="0.25">
      <c r="A6">
        <v>1</v>
      </c>
      <c r="B6">
        <v>4</v>
      </c>
      <c r="C6" t="s">
        <v>3629</v>
      </c>
    </row>
    <row r="7" spans="1:3" x14ac:dyDescent="0.25">
      <c r="A7">
        <v>1</v>
      </c>
      <c r="B7">
        <v>5</v>
      </c>
      <c r="C7" t="s">
        <v>3629</v>
      </c>
    </row>
    <row r="8" spans="1:3" x14ac:dyDescent="0.25">
      <c r="A8">
        <v>1</v>
      </c>
      <c r="B8">
        <v>6</v>
      </c>
      <c r="C8" t="s">
        <v>3629</v>
      </c>
    </row>
    <row r="9" spans="1:3" x14ac:dyDescent="0.25">
      <c r="A9">
        <v>2</v>
      </c>
      <c r="B9">
        <v>7</v>
      </c>
      <c r="C9" t="s">
        <v>3630</v>
      </c>
    </row>
    <row r="10" spans="1:3" x14ac:dyDescent="0.25">
      <c r="A10">
        <v>2</v>
      </c>
      <c r="B10">
        <v>8</v>
      </c>
      <c r="C10" t="s">
        <v>3630</v>
      </c>
    </row>
    <row r="11" spans="1:3" x14ac:dyDescent="0.25">
      <c r="A11">
        <v>2</v>
      </c>
      <c r="B11">
        <v>9</v>
      </c>
      <c r="C11" t="s">
        <v>3630</v>
      </c>
    </row>
    <row r="12" spans="1:3" x14ac:dyDescent="0.25">
      <c r="A12">
        <v>2</v>
      </c>
      <c r="B12">
        <v>10</v>
      </c>
      <c r="C12" t="s">
        <v>3630</v>
      </c>
    </row>
    <row r="13" spans="1:3" x14ac:dyDescent="0.25">
      <c r="A13">
        <v>2</v>
      </c>
      <c r="B13">
        <v>11</v>
      </c>
      <c r="C13" t="s">
        <v>3630</v>
      </c>
    </row>
    <row r="14" spans="1:3" x14ac:dyDescent="0.25">
      <c r="A14">
        <v>2</v>
      </c>
      <c r="B14">
        <v>12</v>
      </c>
      <c r="C14" t="s">
        <v>3630</v>
      </c>
    </row>
    <row r="15" spans="1:3" x14ac:dyDescent="0.25">
      <c r="A15">
        <v>2</v>
      </c>
      <c r="B15">
        <v>13</v>
      </c>
      <c r="C15" t="s">
        <v>3630</v>
      </c>
    </row>
    <row r="16" spans="1:3" x14ac:dyDescent="0.25">
      <c r="A16">
        <v>2</v>
      </c>
      <c r="B16">
        <v>14</v>
      </c>
      <c r="C16" t="s">
        <v>3630</v>
      </c>
    </row>
    <row r="17" spans="1:3" x14ac:dyDescent="0.25">
      <c r="A17">
        <v>3</v>
      </c>
      <c r="B17">
        <v>15</v>
      </c>
      <c r="C17" t="s">
        <v>3631</v>
      </c>
    </row>
    <row r="18" spans="1:3" x14ac:dyDescent="0.25">
      <c r="A18">
        <v>3</v>
      </c>
      <c r="B18">
        <v>16</v>
      </c>
      <c r="C18" t="s">
        <v>3631</v>
      </c>
    </row>
    <row r="19" spans="1:3" x14ac:dyDescent="0.25">
      <c r="A19">
        <v>3</v>
      </c>
      <c r="B19">
        <v>17</v>
      </c>
      <c r="C19" t="s">
        <v>3631</v>
      </c>
    </row>
    <row r="20" spans="1:3" x14ac:dyDescent="0.25">
      <c r="A20">
        <v>3</v>
      </c>
      <c r="B20">
        <v>18</v>
      </c>
      <c r="C20" t="s">
        <v>3631</v>
      </c>
    </row>
    <row r="21" spans="1:3" x14ac:dyDescent="0.25">
      <c r="A21">
        <v>3</v>
      </c>
      <c r="B21">
        <v>19</v>
      </c>
      <c r="C21" t="s">
        <v>3631</v>
      </c>
    </row>
    <row r="22" spans="1:3" x14ac:dyDescent="0.25">
      <c r="A22">
        <v>3</v>
      </c>
      <c r="B22">
        <v>20</v>
      </c>
      <c r="C22" t="s">
        <v>3631</v>
      </c>
    </row>
    <row r="23" spans="1:3" x14ac:dyDescent="0.25">
      <c r="A23">
        <v>4</v>
      </c>
      <c r="B23">
        <v>21</v>
      </c>
      <c r="C23" t="s">
        <v>3632</v>
      </c>
    </row>
    <row r="24" spans="1:3" x14ac:dyDescent="0.25">
      <c r="A24">
        <v>4</v>
      </c>
      <c r="B24">
        <v>22</v>
      </c>
      <c r="C24" t="s">
        <v>3632</v>
      </c>
    </row>
    <row r="25" spans="1:3" x14ac:dyDescent="0.25">
      <c r="A25">
        <v>4</v>
      </c>
      <c r="B25">
        <v>23</v>
      </c>
      <c r="C25" t="s">
        <v>3632</v>
      </c>
    </row>
    <row r="26" spans="1:3" x14ac:dyDescent="0.25">
      <c r="A26">
        <v>4</v>
      </c>
      <c r="B26">
        <v>24</v>
      </c>
      <c r="C26" t="s">
        <v>3632</v>
      </c>
    </row>
    <row r="27" spans="1:3" x14ac:dyDescent="0.25">
      <c r="A27">
        <v>4</v>
      </c>
      <c r="B27">
        <v>25</v>
      </c>
      <c r="C27" t="s">
        <v>3632</v>
      </c>
    </row>
    <row r="28" spans="1:3" x14ac:dyDescent="0.25">
      <c r="A28">
        <v>4</v>
      </c>
      <c r="B28">
        <v>26</v>
      </c>
      <c r="C28" t="s">
        <v>3632</v>
      </c>
    </row>
    <row r="29" spans="1:3" x14ac:dyDescent="0.25">
      <c r="A29">
        <v>5</v>
      </c>
      <c r="B29">
        <v>27</v>
      </c>
      <c r="C29" t="s">
        <v>3633</v>
      </c>
    </row>
    <row r="30" spans="1:3" x14ac:dyDescent="0.25">
      <c r="A30">
        <v>5</v>
      </c>
      <c r="B30">
        <v>28</v>
      </c>
      <c r="C30" t="s">
        <v>3633</v>
      </c>
    </row>
    <row r="31" spans="1:3" x14ac:dyDescent="0.25">
      <c r="A31">
        <v>5</v>
      </c>
      <c r="B31">
        <v>29</v>
      </c>
      <c r="C31" t="s">
        <v>3633</v>
      </c>
    </row>
    <row r="32" spans="1:3" x14ac:dyDescent="0.25">
      <c r="A32">
        <v>5</v>
      </c>
      <c r="B32">
        <v>30</v>
      </c>
      <c r="C32" t="s">
        <v>3633</v>
      </c>
    </row>
    <row r="33" spans="1:3" x14ac:dyDescent="0.25">
      <c r="A33">
        <v>5</v>
      </c>
      <c r="B33">
        <v>31</v>
      </c>
      <c r="C33" t="s">
        <v>3633</v>
      </c>
    </row>
    <row r="34" spans="1:3" x14ac:dyDescent="0.25">
      <c r="A34">
        <v>5</v>
      </c>
      <c r="B34">
        <v>32</v>
      </c>
      <c r="C34" t="s">
        <v>3633</v>
      </c>
    </row>
    <row r="35" spans="1:3" x14ac:dyDescent="0.25">
      <c r="A35">
        <v>6</v>
      </c>
      <c r="B35">
        <v>33</v>
      </c>
      <c r="C35" t="s">
        <v>3634</v>
      </c>
    </row>
    <row r="36" spans="1:3" x14ac:dyDescent="0.25">
      <c r="A36">
        <v>6</v>
      </c>
      <c r="B36">
        <v>34</v>
      </c>
      <c r="C36" t="s">
        <v>3634</v>
      </c>
    </row>
    <row r="37" spans="1:3" x14ac:dyDescent="0.25">
      <c r="A37">
        <v>6</v>
      </c>
      <c r="B37">
        <v>35</v>
      </c>
      <c r="C37" t="s">
        <v>3634</v>
      </c>
    </row>
    <row r="38" spans="1:3" x14ac:dyDescent="0.25">
      <c r="A38">
        <v>6</v>
      </c>
      <c r="B38">
        <v>36</v>
      </c>
      <c r="C38" t="s">
        <v>3634</v>
      </c>
    </row>
    <row r="39" spans="1:3" x14ac:dyDescent="0.25">
      <c r="A39">
        <v>6</v>
      </c>
      <c r="B39">
        <v>37</v>
      </c>
      <c r="C39" t="s">
        <v>3634</v>
      </c>
    </row>
    <row r="40" spans="1:3" x14ac:dyDescent="0.25">
      <c r="A40">
        <v>6</v>
      </c>
      <c r="B40">
        <v>38</v>
      </c>
      <c r="C40" t="s">
        <v>3634</v>
      </c>
    </row>
    <row r="41" spans="1:3" x14ac:dyDescent="0.25">
      <c r="A41">
        <v>7</v>
      </c>
      <c r="B41">
        <v>39</v>
      </c>
      <c r="C41" t="s">
        <v>3635</v>
      </c>
    </row>
    <row r="42" spans="1:3" x14ac:dyDescent="0.25">
      <c r="A42">
        <v>7</v>
      </c>
      <c r="B42">
        <v>40</v>
      </c>
      <c r="C42" t="s">
        <v>3635</v>
      </c>
    </row>
    <row r="43" spans="1:3" x14ac:dyDescent="0.25">
      <c r="A43">
        <v>7</v>
      </c>
      <c r="B43">
        <v>41</v>
      </c>
      <c r="C43" t="s">
        <v>3635</v>
      </c>
    </row>
    <row r="44" spans="1:3" x14ac:dyDescent="0.25">
      <c r="A44">
        <v>7</v>
      </c>
      <c r="B44">
        <v>42</v>
      </c>
      <c r="C44" t="s">
        <v>3635</v>
      </c>
    </row>
    <row r="45" spans="1:3" x14ac:dyDescent="0.25">
      <c r="A45">
        <v>7</v>
      </c>
      <c r="B45">
        <v>43</v>
      </c>
      <c r="C45" t="s">
        <v>3635</v>
      </c>
    </row>
    <row r="46" spans="1:3" x14ac:dyDescent="0.25">
      <c r="A46">
        <v>7</v>
      </c>
      <c r="B46">
        <v>44</v>
      </c>
      <c r="C46" t="s">
        <v>3635</v>
      </c>
    </row>
    <row r="47" spans="1:3" x14ac:dyDescent="0.25">
      <c r="A47">
        <v>8</v>
      </c>
      <c r="B47">
        <v>45</v>
      </c>
      <c r="C47" t="s">
        <v>3636</v>
      </c>
    </row>
    <row r="48" spans="1:3" x14ac:dyDescent="0.25">
      <c r="A48">
        <v>8</v>
      </c>
      <c r="B48">
        <v>46</v>
      </c>
      <c r="C48" t="s">
        <v>3636</v>
      </c>
    </row>
    <row r="49" spans="1:3" x14ac:dyDescent="0.25">
      <c r="A49">
        <v>8</v>
      </c>
      <c r="B49">
        <v>47</v>
      </c>
      <c r="C49" t="s">
        <v>3636</v>
      </c>
    </row>
    <row r="50" spans="1:3" x14ac:dyDescent="0.25">
      <c r="A50">
        <v>8</v>
      </c>
      <c r="B50">
        <v>48</v>
      </c>
      <c r="C50" t="s">
        <v>3636</v>
      </c>
    </row>
    <row r="51" spans="1:3" x14ac:dyDescent="0.25">
      <c r="A51">
        <v>8</v>
      </c>
      <c r="B51">
        <v>49</v>
      </c>
      <c r="C51" t="s">
        <v>3636</v>
      </c>
    </row>
    <row r="52" spans="1:3" x14ac:dyDescent="0.25">
      <c r="A52">
        <v>8</v>
      </c>
      <c r="B52">
        <v>50</v>
      </c>
      <c r="C52" t="s">
        <v>3636</v>
      </c>
    </row>
    <row r="53" spans="1:3" x14ac:dyDescent="0.25">
      <c r="A53">
        <v>9</v>
      </c>
      <c r="B53">
        <v>51</v>
      </c>
      <c r="C53" t="s">
        <v>3637</v>
      </c>
    </row>
    <row r="54" spans="1:3" x14ac:dyDescent="0.25">
      <c r="A54">
        <v>9</v>
      </c>
      <c r="B54">
        <v>52</v>
      </c>
      <c r="C54" t="s">
        <v>3637</v>
      </c>
    </row>
    <row r="55" spans="1:3" x14ac:dyDescent="0.25">
      <c r="A55">
        <v>9</v>
      </c>
      <c r="B55">
        <v>53</v>
      </c>
      <c r="C55" t="s">
        <v>3637</v>
      </c>
    </row>
    <row r="56" spans="1:3" x14ac:dyDescent="0.25">
      <c r="A56">
        <v>9</v>
      </c>
      <c r="B56">
        <v>54</v>
      </c>
      <c r="C56" t="s">
        <v>3637</v>
      </c>
    </row>
    <row r="57" spans="1:3" x14ac:dyDescent="0.25">
      <c r="A57">
        <v>9</v>
      </c>
      <c r="B57">
        <v>55</v>
      </c>
      <c r="C57" t="s">
        <v>3637</v>
      </c>
    </row>
    <row r="58" spans="1:3" x14ac:dyDescent="0.25">
      <c r="A58">
        <v>9</v>
      </c>
      <c r="B58">
        <v>56</v>
      </c>
      <c r="C58" t="s">
        <v>3637</v>
      </c>
    </row>
    <row r="59" spans="1:3" x14ac:dyDescent="0.25">
      <c r="A59">
        <v>9</v>
      </c>
      <c r="B59">
        <v>57</v>
      </c>
      <c r="C59" t="s">
        <v>3637</v>
      </c>
    </row>
    <row r="60" spans="1:3" x14ac:dyDescent="0.25">
      <c r="A60">
        <v>9</v>
      </c>
      <c r="B60">
        <v>58</v>
      </c>
      <c r="C60" t="s">
        <v>3637</v>
      </c>
    </row>
    <row r="61" spans="1:3" x14ac:dyDescent="0.25">
      <c r="A61">
        <v>10</v>
      </c>
      <c r="B61">
        <v>59</v>
      </c>
      <c r="C61" t="s">
        <v>3638</v>
      </c>
    </row>
    <row r="62" spans="1:3" x14ac:dyDescent="0.25">
      <c r="A62">
        <v>10</v>
      </c>
      <c r="B62">
        <v>60</v>
      </c>
      <c r="C62" t="s">
        <v>3638</v>
      </c>
    </row>
    <row r="63" spans="1:3" x14ac:dyDescent="0.25">
      <c r="A63">
        <v>10</v>
      </c>
      <c r="B63">
        <v>61</v>
      </c>
      <c r="C63" t="s">
        <v>3638</v>
      </c>
    </row>
    <row r="64" spans="1:3" x14ac:dyDescent="0.25">
      <c r="A64">
        <v>10</v>
      </c>
      <c r="B64">
        <v>62</v>
      </c>
      <c r="C64" t="s">
        <v>3638</v>
      </c>
    </row>
    <row r="65" spans="1:3" x14ac:dyDescent="0.25">
      <c r="A65">
        <v>10</v>
      </c>
      <c r="B65">
        <v>63</v>
      </c>
      <c r="C65" t="s">
        <v>3638</v>
      </c>
    </row>
    <row r="66" spans="1:3" x14ac:dyDescent="0.25">
      <c r="A66">
        <v>10</v>
      </c>
      <c r="B66">
        <v>64</v>
      </c>
      <c r="C66" t="s">
        <v>3638</v>
      </c>
    </row>
    <row r="67" spans="1:3" x14ac:dyDescent="0.25">
      <c r="A67">
        <v>10</v>
      </c>
      <c r="B67">
        <v>65</v>
      </c>
      <c r="C67" t="s">
        <v>3638</v>
      </c>
    </row>
    <row r="68" spans="1:3" x14ac:dyDescent="0.25">
      <c r="A68">
        <v>10</v>
      </c>
      <c r="B68">
        <v>66</v>
      </c>
      <c r="C68" t="s">
        <v>3638</v>
      </c>
    </row>
    <row r="69" spans="1:3" x14ac:dyDescent="0.25">
      <c r="A69">
        <v>11</v>
      </c>
      <c r="B69">
        <v>67</v>
      </c>
      <c r="C69" t="s">
        <v>3639</v>
      </c>
    </row>
    <row r="70" spans="1:3" x14ac:dyDescent="0.25">
      <c r="A70">
        <v>11</v>
      </c>
      <c r="B70">
        <v>68</v>
      </c>
      <c r="C70" t="s">
        <v>3639</v>
      </c>
    </row>
    <row r="71" spans="1:3" x14ac:dyDescent="0.25">
      <c r="A71">
        <v>11</v>
      </c>
      <c r="B71">
        <v>69</v>
      </c>
      <c r="C71" t="s">
        <v>3639</v>
      </c>
    </row>
    <row r="72" spans="1:3" x14ac:dyDescent="0.25">
      <c r="A72">
        <v>11</v>
      </c>
      <c r="B72">
        <v>70</v>
      </c>
      <c r="C72" t="s">
        <v>3639</v>
      </c>
    </row>
    <row r="73" spans="1:3" x14ac:dyDescent="0.25">
      <c r="A73">
        <v>11</v>
      </c>
      <c r="B73">
        <v>71</v>
      </c>
      <c r="C73" t="s">
        <v>3639</v>
      </c>
    </row>
    <row r="74" spans="1:3" x14ac:dyDescent="0.25">
      <c r="A74">
        <v>11</v>
      </c>
      <c r="B74">
        <v>72</v>
      </c>
      <c r="C74" t="s">
        <v>3639</v>
      </c>
    </row>
    <row r="75" spans="1:3" x14ac:dyDescent="0.25">
      <c r="A75">
        <v>11</v>
      </c>
      <c r="B75">
        <v>73</v>
      </c>
      <c r="C75" t="s">
        <v>3639</v>
      </c>
    </row>
    <row r="76" spans="1:3" x14ac:dyDescent="0.25">
      <c r="A76">
        <v>11</v>
      </c>
      <c r="B76">
        <v>74</v>
      </c>
      <c r="C76" t="s">
        <v>3639</v>
      </c>
    </row>
    <row r="77" spans="1:3" x14ac:dyDescent="0.25">
      <c r="A77">
        <v>12</v>
      </c>
      <c r="B77">
        <v>75</v>
      </c>
      <c r="C77" t="s">
        <v>3640</v>
      </c>
    </row>
    <row r="78" spans="1:3" x14ac:dyDescent="0.25">
      <c r="A78">
        <v>12</v>
      </c>
      <c r="B78">
        <v>76</v>
      </c>
      <c r="C78" t="s">
        <v>3640</v>
      </c>
    </row>
    <row r="79" spans="1:3" x14ac:dyDescent="0.25">
      <c r="A79">
        <v>12</v>
      </c>
      <c r="B79">
        <v>77</v>
      </c>
      <c r="C79" t="s">
        <v>3640</v>
      </c>
    </row>
    <row r="80" spans="1:3" x14ac:dyDescent="0.25">
      <c r="A80">
        <v>12</v>
      </c>
      <c r="B80">
        <v>78</v>
      </c>
      <c r="C80" t="s">
        <v>3640</v>
      </c>
    </row>
    <row r="81" spans="1:3" x14ac:dyDescent="0.25">
      <c r="A81">
        <v>12</v>
      </c>
      <c r="B81">
        <v>79</v>
      </c>
      <c r="C81" t="s">
        <v>3640</v>
      </c>
    </row>
    <row r="82" spans="1:3" x14ac:dyDescent="0.25">
      <c r="A82">
        <v>12</v>
      </c>
      <c r="B82">
        <v>80</v>
      </c>
      <c r="C82" t="s">
        <v>3640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70"/>
  <sheetViews>
    <sheetView workbookViewId="0">
      <selection activeCell="C4" sqref="C4:C8"/>
    </sheetView>
  </sheetViews>
  <sheetFormatPr defaultRowHeight="15" x14ac:dyDescent="0.25"/>
  <sheetData>
    <row r="1" spans="1:3" x14ac:dyDescent="0.25">
      <c r="A1" t="s">
        <v>3628</v>
      </c>
    </row>
    <row r="2" spans="1:3" x14ac:dyDescent="0.25">
      <c r="A2" t="s">
        <v>112</v>
      </c>
      <c r="B2" t="s">
        <v>66</v>
      </c>
      <c r="C2" t="s">
        <v>2</v>
      </c>
    </row>
    <row r="3" spans="1:3" x14ac:dyDescent="0.25">
      <c r="A3">
        <v>1</v>
      </c>
      <c r="B3">
        <v>1</v>
      </c>
      <c r="C3" t="s">
        <v>3641</v>
      </c>
    </row>
    <row r="4" spans="1:3" x14ac:dyDescent="0.25">
      <c r="A4">
        <v>1</v>
      </c>
      <c r="B4">
        <v>2</v>
      </c>
      <c r="C4" t="s">
        <v>3641</v>
      </c>
    </row>
    <row r="5" spans="1:3" x14ac:dyDescent="0.25">
      <c r="A5">
        <v>1</v>
      </c>
      <c r="B5">
        <v>3</v>
      </c>
      <c r="C5" t="s">
        <v>3641</v>
      </c>
    </row>
    <row r="6" spans="1:3" x14ac:dyDescent="0.25">
      <c r="A6">
        <v>1</v>
      </c>
      <c r="B6">
        <v>4</v>
      </c>
      <c r="C6" t="s">
        <v>3641</v>
      </c>
    </row>
    <row r="7" spans="1:3" x14ac:dyDescent="0.25">
      <c r="A7">
        <v>1</v>
      </c>
      <c r="B7">
        <v>5</v>
      </c>
      <c r="C7" t="s">
        <v>3641</v>
      </c>
    </row>
    <row r="8" spans="1:3" x14ac:dyDescent="0.25">
      <c r="A8">
        <v>1</v>
      </c>
      <c r="B8">
        <v>6</v>
      </c>
      <c r="C8" t="s">
        <v>3641</v>
      </c>
    </row>
    <row r="9" spans="1:3" x14ac:dyDescent="0.25">
      <c r="A9">
        <v>2</v>
      </c>
      <c r="B9">
        <v>7</v>
      </c>
      <c r="C9" t="s">
        <v>3642</v>
      </c>
    </row>
    <row r="10" spans="1:3" x14ac:dyDescent="0.25">
      <c r="A10">
        <v>2</v>
      </c>
      <c r="B10">
        <v>8</v>
      </c>
      <c r="C10" t="s">
        <v>3642</v>
      </c>
    </row>
    <row r="11" spans="1:3" x14ac:dyDescent="0.25">
      <c r="A11">
        <v>2</v>
      </c>
      <c r="B11">
        <v>9</v>
      </c>
      <c r="C11" t="s">
        <v>3642</v>
      </c>
    </row>
    <row r="12" spans="1:3" x14ac:dyDescent="0.25">
      <c r="A12">
        <v>2</v>
      </c>
      <c r="B12">
        <v>10</v>
      </c>
      <c r="C12" t="s">
        <v>3642</v>
      </c>
    </row>
    <row r="13" spans="1:3" x14ac:dyDescent="0.25">
      <c r="A13">
        <v>2</v>
      </c>
      <c r="B13">
        <v>11</v>
      </c>
      <c r="C13" t="s">
        <v>3642</v>
      </c>
    </row>
    <row r="14" spans="1:3" x14ac:dyDescent="0.25">
      <c r="A14">
        <v>2</v>
      </c>
      <c r="B14">
        <v>12</v>
      </c>
      <c r="C14" t="s">
        <v>3642</v>
      </c>
    </row>
    <row r="15" spans="1:3" x14ac:dyDescent="0.25">
      <c r="A15">
        <v>2</v>
      </c>
      <c r="B15">
        <v>13</v>
      </c>
      <c r="C15" t="s">
        <v>3642</v>
      </c>
    </row>
    <row r="16" spans="1:3" x14ac:dyDescent="0.25">
      <c r="A16">
        <v>2</v>
      </c>
      <c r="B16">
        <v>14</v>
      </c>
      <c r="C16" t="s">
        <v>3642</v>
      </c>
    </row>
    <row r="17" spans="1:3" x14ac:dyDescent="0.25">
      <c r="A17">
        <v>3</v>
      </c>
      <c r="B17">
        <v>15</v>
      </c>
      <c r="C17" t="s">
        <v>3643</v>
      </c>
    </row>
    <row r="18" spans="1:3" x14ac:dyDescent="0.25">
      <c r="A18">
        <v>3</v>
      </c>
      <c r="B18">
        <v>16</v>
      </c>
      <c r="C18" t="s">
        <v>3643</v>
      </c>
    </row>
    <row r="19" spans="1:3" x14ac:dyDescent="0.25">
      <c r="A19">
        <v>3</v>
      </c>
      <c r="B19">
        <v>17</v>
      </c>
      <c r="C19" t="s">
        <v>3643</v>
      </c>
    </row>
    <row r="20" spans="1:3" x14ac:dyDescent="0.25">
      <c r="A20">
        <v>3</v>
      </c>
      <c r="B20">
        <v>18</v>
      </c>
      <c r="C20" t="s">
        <v>3643</v>
      </c>
    </row>
    <row r="21" spans="1:3" x14ac:dyDescent="0.25">
      <c r="A21">
        <v>3</v>
      </c>
      <c r="B21">
        <v>19</v>
      </c>
      <c r="C21" t="s">
        <v>3643</v>
      </c>
    </row>
    <row r="22" spans="1:3" x14ac:dyDescent="0.25">
      <c r="A22">
        <v>3</v>
      </c>
      <c r="B22">
        <v>20</v>
      </c>
      <c r="C22" t="s">
        <v>3643</v>
      </c>
    </row>
    <row r="23" spans="1:3" x14ac:dyDescent="0.25">
      <c r="A23">
        <v>3</v>
      </c>
      <c r="B23">
        <v>21</v>
      </c>
      <c r="C23" t="s">
        <v>3643</v>
      </c>
    </row>
    <row r="24" spans="1:3" x14ac:dyDescent="0.25">
      <c r="A24">
        <v>3</v>
      </c>
      <c r="B24">
        <v>22</v>
      </c>
      <c r="C24" t="s">
        <v>3643</v>
      </c>
    </row>
    <row r="25" spans="1:3" x14ac:dyDescent="0.25">
      <c r="A25">
        <v>4</v>
      </c>
      <c r="B25">
        <v>23</v>
      </c>
      <c r="C25" t="s">
        <v>3644</v>
      </c>
    </row>
    <row r="26" spans="1:3" x14ac:dyDescent="0.25">
      <c r="A26">
        <v>4</v>
      </c>
      <c r="B26">
        <v>24</v>
      </c>
      <c r="C26" t="s">
        <v>3644</v>
      </c>
    </row>
    <row r="27" spans="1:3" x14ac:dyDescent="0.25">
      <c r="A27">
        <v>4</v>
      </c>
      <c r="B27">
        <v>25</v>
      </c>
      <c r="C27" t="s">
        <v>3644</v>
      </c>
    </row>
    <row r="28" spans="1:3" x14ac:dyDescent="0.25">
      <c r="A28">
        <v>4</v>
      </c>
      <c r="B28">
        <v>26</v>
      </c>
      <c r="C28" t="s">
        <v>3644</v>
      </c>
    </row>
    <row r="29" spans="1:3" x14ac:dyDescent="0.25">
      <c r="A29">
        <v>4</v>
      </c>
      <c r="B29">
        <v>27</v>
      </c>
      <c r="C29" t="s">
        <v>3644</v>
      </c>
    </row>
    <row r="30" spans="1:3" x14ac:dyDescent="0.25">
      <c r="A30">
        <v>4</v>
      </c>
      <c r="B30">
        <v>28</v>
      </c>
      <c r="C30" t="s">
        <v>3644</v>
      </c>
    </row>
    <row r="31" spans="1:3" x14ac:dyDescent="0.25">
      <c r="A31">
        <v>4</v>
      </c>
      <c r="B31">
        <v>29</v>
      </c>
      <c r="C31" t="s">
        <v>3644</v>
      </c>
    </row>
    <row r="32" spans="1:3" x14ac:dyDescent="0.25">
      <c r="A32">
        <v>4</v>
      </c>
      <c r="B32">
        <v>30</v>
      </c>
      <c r="C32" t="s">
        <v>3644</v>
      </c>
    </row>
    <row r="33" spans="1:3" x14ac:dyDescent="0.25">
      <c r="A33">
        <v>5</v>
      </c>
      <c r="B33">
        <v>31</v>
      </c>
      <c r="C33" t="s">
        <v>3645</v>
      </c>
    </row>
    <row r="34" spans="1:3" x14ac:dyDescent="0.25">
      <c r="A34">
        <v>5</v>
      </c>
      <c r="B34">
        <v>32</v>
      </c>
      <c r="C34" t="s">
        <v>3645</v>
      </c>
    </row>
    <row r="35" spans="1:3" x14ac:dyDescent="0.25">
      <c r="A35">
        <v>5</v>
      </c>
      <c r="B35">
        <v>33</v>
      </c>
      <c r="C35" t="s">
        <v>3645</v>
      </c>
    </row>
    <row r="36" spans="1:3" x14ac:dyDescent="0.25">
      <c r="A36">
        <v>5</v>
      </c>
      <c r="B36">
        <v>34</v>
      </c>
      <c r="C36" t="s">
        <v>3645</v>
      </c>
    </row>
    <row r="37" spans="1:3" x14ac:dyDescent="0.25">
      <c r="A37">
        <v>5</v>
      </c>
      <c r="B37">
        <v>35</v>
      </c>
      <c r="C37" t="s">
        <v>3645</v>
      </c>
    </row>
    <row r="38" spans="1:3" x14ac:dyDescent="0.25">
      <c r="A38">
        <v>5</v>
      </c>
      <c r="B38">
        <v>36</v>
      </c>
      <c r="C38" t="s">
        <v>3645</v>
      </c>
    </row>
    <row r="39" spans="1:3" x14ac:dyDescent="0.25">
      <c r="A39">
        <v>6</v>
      </c>
      <c r="B39">
        <v>37</v>
      </c>
      <c r="C39" t="s">
        <v>3646</v>
      </c>
    </row>
    <row r="40" spans="1:3" x14ac:dyDescent="0.25">
      <c r="A40">
        <v>6</v>
      </c>
      <c r="B40">
        <v>38</v>
      </c>
      <c r="C40" t="s">
        <v>3646</v>
      </c>
    </row>
    <row r="41" spans="1:3" x14ac:dyDescent="0.25">
      <c r="A41">
        <v>6</v>
      </c>
      <c r="B41">
        <v>39</v>
      </c>
      <c r="C41" t="s">
        <v>3646</v>
      </c>
    </row>
    <row r="42" spans="1:3" x14ac:dyDescent="0.25">
      <c r="A42">
        <v>6</v>
      </c>
      <c r="B42">
        <v>40</v>
      </c>
      <c r="C42" t="s">
        <v>3646</v>
      </c>
    </row>
    <row r="43" spans="1:3" x14ac:dyDescent="0.25">
      <c r="A43">
        <v>6</v>
      </c>
      <c r="B43">
        <v>41</v>
      </c>
      <c r="C43" t="s">
        <v>3646</v>
      </c>
    </row>
    <row r="44" spans="1:3" x14ac:dyDescent="0.25">
      <c r="A44">
        <v>6</v>
      </c>
      <c r="B44">
        <v>42</v>
      </c>
      <c r="C44" t="s">
        <v>3646</v>
      </c>
    </row>
    <row r="45" spans="1:3" x14ac:dyDescent="0.25">
      <c r="A45">
        <v>6</v>
      </c>
      <c r="B45">
        <v>43</v>
      </c>
      <c r="C45" t="s">
        <v>3646</v>
      </c>
    </row>
    <row r="46" spans="1:3" x14ac:dyDescent="0.25">
      <c r="A46">
        <v>6</v>
      </c>
      <c r="B46">
        <v>44</v>
      </c>
      <c r="C46" t="s">
        <v>3646</v>
      </c>
    </row>
    <row r="47" spans="1:3" x14ac:dyDescent="0.25">
      <c r="A47">
        <v>7</v>
      </c>
      <c r="B47">
        <v>45</v>
      </c>
      <c r="C47" t="s">
        <v>3647</v>
      </c>
    </row>
    <row r="48" spans="1:3" x14ac:dyDescent="0.25">
      <c r="A48">
        <v>7</v>
      </c>
      <c r="B48">
        <v>46</v>
      </c>
      <c r="C48" t="s">
        <v>3647</v>
      </c>
    </row>
    <row r="49" spans="1:3" x14ac:dyDescent="0.25">
      <c r="A49">
        <v>7</v>
      </c>
      <c r="B49">
        <v>47</v>
      </c>
      <c r="C49" t="s">
        <v>3647</v>
      </c>
    </row>
    <row r="50" spans="1:3" x14ac:dyDescent="0.25">
      <c r="A50">
        <v>7</v>
      </c>
      <c r="B50">
        <v>48</v>
      </c>
      <c r="C50" t="s">
        <v>3647</v>
      </c>
    </row>
    <row r="51" spans="1:3" x14ac:dyDescent="0.25">
      <c r="A51">
        <v>7</v>
      </c>
      <c r="B51">
        <v>49</v>
      </c>
      <c r="C51" t="s">
        <v>3647</v>
      </c>
    </row>
    <row r="52" spans="1:3" x14ac:dyDescent="0.25">
      <c r="A52">
        <v>7</v>
      </c>
      <c r="B52">
        <v>50</v>
      </c>
      <c r="C52" t="s">
        <v>3647</v>
      </c>
    </row>
    <row r="53" spans="1:3" x14ac:dyDescent="0.25">
      <c r="A53">
        <v>7</v>
      </c>
      <c r="B53">
        <v>51</v>
      </c>
      <c r="C53" t="s">
        <v>3647</v>
      </c>
    </row>
    <row r="54" spans="1:3" x14ac:dyDescent="0.25">
      <c r="A54">
        <v>7</v>
      </c>
      <c r="B54">
        <v>52</v>
      </c>
      <c r="C54" t="s">
        <v>3647</v>
      </c>
    </row>
    <row r="55" spans="1:3" x14ac:dyDescent="0.25">
      <c r="A55">
        <v>8</v>
      </c>
      <c r="B55">
        <v>53</v>
      </c>
      <c r="C55" t="s">
        <v>3648</v>
      </c>
    </row>
    <row r="56" spans="1:3" x14ac:dyDescent="0.25">
      <c r="A56">
        <v>8</v>
      </c>
      <c r="B56">
        <v>54</v>
      </c>
      <c r="C56" t="s">
        <v>3648</v>
      </c>
    </row>
    <row r="57" spans="1:3" x14ac:dyDescent="0.25">
      <c r="A57">
        <v>8</v>
      </c>
      <c r="B57">
        <v>55</v>
      </c>
      <c r="C57" t="s">
        <v>3648</v>
      </c>
    </row>
    <row r="58" spans="1:3" x14ac:dyDescent="0.25">
      <c r="A58">
        <v>8</v>
      </c>
      <c r="B58">
        <v>56</v>
      </c>
      <c r="C58" t="s">
        <v>3648</v>
      </c>
    </row>
    <row r="59" spans="1:3" x14ac:dyDescent="0.25">
      <c r="A59">
        <v>8</v>
      </c>
      <c r="B59">
        <v>57</v>
      </c>
      <c r="C59" t="s">
        <v>3648</v>
      </c>
    </row>
    <row r="60" spans="1:3" x14ac:dyDescent="0.25">
      <c r="A60">
        <v>8</v>
      </c>
      <c r="B60">
        <v>58</v>
      </c>
      <c r="C60" t="s">
        <v>3648</v>
      </c>
    </row>
    <row r="61" spans="1:3" x14ac:dyDescent="0.25">
      <c r="A61">
        <v>8</v>
      </c>
      <c r="B61">
        <v>59</v>
      </c>
      <c r="C61" t="s">
        <v>3648</v>
      </c>
    </row>
    <row r="62" spans="1:3" x14ac:dyDescent="0.25">
      <c r="A62">
        <v>8</v>
      </c>
      <c r="B62">
        <v>60</v>
      </c>
      <c r="C62" t="s">
        <v>3648</v>
      </c>
    </row>
    <row r="63" spans="1:3" x14ac:dyDescent="0.25">
      <c r="A63">
        <v>9</v>
      </c>
      <c r="B63">
        <v>61</v>
      </c>
      <c r="C63" t="s">
        <v>3649</v>
      </c>
    </row>
    <row r="64" spans="1:3" x14ac:dyDescent="0.25">
      <c r="A64">
        <v>9</v>
      </c>
      <c r="B64">
        <v>62</v>
      </c>
      <c r="C64" t="s">
        <v>3649</v>
      </c>
    </row>
    <row r="65" spans="1:3" x14ac:dyDescent="0.25">
      <c r="A65">
        <v>9</v>
      </c>
      <c r="B65">
        <v>63</v>
      </c>
      <c r="C65" t="s">
        <v>3649</v>
      </c>
    </row>
    <row r="66" spans="1:3" x14ac:dyDescent="0.25">
      <c r="A66">
        <v>9</v>
      </c>
      <c r="B66">
        <v>64</v>
      </c>
      <c r="C66" t="s">
        <v>3649</v>
      </c>
    </row>
    <row r="67" spans="1:3" x14ac:dyDescent="0.25">
      <c r="A67">
        <v>9</v>
      </c>
      <c r="B67">
        <v>65</v>
      </c>
      <c r="C67" t="s">
        <v>3649</v>
      </c>
    </row>
    <row r="68" spans="1:3" x14ac:dyDescent="0.25">
      <c r="A68">
        <v>9</v>
      </c>
      <c r="B68">
        <v>66</v>
      </c>
      <c r="C68" t="s">
        <v>3649</v>
      </c>
    </row>
    <row r="69" spans="1:3" x14ac:dyDescent="0.25">
      <c r="A69">
        <v>9</v>
      </c>
      <c r="B69">
        <v>67</v>
      </c>
      <c r="C69" t="s">
        <v>3649</v>
      </c>
    </row>
    <row r="70" spans="1:3" x14ac:dyDescent="0.25">
      <c r="A70">
        <v>9</v>
      </c>
      <c r="B70">
        <v>68</v>
      </c>
      <c r="C70" t="s">
        <v>3649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50"/>
  <sheetViews>
    <sheetView workbookViewId="0">
      <selection activeCell="A3" sqref="A3"/>
    </sheetView>
  </sheetViews>
  <sheetFormatPr defaultRowHeight="15" x14ac:dyDescent="0.25"/>
  <sheetData>
    <row r="1" spans="1:3" x14ac:dyDescent="0.25">
      <c r="A1" t="s">
        <v>3547</v>
      </c>
    </row>
    <row r="2" spans="1:3" x14ac:dyDescent="0.25">
      <c r="A2" t="s">
        <v>112</v>
      </c>
      <c r="B2" t="s">
        <v>66</v>
      </c>
      <c r="C2" t="s">
        <v>2</v>
      </c>
    </row>
    <row r="3" spans="1:3" x14ac:dyDescent="0.25">
      <c r="A3">
        <v>1</v>
      </c>
      <c r="B3">
        <v>1</v>
      </c>
      <c r="C3" t="s">
        <v>3548</v>
      </c>
    </row>
    <row r="4" spans="1:3" x14ac:dyDescent="0.25">
      <c r="A4">
        <v>1</v>
      </c>
      <c r="B4">
        <v>2</v>
      </c>
      <c r="C4" t="s">
        <v>3548</v>
      </c>
    </row>
    <row r="5" spans="1:3" x14ac:dyDescent="0.25">
      <c r="A5">
        <v>1</v>
      </c>
      <c r="B5">
        <v>3</v>
      </c>
      <c r="C5" t="s">
        <v>3549</v>
      </c>
    </row>
    <row r="6" spans="1:3" x14ac:dyDescent="0.25">
      <c r="A6">
        <v>1</v>
      </c>
      <c r="B6">
        <v>4</v>
      </c>
      <c r="C6" t="s">
        <v>3549</v>
      </c>
    </row>
    <row r="7" spans="1:3" x14ac:dyDescent="0.25">
      <c r="A7">
        <v>1</v>
      </c>
      <c r="B7">
        <v>5</v>
      </c>
      <c r="C7" t="s">
        <v>3550</v>
      </c>
    </row>
    <row r="8" spans="1:3" x14ac:dyDescent="0.25">
      <c r="A8">
        <v>1</v>
      </c>
      <c r="B8">
        <v>6</v>
      </c>
      <c r="C8" t="s">
        <v>3550</v>
      </c>
    </row>
    <row r="9" spans="1:3" x14ac:dyDescent="0.25">
      <c r="A9">
        <v>2</v>
      </c>
      <c r="B9">
        <v>7</v>
      </c>
      <c r="C9" t="s">
        <v>3551</v>
      </c>
    </row>
    <row r="10" spans="1:3" x14ac:dyDescent="0.25">
      <c r="A10">
        <v>2</v>
      </c>
      <c r="B10">
        <v>8</v>
      </c>
      <c r="C10" t="s">
        <v>3551</v>
      </c>
    </row>
    <row r="11" spans="1:3" x14ac:dyDescent="0.25">
      <c r="A11">
        <v>2</v>
      </c>
      <c r="B11">
        <v>9</v>
      </c>
      <c r="C11" t="s">
        <v>3552</v>
      </c>
    </row>
    <row r="12" spans="1:3" x14ac:dyDescent="0.25">
      <c r="A12">
        <v>2</v>
      </c>
      <c r="B12">
        <v>10</v>
      </c>
      <c r="C12" t="s">
        <v>3552</v>
      </c>
    </row>
    <row r="13" spans="1:3" x14ac:dyDescent="0.25">
      <c r="A13">
        <v>2</v>
      </c>
      <c r="B13">
        <v>11</v>
      </c>
      <c r="C13" t="s">
        <v>3553</v>
      </c>
    </row>
    <row r="14" spans="1:3" x14ac:dyDescent="0.25">
      <c r="A14">
        <v>2</v>
      </c>
      <c r="B14">
        <v>12</v>
      </c>
      <c r="C14" t="s">
        <v>3553</v>
      </c>
    </row>
    <row r="15" spans="1:3" x14ac:dyDescent="0.25">
      <c r="A15">
        <v>3</v>
      </c>
      <c r="B15">
        <v>13</v>
      </c>
      <c r="C15" t="s">
        <v>3554</v>
      </c>
    </row>
    <row r="16" spans="1:3" x14ac:dyDescent="0.25">
      <c r="A16">
        <v>3</v>
      </c>
      <c r="B16">
        <v>14</v>
      </c>
      <c r="C16" t="s">
        <v>3554</v>
      </c>
    </row>
    <row r="17" spans="1:3" x14ac:dyDescent="0.25">
      <c r="A17">
        <v>3</v>
      </c>
      <c r="B17">
        <v>15</v>
      </c>
      <c r="C17" t="s">
        <v>3555</v>
      </c>
    </row>
    <row r="18" spans="1:3" x14ac:dyDescent="0.25">
      <c r="A18">
        <v>3</v>
      </c>
      <c r="B18">
        <v>16</v>
      </c>
      <c r="C18" t="s">
        <v>3555</v>
      </c>
    </row>
    <row r="19" spans="1:3" x14ac:dyDescent="0.25">
      <c r="A19">
        <v>3</v>
      </c>
      <c r="B19">
        <v>17</v>
      </c>
      <c r="C19" t="s">
        <v>3556</v>
      </c>
    </row>
    <row r="20" spans="1:3" x14ac:dyDescent="0.25">
      <c r="A20">
        <v>3</v>
      </c>
      <c r="B20">
        <v>18</v>
      </c>
      <c r="C20" t="s">
        <v>3556</v>
      </c>
    </row>
    <row r="21" spans="1:3" x14ac:dyDescent="0.25">
      <c r="A21">
        <v>3</v>
      </c>
      <c r="B21">
        <v>19</v>
      </c>
      <c r="C21" t="s">
        <v>3557</v>
      </c>
    </row>
    <row r="22" spans="1:3" x14ac:dyDescent="0.25">
      <c r="A22">
        <v>3</v>
      </c>
      <c r="B22">
        <v>20</v>
      </c>
      <c r="C22" t="s">
        <v>3557</v>
      </c>
    </row>
    <row r="23" spans="1:3" x14ac:dyDescent="0.25">
      <c r="A23">
        <v>3</v>
      </c>
      <c r="B23">
        <v>21</v>
      </c>
      <c r="C23" t="s">
        <v>3558</v>
      </c>
    </row>
    <row r="24" spans="1:3" x14ac:dyDescent="0.25">
      <c r="A24">
        <v>3</v>
      </c>
      <c r="B24">
        <v>22</v>
      </c>
      <c r="C24" t="s">
        <v>3558</v>
      </c>
    </row>
    <row r="25" spans="1:3" x14ac:dyDescent="0.25">
      <c r="A25">
        <v>3</v>
      </c>
      <c r="B25">
        <v>23</v>
      </c>
      <c r="C25" t="s">
        <v>3559</v>
      </c>
    </row>
    <row r="26" spans="1:3" x14ac:dyDescent="0.25">
      <c r="A26">
        <v>3</v>
      </c>
      <c r="B26">
        <v>24</v>
      </c>
      <c r="C26" t="s">
        <v>3559</v>
      </c>
    </row>
    <row r="27" spans="1:3" x14ac:dyDescent="0.25">
      <c r="A27">
        <v>4</v>
      </c>
      <c r="B27">
        <v>25</v>
      </c>
      <c r="C27" t="s">
        <v>3560</v>
      </c>
    </row>
    <row r="28" spans="1:3" x14ac:dyDescent="0.25">
      <c r="A28">
        <v>4</v>
      </c>
      <c r="B28">
        <v>26</v>
      </c>
      <c r="C28" t="s">
        <v>3560</v>
      </c>
    </row>
    <row r="29" spans="1:3" x14ac:dyDescent="0.25">
      <c r="A29">
        <v>4</v>
      </c>
      <c r="B29">
        <v>27</v>
      </c>
      <c r="C29" t="s">
        <v>3561</v>
      </c>
    </row>
    <row r="30" spans="1:3" x14ac:dyDescent="0.25">
      <c r="A30">
        <v>4</v>
      </c>
      <c r="B30">
        <v>28</v>
      </c>
      <c r="C30" t="s">
        <v>3561</v>
      </c>
    </row>
    <row r="31" spans="1:3" x14ac:dyDescent="0.25">
      <c r="A31">
        <v>4</v>
      </c>
      <c r="B31">
        <v>29</v>
      </c>
      <c r="C31" t="s">
        <v>3562</v>
      </c>
    </row>
    <row r="32" spans="1:3" x14ac:dyDescent="0.25">
      <c r="A32">
        <v>4</v>
      </c>
      <c r="B32">
        <v>30</v>
      </c>
      <c r="C32" t="s">
        <v>3562</v>
      </c>
    </row>
    <row r="33" spans="1:3" x14ac:dyDescent="0.25">
      <c r="A33">
        <v>5</v>
      </c>
      <c r="B33">
        <v>31</v>
      </c>
      <c r="C33" t="s">
        <v>3563</v>
      </c>
    </row>
    <row r="34" spans="1:3" x14ac:dyDescent="0.25">
      <c r="A34">
        <v>5</v>
      </c>
      <c r="B34">
        <v>32</v>
      </c>
      <c r="C34" t="s">
        <v>3563</v>
      </c>
    </row>
    <row r="35" spans="1:3" x14ac:dyDescent="0.25">
      <c r="A35">
        <v>5</v>
      </c>
      <c r="B35">
        <v>33</v>
      </c>
      <c r="C35" t="s">
        <v>3564</v>
      </c>
    </row>
    <row r="36" spans="1:3" x14ac:dyDescent="0.25">
      <c r="A36">
        <v>5</v>
      </c>
      <c r="B36">
        <v>34</v>
      </c>
      <c r="C36" t="s">
        <v>3564</v>
      </c>
    </row>
    <row r="37" spans="1:3" x14ac:dyDescent="0.25">
      <c r="A37">
        <v>5</v>
      </c>
      <c r="B37">
        <v>35</v>
      </c>
      <c r="C37" t="s">
        <v>3565</v>
      </c>
    </row>
    <row r="38" spans="1:3" x14ac:dyDescent="0.25">
      <c r="A38">
        <v>5</v>
      </c>
      <c r="B38">
        <v>36</v>
      </c>
      <c r="C38" t="s">
        <v>3565</v>
      </c>
    </row>
    <row r="39" spans="1:3" x14ac:dyDescent="0.25">
      <c r="A39">
        <v>6</v>
      </c>
      <c r="B39">
        <v>37</v>
      </c>
      <c r="C39" t="s">
        <v>3566</v>
      </c>
    </row>
    <row r="40" spans="1:3" x14ac:dyDescent="0.25">
      <c r="A40">
        <v>6</v>
      </c>
      <c r="B40">
        <v>38</v>
      </c>
      <c r="C40" t="s">
        <v>3566</v>
      </c>
    </row>
    <row r="41" spans="1:3" x14ac:dyDescent="0.25">
      <c r="A41">
        <v>6</v>
      </c>
      <c r="B41">
        <v>39</v>
      </c>
      <c r="C41" t="s">
        <v>3567</v>
      </c>
    </row>
    <row r="42" spans="1:3" x14ac:dyDescent="0.25">
      <c r="A42">
        <v>6</v>
      </c>
      <c r="B42">
        <v>40</v>
      </c>
      <c r="C42" t="s">
        <v>3567</v>
      </c>
    </row>
    <row r="43" spans="1:3" x14ac:dyDescent="0.25">
      <c r="A43">
        <v>6</v>
      </c>
      <c r="B43">
        <v>41</v>
      </c>
      <c r="C43" t="s">
        <v>3568</v>
      </c>
    </row>
    <row r="44" spans="1:3" x14ac:dyDescent="0.25">
      <c r="A44">
        <v>6</v>
      </c>
      <c r="B44">
        <v>42</v>
      </c>
      <c r="C44" t="s">
        <v>3568</v>
      </c>
    </row>
    <row r="45" spans="1:3" x14ac:dyDescent="0.25">
      <c r="A45">
        <v>7</v>
      </c>
      <c r="B45">
        <v>43</v>
      </c>
      <c r="C45" t="s">
        <v>3569</v>
      </c>
    </row>
    <row r="46" spans="1:3" x14ac:dyDescent="0.25">
      <c r="A46">
        <v>7</v>
      </c>
      <c r="B46">
        <v>44</v>
      </c>
      <c r="C46" t="s">
        <v>3569</v>
      </c>
    </row>
    <row r="47" spans="1:3" x14ac:dyDescent="0.25">
      <c r="A47">
        <v>7</v>
      </c>
      <c r="B47">
        <v>45</v>
      </c>
      <c r="C47" t="s">
        <v>3570</v>
      </c>
    </row>
    <row r="48" spans="1:3" x14ac:dyDescent="0.25">
      <c r="A48">
        <v>7</v>
      </c>
      <c r="B48">
        <v>46</v>
      </c>
      <c r="C48" t="s">
        <v>3570</v>
      </c>
    </row>
    <row r="49" spans="1:3" x14ac:dyDescent="0.25">
      <c r="A49">
        <v>7</v>
      </c>
      <c r="B49">
        <v>47</v>
      </c>
      <c r="C49" t="s">
        <v>3571</v>
      </c>
    </row>
    <row r="50" spans="1:3" x14ac:dyDescent="0.25">
      <c r="A50">
        <v>7</v>
      </c>
      <c r="B50">
        <v>48</v>
      </c>
      <c r="C50" t="s">
        <v>3571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23"/>
  <sheetViews>
    <sheetView workbookViewId="0">
      <selection activeCell="C3" sqref="C3"/>
    </sheetView>
  </sheetViews>
  <sheetFormatPr defaultRowHeight="15" x14ac:dyDescent="0.25"/>
  <sheetData>
    <row r="1" spans="1:3" x14ac:dyDescent="0.25">
      <c r="A1" t="s">
        <v>3271</v>
      </c>
    </row>
    <row r="2" spans="1:3" x14ac:dyDescent="0.25">
      <c r="A2" t="s">
        <v>112</v>
      </c>
      <c r="B2" t="s">
        <v>66</v>
      </c>
      <c r="C2" t="s">
        <v>2</v>
      </c>
    </row>
    <row r="3" spans="1:3" x14ac:dyDescent="0.25">
      <c r="A3" t="s">
        <v>905</v>
      </c>
      <c r="B3">
        <v>0</v>
      </c>
      <c r="C3" t="s">
        <v>3387</v>
      </c>
    </row>
    <row r="4" spans="1:3" x14ac:dyDescent="0.25">
      <c r="A4">
        <v>1</v>
      </c>
      <c r="B4">
        <v>1</v>
      </c>
      <c r="C4" t="s">
        <v>3272</v>
      </c>
    </row>
    <row r="5" spans="1:3" x14ac:dyDescent="0.25">
      <c r="A5">
        <v>1</v>
      </c>
      <c r="B5">
        <v>2</v>
      </c>
      <c r="C5" t="s">
        <v>3382</v>
      </c>
    </row>
    <row r="6" spans="1:3" x14ac:dyDescent="0.25">
      <c r="A6">
        <v>1</v>
      </c>
      <c r="B6">
        <v>3</v>
      </c>
      <c r="C6" t="s">
        <v>3383</v>
      </c>
    </row>
    <row r="7" spans="1:3" x14ac:dyDescent="0.25">
      <c r="A7">
        <v>1</v>
      </c>
      <c r="B7">
        <v>4</v>
      </c>
      <c r="C7" t="s">
        <v>3384</v>
      </c>
    </row>
    <row r="8" spans="1:3" x14ac:dyDescent="0.25">
      <c r="A8">
        <v>1</v>
      </c>
      <c r="B8">
        <v>5</v>
      </c>
      <c r="C8" t="s">
        <v>3385</v>
      </c>
    </row>
    <row r="9" spans="1:3" x14ac:dyDescent="0.25">
      <c r="A9">
        <v>1</v>
      </c>
      <c r="B9">
        <v>6</v>
      </c>
      <c r="C9" t="s">
        <v>3386</v>
      </c>
    </row>
    <row r="10" spans="1:3" x14ac:dyDescent="0.25">
      <c r="A10">
        <v>2</v>
      </c>
      <c r="B10">
        <v>7</v>
      </c>
      <c r="C10" t="s">
        <v>3273</v>
      </c>
    </row>
    <row r="11" spans="1:3" x14ac:dyDescent="0.25">
      <c r="A11">
        <v>2</v>
      </c>
      <c r="B11">
        <v>8</v>
      </c>
      <c r="C11" t="s">
        <v>3379</v>
      </c>
    </row>
    <row r="12" spans="1:3" x14ac:dyDescent="0.25">
      <c r="A12">
        <v>2</v>
      </c>
      <c r="B12">
        <v>9</v>
      </c>
      <c r="C12" t="s">
        <v>3380</v>
      </c>
    </row>
    <row r="13" spans="1:3" x14ac:dyDescent="0.25">
      <c r="A13">
        <v>2</v>
      </c>
      <c r="B13">
        <v>10</v>
      </c>
      <c r="C13" t="s">
        <v>3381</v>
      </c>
    </row>
    <row r="14" spans="1:3" x14ac:dyDescent="0.25">
      <c r="A14">
        <v>3</v>
      </c>
      <c r="B14">
        <v>11</v>
      </c>
      <c r="C14" t="s">
        <v>3274</v>
      </c>
    </row>
    <row r="15" spans="1:3" x14ac:dyDescent="0.25">
      <c r="A15">
        <v>3</v>
      </c>
      <c r="B15">
        <v>12</v>
      </c>
      <c r="C15" t="s">
        <v>3374</v>
      </c>
    </row>
    <row r="16" spans="1:3" x14ac:dyDescent="0.25">
      <c r="A16">
        <v>3</v>
      </c>
      <c r="B16">
        <v>13</v>
      </c>
      <c r="C16" t="s">
        <v>3375</v>
      </c>
    </row>
    <row r="17" spans="1:3" x14ac:dyDescent="0.25">
      <c r="A17">
        <v>3</v>
      </c>
      <c r="B17">
        <v>14</v>
      </c>
      <c r="C17" t="s">
        <v>3376</v>
      </c>
    </row>
    <row r="18" spans="1:3" x14ac:dyDescent="0.25">
      <c r="A18">
        <v>3</v>
      </c>
      <c r="B18">
        <v>15</v>
      </c>
      <c r="C18" t="s">
        <v>3377</v>
      </c>
    </row>
    <row r="19" spans="1:3" x14ac:dyDescent="0.25">
      <c r="A19">
        <v>3</v>
      </c>
      <c r="B19">
        <v>16</v>
      </c>
      <c r="C19" t="s">
        <v>3378</v>
      </c>
    </row>
    <row r="20" spans="1:3" x14ac:dyDescent="0.25">
      <c r="A20">
        <v>4</v>
      </c>
      <c r="B20">
        <v>17</v>
      </c>
      <c r="C20" t="s">
        <v>3274</v>
      </c>
    </row>
    <row r="21" spans="1:3" x14ac:dyDescent="0.25">
      <c r="A21">
        <v>4</v>
      </c>
      <c r="B21">
        <v>18</v>
      </c>
      <c r="C21" t="s">
        <v>3374</v>
      </c>
    </row>
    <row r="22" spans="1:3" x14ac:dyDescent="0.25">
      <c r="A22">
        <v>4</v>
      </c>
      <c r="B22">
        <v>19</v>
      </c>
      <c r="C22" t="s">
        <v>3375</v>
      </c>
    </row>
    <row r="23" spans="1:3" x14ac:dyDescent="0.25">
      <c r="A23">
        <v>4</v>
      </c>
      <c r="B23">
        <v>20</v>
      </c>
      <c r="C23" t="s">
        <v>3376</v>
      </c>
    </row>
    <row r="24" spans="1:3" x14ac:dyDescent="0.25">
      <c r="A24">
        <v>5</v>
      </c>
      <c r="B24">
        <v>21</v>
      </c>
      <c r="C24" t="s">
        <v>3275</v>
      </c>
    </row>
    <row r="25" spans="1:3" x14ac:dyDescent="0.25">
      <c r="A25">
        <v>5</v>
      </c>
      <c r="B25">
        <v>22</v>
      </c>
      <c r="C25" t="s">
        <v>3369</v>
      </c>
    </row>
    <row r="26" spans="1:3" x14ac:dyDescent="0.25">
      <c r="A26">
        <v>5</v>
      </c>
      <c r="B26">
        <v>23</v>
      </c>
      <c r="C26" t="s">
        <v>3370</v>
      </c>
    </row>
    <row r="27" spans="1:3" x14ac:dyDescent="0.25">
      <c r="A27">
        <v>5</v>
      </c>
      <c r="B27">
        <v>24</v>
      </c>
      <c r="C27" t="s">
        <v>3371</v>
      </c>
    </row>
    <row r="28" spans="1:3" x14ac:dyDescent="0.25">
      <c r="A28">
        <v>5</v>
      </c>
      <c r="B28">
        <v>25</v>
      </c>
      <c r="C28" t="s">
        <v>3372</v>
      </c>
    </row>
    <row r="29" spans="1:3" x14ac:dyDescent="0.25">
      <c r="A29">
        <v>5</v>
      </c>
      <c r="B29">
        <v>26</v>
      </c>
      <c r="C29" t="s">
        <v>3373</v>
      </c>
    </row>
    <row r="30" spans="1:3" x14ac:dyDescent="0.25">
      <c r="A30">
        <v>6</v>
      </c>
      <c r="B30">
        <v>27</v>
      </c>
      <c r="C30" t="s">
        <v>3276</v>
      </c>
    </row>
    <row r="31" spans="1:3" x14ac:dyDescent="0.25">
      <c r="A31">
        <v>6</v>
      </c>
      <c r="B31">
        <v>28</v>
      </c>
      <c r="C31" t="s">
        <v>3364</v>
      </c>
    </row>
    <row r="32" spans="1:3" x14ac:dyDescent="0.25">
      <c r="A32">
        <v>6</v>
      </c>
      <c r="B32">
        <v>29</v>
      </c>
      <c r="C32" t="s">
        <v>3365</v>
      </c>
    </row>
    <row r="33" spans="1:3" x14ac:dyDescent="0.25">
      <c r="A33">
        <v>6</v>
      </c>
      <c r="B33">
        <v>30</v>
      </c>
      <c r="C33" t="s">
        <v>3366</v>
      </c>
    </row>
    <row r="34" spans="1:3" x14ac:dyDescent="0.25">
      <c r="A34">
        <v>6</v>
      </c>
      <c r="B34">
        <v>31</v>
      </c>
      <c r="C34" t="s">
        <v>3367</v>
      </c>
    </row>
    <row r="35" spans="1:3" x14ac:dyDescent="0.25">
      <c r="A35">
        <v>6</v>
      </c>
      <c r="B35">
        <v>32</v>
      </c>
      <c r="C35" t="s">
        <v>3368</v>
      </c>
    </row>
    <row r="36" spans="1:3" x14ac:dyDescent="0.25">
      <c r="A36">
        <v>7</v>
      </c>
      <c r="B36">
        <v>33</v>
      </c>
      <c r="C36" t="s">
        <v>3277</v>
      </c>
    </row>
    <row r="37" spans="1:3" x14ac:dyDescent="0.25">
      <c r="A37">
        <v>7</v>
      </c>
      <c r="B37">
        <v>34</v>
      </c>
      <c r="C37" t="s">
        <v>3361</v>
      </c>
    </row>
    <row r="38" spans="1:3" x14ac:dyDescent="0.25">
      <c r="A38">
        <v>7</v>
      </c>
      <c r="B38">
        <v>35</v>
      </c>
      <c r="C38" t="s">
        <v>3362</v>
      </c>
    </row>
    <row r="39" spans="1:3" x14ac:dyDescent="0.25">
      <c r="A39">
        <v>7</v>
      </c>
      <c r="B39">
        <v>36</v>
      </c>
      <c r="C39" t="s">
        <v>3363</v>
      </c>
    </row>
    <row r="40" spans="1:3" x14ac:dyDescent="0.25">
      <c r="A40">
        <v>8</v>
      </c>
      <c r="B40">
        <v>37</v>
      </c>
      <c r="C40" t="s">
        <v>3278</v>
      </c>
    </row>
    <row r="41" spans="1:3" x14ac:dyDescent="0.25">
      <c r="A41">
        <v>8</v>
      </c>
      <c r="B41">
        <v>38</v>
      </c>
      <c r="C41" t="s">
        <v>3356</v>
      </c>
    </row>
    <row r="42" spans="1:3" x14ac:dyDescent="0.25">
      <c r="A42">
        <v>8</v>
      </c>
      <c r="B42">
        <v>39</v>
      </c>
      <c r="C42" t="s">
        <v>3357</v>
      </c>
    </row>
    <row r="43" spans="1:3" x14ac:dyDescent="0.25">
      <c r="A43">
        <v>8</v>
      </c>
      <c r="B43">
        <v>40</v>
      </c>
      <c r="C43" t="s">
        <v>3358</v>
      </c>
    </row>
    <row r="44" spans="1:3" x14ac:dyDescent="0.25">
      <c r="A44">
        <v>8</v>
      </c>
      <c r="B44">
        <v>41</v>
      </c>
      <c r="C44" t="s">
        <v>3359</v>
      </c>
    </row>
    <row r="45" spans="1:3" x14ac:dyDescent="0.25">
      <c r="A45">
        <v>8</v>
      </c>
      <c r="B45">
        <v>42</v>
      </c>
      <c r="C45" t="s">
        <v>3360</v>
      </c>
    </row>
    <row r="46" spans="1:3" x14ac:dyDescent="0.25">
      <c r="A46">
        <v>9</v>
      </c>
      <c r="B46">
        <v>43</v>
      </c>
      <c r="C46" t="s">
        <v>3279</v>
      </c>
    </row>
    <row r="47" spans="1:3" x14ac:dyDescent="0.25">
      <c r="A47">
        <v>9</v>
      </c>
      <c r="B47">
        <v>44</v>
      </c>
      <c r="C47" t="s">
        <v>3351</v>
      </c>
    </row>
    <row r="48" spans="1:3" x14ac:dyDescent="0.25">
      <c r="A48">
        <v>9</v>
      </c>
      <c r="B48">
        <v>45</v>
      </c>
      <c r="C48" t="s">
        <v>3352</v>
      </c>
    </row>
    <row r="49" spans="1:3" x14ac:dyDescent="0.25">
      <c r="A49">
        <v>9</v>
      </c>
      <c r="B49">
        <v>46</v>
      </c>
      <c r="C49" t="s">
        <v>3353</v>
      </c>
    </row>
    <row r="50" spans="1:3" x14ac:dyDescent="0.25">
      <c r="A50">
        <v>9</v>
      </c>
      <c r="B50">
        <v>47</v>
      </c>
      <c r="C50" t="s">
        <v>3354</v>
      </c>
    </row>
    <row r="51" spans="1:3" x14ac:dyDescent="0.25">
      <c r="A51">
        <v>9</v>
      </c>
      <c r="B51">
        <v>48</v>
      </c>
      <c r="C51" t="s">
        <v>3355</v>
      </c>
    </row>
    <row r="52" spans="1:3" x14ac:dyDescent="0.25">
      <c r="A52">
        <v>10</v>
      </c>
      <c r="B52">
        <v>49</v>
      </c>
      <c r="C52" t="s">
        <v>3280</v>
      </c>
    </row>
    <row r="53" spans="1:3" x14ac:dyDescent="0.25">
      <c r="A53">
        <v>10</v>
      </c>
      <c r="B53">
        <v>50</v>
      </c>
      <c r="C53" t="s">
        <v>3348</v>
      </c>
    </row>
    <row r="54" spans="1:3" x14ac:dyDescent="0.25">
      <c r="A54">
        <v>10</v>
      </c>
      <c r="B54">
        <v>51</v>
      </c>
      <c r="C54" t="s">
        <v>3349</v>
      </c>
    </row>
    <row r="55" spans="1:3" x14ac:dyDescent="0.25">
      <c r="A55">
        <v>10</v>
      </c>
      <c r="B55">
        <v>52</v>
      </c>
      <c r="C55" t="s">
        <v>3350</v>
      </c>
    </row>
    <row r="56" spans="1:3" x14ac:dyDescent="0.25">
      <c r="A56">
        <v>11</v>
      </c>
      <c r="B56">
        <v>53</v>
      </c>
      <c r="C56" t="s">
        <v>3281</v>
      </c>
    </row>
    <row r="57" spans="1:3" x14ac:dyDescent="0.25">
      <c r="A57">
        <v>11</v>
      </c>
      <c r="B57">
        <v>54</v>
      </c>
      <c r="C57" t="s">
        <v>3343</v>
      </c>
    </row>
    <row r="58" spans="1:3" x14ac:dyDescent="0.25">
      <c r="A58">
        <v>11</v>
      </c>
      <c r="B58">
        <v>55</v>
      </c>
      <c r="C58" t="s">
        <v>3344</v>
      </c>
    </row>
    <row r="59" spans="1:3" x14ac:dyDescent="0.25">
      <c r="A59">
        <v>11</v>
      </c>
      <c r="B59">
        <v>56</v>
      </c>
      <c r="C59" t="s">
        <v>3345</v>
      </c>
    </row>
    <row r="60" spans="1:3" x14ac:dyDescent="0.25">
      <c r="A60">
        <v>11</v>
      </c>
      <c r="B60">
        <v>57</v>
      </c>
      <c r="C60" t="s">
        <v>3346</v>
      </c>
    </row>
    <row r="61" spans="1:3" x14ac:dyDescent="0.25">
      <c r="A61">
        <v>11</v>
      </c>
      <c r="B61">
        <v>58</v>
      </c>
      <c r="C61" t="s">
        <v>3347</v>
      </c>
    </row>
    <row r="62" spans="1:3" x14ac:dyDescent="0.25">
      <c r="A62">
        <v>12</v>
      </c>
      <c r="B62">
        <v>59</v>
      </c>
      <c r="C62" t="s">
        <v>3282</v>
      </c>
    </row>
    <row r="63" spans="1:3" x14ac:dyDescent="0.25">
      <c r="A63">
        <v>12</v>
      </c>
      <c r="B63">
        <v>60</v>
      </c>
      <c r="C63" t="s">
        <v>3338</v>
      </c>
    </row>
    <row r="64" spans="1:3" x14ac:dyDescent="0.25">
      <c r="A64">
        <v>12</v>
      </c>
      <c r="B64">
        <v>61</v>
      </c>
      <c r="C64" t="s">
        <v>3339</v>
      </c>
    </row>
    <row r="65" spans="1:3" x14ac:dyDescent="0.25">
      <c r="A65">
        <v>12</v>
      </c>
      <c r="B65">
        <v>62</v>
      </c>
      <c r="C65" t="s">
        <v>3340</v>
      </c>
    </row>
    <row r="66" spans="1:3" x14ac:dyDescent="0.25">
      <c r="A66">
        <v>12</v>
      </c>
      <c r="B66">
        <v>63</v>
      </c>
      <c r="C66" t="s">
        <v>3341</v>
      </c>
    </row>
    <row r="67" spans="1:3" x14ac:dyDescent="0.25">
      <c r="A67">
        <v>12</v>
      </c>
      <c r="B67">
        <v>64</v>
      </c>
      <c r="C67" t="s">
        <v>3342</v>
      </c>
    </row>
    <row r="68" spans="1:3" x14ac:dyDescent="0.25">
      <c r="A68">
        <v>13</v>
      </c>
      <c r="B68">
        <v>65</v>
      </c>
      <c r="C68" t="s">
        <v>3283</v>
      </c>
    </row>
    <row r="69" spans="1:3" x14ac:dyDescent="0.25">
      <c r="A69">
        <v>13</v>
      </c>
      <c r="B69">
        <v>66</v>
      </c>
      <c r="C69" t="s">
        <v>3333</v>
      </c>
    </row>
    <row r="70" spans="1:3" x14ac:dyDescent="0.25">
      <c r="A70">
        <v>13</v>
      </c>
      <c r="B70">
        <v>67</v>
      </c>
      <c r="C70" t="s">
        <v>3334</v>
      </c>
    </row>
    <row r="71" spans="1:3" x14ac:dyDescent="0.25">
      <c r="A71">
        <v>13</v>
      </c>
      <c r="B71">
        <v>68</v>
      </c>
      <c r="C71" t="s">
        <v>3335</v>
      </c>
    </row>
    <row r="72" spans="1:3" x14ac:dyDescent="0.25">
      <c r="A72">
        <v>13</v>
      </c>
      <c r="B72">
        <v>69</v>
      </c>
      <c r="C72" t="s">
        <v>3336</v>
      </c>
    </row>
    <row r="73" spans="1:3" x14ac:dyDescent="0.25">
      <c r="A73">
        <v>13</v>
      </c>
      <c r="B73">
        <v>70</v>
      </c>
      <c r="C73" t="s">
        <v>3337</v>
      </c>
    </row>
    <row r="74" spans="1:3" x14ac:dyDescent="0.25">
      <c r="A74">
        <v>14</v>
      </c>
      <c r="B74">
        <v>71</v>
      </c>
      <c r="C74" t="s">
        <v>3284</v>
      </c>
    </row>
    <row r="75" spans="1:3" x14ac:dyDescent="0.25">
      <c r="A75">
        <v>14</v>
      </c>
      <c r="B75">
        <v>72</v>
      </c>
      <c r="C75" t="s">
        <v>3328</v>
      </c>
    </row>
    <row r="76" spans="1:3" x14ac:dyDescent="0.25">
      <c r="A76">
        <v>14</v>
      </c>
      <c r="B76">
        <v>73</v>
      </c>
      <c r="C76" t="s">
        <v>3329</v>
      </c>
    </row>
    <row r="77" spans="1:3" x14ac:dyDescent="0.25">
      <c r="A77">
        <v>14</v>
      </c>
      <c r="B77">
        <v>74</v>
      </c>
      <c r="C77" t="s">
        <v>3330</v>
      </c>
    </row>
    <row r="78" spans="1:3" x14ac:dyDescent="0.25">
      <c r="A78">
        <v>14</v>
      </c>
      <c r="B78">
        <v>75</v>
      </c>
      <c r="C78" t="s">
        <v>3331</v>
      </c>
    </row>
    <row r="79" spans="1:3" x14ac:dyDescent="0.25">
      <c r="A79">
        <v>14</v>
      </c>
      <c r="B79">
        <v>76</v>
      </c>
      <c r="C79" t="s">
        <v>3332</v>
      </c>
    </row>
    <row r="80" spans="1:3" x14ac:dyDescent="0.25">
      <c r="A80">
        <v>15</v>
      </c>
      <c r="B80">
        <v>77</v>
      </c>
      <c r="C80" t="s">
        <v>3285</v>
      </c>
    </row>
    <row r="81" spans="1:3" x14ac:dyDescent="0.25">
      <c r="A81">
        <v>15</v>
      </c>
      <c r="B81">
        <v>78</v>
      </c>
      <c r="C81" t="s">
        <v>3323</v>
      </c>
    </row>
    <row r="82" spans="1:3" x14ac:dyDescent="0.25">
      <c r="A82">
        <v>15</v>
      </c>
      <c r="B82">
        <v>79</v>
      </c>
      <c r="C82" t="s">
        <v>3324</v>
      </c>
    </row>
    <row r="83" spans="1:3" x14ac:dyDescent="0.25">
      <c r="A83">
        <v>15</v>
      </c>
      <c r="B83">
        <v>80</v>
      </c>
      <c r="C83" t="s">
        <v>3325</v>
      </c>
    </row>
    <row r="84" spans="1:3" x14ac:dyDescent="0.25">
      <c r="A84">
        <v>15</v>
      </c>
      <c r="B84">
        <v>81</v>
      </c>
      <c r="C84" t="s">
        <v>3326</v>
      </c>
    </row>
    <row r="85" spans="1:3" x14ac:dyDescent="0.25">
      <c r="A85">
        <v>15</v>
      </c>
      <c r="B85">
        <v>82</v>
      </c>
      <c r="C85" t="s">
        <v>3327</v>
      </c>
    </row>
    <row r="86" spans="1:3" x14ac:dyDescent="0.25">
      <c r="A86">
        <v>16</v>
      </c>
      <c r="B86">
        <v>83</v>
      </c>
      <c r="C86" t="s">
        <v>3286</v>
      </c>
    </row>
    <row r="87" spans="1:3" x14ac:dyDescent="0.25">
      <c r="A87">
        <v>16</v>
      </c>
      <c r="B87">
        <v>84</v>
      </c>
      <c r="C87" t="s">
        <v>3318</v>
      </c>
    </row>
    <row r="88" spans="1:3" x14ac:dyDescent="0.25">
      <c r="A88">
        <v>16</v>
      </c>
      <c r="B88">
        <v>85</v>
      </c>
      <c r="C88" t="s">
        <v>3319</v>
      </c>
    </row>
    <row r="89" spans="1:3" x14ac:dyDescent="0.25">
      <c r="A89">
        <v>16</v>
      </c>
      <c r="B89">
        <v>86</v>
      </c>
      <c r="C89" t="s">
        <v>3320</v>
      </c>
    </row>
    <row r="90" spans="1:3" x14ac:dyDescent="0.25">
      <c r="A90">
        <v>16</v>
      </c>
      <c r="B90">
        <v>87</v>
      </c>
      <c r="C90" t="s">
        <v>3321</v>
      </c>
    </row>
    <row r="91" spans="1:3" x14ac:dyDescent="0.25">
      <c r="A91">
        <v>16</v>
      </c>
      <c r="B91">
        <v>88</v>
      </c>
      <c r="C91" t="s">
        <v>3322</v>
      </c>
    </row>
    <row r="92" spans="1:3" x14ac:dyDescent="0.25">
      <c r="A92">
        <v>17</v>
      </c>
      <c r="B92">
        <v>89</v>
      </c>
      <c r="C92" t="s">
        <v>3287</v>
      </c>
    </row>
    <row r="93" spans="1:3" x14ac:dyDescent="0.25">
      <c r="A93">
        <v>17</v>
      </c>
      <c r="B93">
        <v>90</v>
      </c>
      <c r="C93" t="s">
        <v>3315</v>
      </c>
    </row>
    <row r="94" spans="1:3" x14ac:dyDescent="0.25">
      <c r="A94">
        <v>17</v>
      </c>
      <c r="B94">
        <v>91</v>
      </c>
      <c r="C94" t="s">
        <v>3316</v>
      </c>
    </row>
    <row r="95" spans="1:3" x14ac:dyDescent="0.25">
      <c r="A95">
        <v>17</v>
      </c>
      <c r="B95">
        <v>92</v>
      </c>
      <c r="C95" t="s">
        <v>3317</v>
      </c>
    </row>
    <row r="96" spans="1:3" x14ac:dyDescent="0.25">
      <c r="A96">
        <v>18</v>
      </c>
      <c r="B96">
        <v>93</v>
      </c>
      <c r="C96" t="s">
        <v>3288</v>
      </c>
    </row>
    <row r="97" spans="1:3" x14ac:dyDescent="0.25">
      <c r="A97">
        <v>18</v>
      </c>
      <c r="B97">
        <v>94</v>
      </c>
      <c r="C97" t="s">
        <v>3312</v>
      </c>
    </row>
    <row r="98" spans="1:3" x14ac:dyDescent="0.25">
      <c r="A98">
        <v>18</v>
      </c>
      <c r="B98">
        <v>95</v>
      </c>
      <c r="C98" t="s">
        <v>3313</v>
      </c>
    </row>
    <row r="99" spans="1:3" x14ac:dyDescent="0.25">
      <c r="A99">
        <v>18</v>
      </c>
      <c r="B99">
        <v>96</v>
      </c>
      <c r="C99" t="s">
        <v>3314</v>
      </c>
    </row>
    <row r="100" spans="1:3" x14ac:dyDescent="0.25">
      <c r="A100">
        <v>19</v>
      </c>
      <c r="B100">
        <v>97</v>
      </c>
      <c r="C100" t="s">
        <v>3289</v>
      </c>
    </row>
    <row r="101" spans="1:3" x14ac:dyDescent="0.25">
      <c r="A101">
        <v>19</v>
      </c>
      <c r="B101">
        <v>98</v>
      </c>
      <c r="C101" t="s">
        <v>3307</v>
      </c>
    </row>
    <row r="102" spans="1:3" x14ac:dyDescent="0.25">
      <c r="A102">
        <v>19</v>
      </c>
      <c r="B102">
        <v>99</v>
      </c>
      <c r="C102" t="s">
        <v>3308</v>
      </c>
    </row>
    <row r="103" spans="1:3" x14ac:dyDescent="0.25">
      <c r="A103">
        <v>19</v>
      </c>
      <c r="B103">
        <v>100</v>
      </c>
      <c r="C103" t="s">
        <v>3309</v>
      </c>
    </row>
    <row r="104" spans="1:3" x14ac:dyDescent="0.25">
      <c r="A104">
        <v>19</v>
      </c>
      <c r="B104">
        <v>101</v>
      </c>
      <c r="C104" t="s">
        <v>3310</v>
      </c>
    </row>
    <row r="105" spans="1:3" x14ac:dyDescent="0.25">
      <c r="A105">
        <v>19</v>
      </c>
      <c r="B105">
        <v>102</v>
      </c>
      <c r="C105" t="s">
        <v>3311</v>
      </c>
    </row>
    <row r="106" spans="1:3" x14ac:dyDescent="0.25">
      <c r="A106">
        <v>20</v>
      </c>
      <c r="B106">
        <v>103</v>
      </c>
      <c r="C106" t="s">
        <v>3290</v>
      </c>
    </row>
    <row r="107" spans="1:3" x14ac:dyDescent="0.25">
      <c r="A107">
        <v>20</v>
      </c>
      <c r="B107">
        <v>104</v>
      </c>
      <c r="C107" t="s">
        <v>3302</v>
      </c>
    </row>
    <row r="108" spans="1:3" x14ac:dyDescent="0.25">
      <c r="A108">
        <v>20</v>
      </c>
      <c r="B108">
        <v>105</v>
      </c>
      <c r="C108" t="s">
        <v>3303</v>
      </c>
    </row>
    <row r="109" spans="1:3" x14ac:dyDescent="0.25">
      <c r="A109">
        <v>20</v>
      </c>
      <c r="B109">
        <v>106</v>
      </c>
      <c r="C109" t="s">
        <v>3304</v>
      </c>
    </row>
    <row r="110" spans="1:3" x14ac:dyDescent="0.25">
      <c r="A110">
        <v>20</v>
      </c>
      <c r="B110">
        <v>107</v>
      </c>
      <c r="C110" t="s">
        <v>3305</v>
      </c>
    </row>
    <row r="111" spans="1:3" x14ac:dyDescent="0.25">
      <c r="A111">
        <v>20</v>
      </c>
      <c r="B111">
        <v>108</v>
      </c>
      <c r="C111" t="s">
        <v>3306</v>
      </c>
    </row>
    <row r="112" spans="1:3" x14ac:dyDescent="0.25">
      <c r="A112">
        <v>21</v>
      </c>
      <c r="B112">
        <v>109</v>
      </c>
      <c r="C112" t="s">
        <v>3291</v>
      </c>
    </row>
    <row r="113" spans="1:3" x14ac:dyDescent="0.25">
      <c r="A113">
        <v>21</v>
      </c>
      <c r="B113">
        <v>110</v>
      </c>
      <c r="C113" t="s">
        <v>3297</v>
      </c>
    </row>
    <row r="114" spans="1:3" x14ac:dyDescent="0.25">
      <c r="A114">
        <v>21</v>
      </c>
      <c r="B114">
        <v>111</v>
      </c>
      <c r="C114" t="s">
        <v>3298</v>
      </c>
    </row>
    <row r="115" spans="1:3" x14ac:dyDescent="0.25">
      <c r="A115">
        <v>21</v>
      </c>
      <c r="B115">
        <v>112</v>
      </c>
      <c r="C115" t="s">
        <v>3299</v>
      </c>
    </row>
    <row r="116" spans="1:3" x14ac:dyDescent="0.25">
      <c r="A116">
        <v>21</v>
      </c>
      <c r="B116">
        <v>113</v>
      </c>
      <c r="C116" t="s">
        <v>3300</v>
      </c>
    </row>
    <row r="117" spans="1:3" x14ac:dyDescent="0.25">
      <c r="A117">
        <v>21</v>
      </c>
      <c r="B117">
        <v>114</v>
      </c>
      <c r="C117" t="s">
        <v>3301</v>
      </c>
    </row>
    <row r="118" spans="1:3" x14ac:dyDescent="0.25">
      <c r="A118">
        <v>22</v>
      </c>
      <c r="B118">
        <v>115</v>
      </c>
      <c r="C118" t="s">
        <v>3292</v>
      </c>
    </row>
    <row r="119" spans="1:3" x14ac:dyDescent="0.25">
      <c r="A119">
        <v>22</v>
      </c>
      <c r="B119">
        <v>116</v>
      </c>
      <c r="C119" t="s">
        <v>3293</v>
      </c>
    </row>
    <row r="120" spans="1:3" x14ac:dyDescent="0.25">
      <c r="A120">
        <v>22</v>
      </c>
      <c r="B120">
        <v>117</v>
      </c>
      <c r="C120" t="s">
        <v>3294</v>
      </c>
    </row>
    <row r="121" spans="1:3" x14ac:dyDescent="0.25">
      <c r="A121">
        <v>22</v>
      </c>
      <c r="B121">
        <v>118</v>
      </c>
      <c r="C121" t="s">
        <v>3295</v>
      </c>
    </row>
    <row r="122" spans="1:3" x14ac:dyDescent="0.25">
      <c r="A122">
        <v>22</v>
      </c>
      <c r="B122">
        <v>119</v>
      </c>
      <c r="C122" t="s">
        <v>3296</v>
      </c>
    </row>
    <row r="123" spans="1:3" x14ac:dyDescent="0.25">
      <c r="A123">
        <v>22</v>
      </c>
      <c r="B123">
        <v>120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86"/>
  <sheetViews>
    <sheetView workbookViewId="0">
      <selection activeCell="B1" sqref="B1"/>
    </sheetView>
  </sheetViews>
  <sheetFormatPr defaultRowHeight="15" x14ac:dyDescent="0.25"/>
  <sheetData>
    <row r="1" spans="1:3" x14ac:dyDescent="0.25">
      <c r="A1" t="s">
        <v>2881</v>
      </c>
    </row>
    <row r="2" spans="1:3" x14ac:dyDescent="0.25">
      <c r="A2" t="s">
        <v>112</v>
      </c>
      <c r="B2" t="s">
        <v>66</v>
      </c>
      <c r="C2" t="s">
        <v>2</v>
      </c>
    </row>
    <row r="3" spans="1:3" x14ac:dyDescent="0.25">
      <c r="A3">
        <v>1</v>
      </c>
      <c r="B3">
        <v>101</v>
      </c>
      <c r="C3" t="s">
        <v>2882</v>
      </c>
    </row>
    <row r="4" spans="1:3" x14ac:dyDescent="0.25">
      <c r="A4">
        <v>1</v>
      </c>
      <c r="B4">
        <v>102</v>
      </c>
      <c r="C4" t="s">
        <v>2883</v>
      </c>
    </row>
    <row r="5" spans="1:3" x14ac:dyDescent="0.25">
      <c r="A5">
        <v>1</v>
      </c>
      <c r="B5">
        <v>103</v>
      </c>
      <c r="C5" t="s">
        <v>2884</v>
      </c>
    </row>
    <row r="6" spans="1:3" x14ac:dyDescent="0.25">
      <c r="A6">
        <v>1</v>
      </c>
      <c r="B6">
        <v>104</v>
      </c>
      <c r="C6" t="s">
        <v>2885</v>
      </c>
    </row>
    <row r="7" spans="1:3" x14ac:dyDescent="0.25">
      <c r="A7">
        <v>1</v>
      </c>
      <c r="B7">
        <v>105</v>
      </c>
      <c r="C7" t="s">
        <v>2886</v>
      </c>
    </row>
    <row r="8" spans="1:3" x14ac:dyDescent="0.25">
      <c r="A8">
        <v>1</v>
      </c>
      <c r="B8">
        <v>106</v>
      </c>
      <c r="C8" t="s">
        <v>2887</v>
      </c>
    </row>
    <row r="9" spans="1:3" x14ac:dyDescent="0.25">
      <c r="A9">
        <v>1</v>
      </c>
      <c r="B9">
        <v>107</v>
      </c>
      <c r="C9" t="s">
        <v>2888</v>
      </c>
    </row>
    <row r="10" spans="1:3" x14ac:dyDescent="0.25">
      <c r="A10">
        <v>1</v>
      </c>
      <c r="B10">
        <v>108</v>
      </c>
      <c r="C10" t="s">
        <v>2889</v>
      </c>
    </row>
    <row r="11" spans="1:3" x14ac:dyDescent="0.25">
      <c r="A11">
        <v>1</v>
      </c>
      <c r="B11">
        <v>109</v>
      </c>
      <c r="C11" t="s">
        <v>2890</v>
      </c>
    </row>
    <row r="12" spans="1:3" x14ac:dyDescent="0.25">
      <c r="A12">
        <v>1</v>
      </c>
      <c r="B12">
        <v>110</v>
      </c>
      <c r="C12" t="s">
        <v>2891</v>
      </c>
    </row>
    <row r="13" spans="1:3" x14ac:dyDescent="0.25">
      <c r="A13">
        <v>1</v>
      </c>
      <c r="B13">
        <v>201</v>
      </c>
      <c r="C13" t="s">
        <v>2882</v>
      </c>
    </row>
    <row r="14" spans="1:3" x14ac:dyDescent="0.25">
      <c r="A14">
        <v>1</v>
      </c>
      <c r="B14">
        <v>202</v>
      </c>
      <c r="C14" t="s">
        <v>2882</v>
      </c>
    </row>
    <row r="15" spans="1:3" x14ac:dyDescent="0.25">
      <c r="A15">
        <v>1</v>
      </c>
      <c r="B15">
        <v>203</v>
      </c>
      <c r="C15" t="s">
        <v>2882</v>
      </c>
    </row>
    <row r="16" spans="1:3" x14ac:dyDescent="0.25">
      <c r="A16">
        <v>1</v>
      </c>
      <c r="B16">
        <v>204</v>
      </c>
      <c r="C16" t="s">
        <v>2882</v>
      </c>
    </row>
    <row r="17" spans="1:3" x14ac:dyDescent="0.25">
      <c r="A17">
        <v>1</v>
      </c>
      <c r="B17">
        <v>205</v>
      </c>
      <c r="C17" t="s">
        <v>2882</v>
      </c>
    </row>
    <row r="18" spans="1:3" x14ac:dyDescent="0.25">
      <c r="A18">
        <v>1</v>
      </c>
      <c r="B18">
        <v>206</v>
      </c>
      <c r="C18" t="s">
        <v>2882</v>
      </c>
    </row>
    <row r="19" spans="1:3" x14ac:dyDescent="0.25">
      <c r="A19">
        <v>1</v>
      </c>
      <c r="B19">
        <v>207</v>
      </c>
      <c r="C19" t="s">
        <v>2882</v>
      </c>
    </row>
    <row r="20" spans="1:3" x14ac:dyDescent="0.25">
      <c r="A20">
        <v>1</v>
      </c>
      <c r="B20">
        <v>208</v>
      </c>
      <c r="C20" t="s">
        <v>2882</v>
      </c>
    </row>
    <row r="21" spans="1:3" x14ac:dyDescent="0.25">
      <c r="A21">
        <v>1</v>
      </c>
      <c r="B21">
        <v>209</v>
      </c>
      <c r="C21" t="s">
        <v>2882</v>
      </c>
    </row>
    <row r="22" spans="1:3" x14ac:dyDescent="0.25">
      <c r="A22">
        <v>1</v>
      </c>
      <c r="B22">
        <v>210</v>
      </c>
      <c r="C22" t="s">
        <v>2882</v>
      </c>
    </row>
    <row r="23" spans="1:3" x14ac:dyDescent="0.25">
      <c r="A23">
        <v>1</v>
      </c>
      <c r="B23">
        <v>301</v>
      </c>
      <c r="C23" t="s">
        <v>2882</v>
      </c>
    </row>
    <row r="24" spans="1:3" x14ac:dyDescent="0.25">
      <c r="A24">
        <v>1</v>
      </c>
      <c r="B24">
        <v>302</v>
      </c>
      <c r="C24" t="s">
        <v>2882</v>
      </c>
    </row>
    <row r="25" spans="1:3" x14ac:dyDescent="0.25">
      <c r="A25">
        <v>1</v>
      </c>
      <c r="B25">
        <v>303</v>
      </c>
      <c r="C25" t="s">
        <v>2882</v>
      </c>
    </row>
    <row r="26" spans="1:3" x14ac:dyDescent="0.25">
      <c r="A26">
        <v>1</v>
      </c>
      <c r="B26">
        <v>304</v>
      </c>
      <c r="C26" t="s">
        <v>2882</v>
      </c>
    </row>
    <row r="27" spans="1:3" x14ac:dyDescent="0.25">
      <c r="A27">
        <v>1</v>
      </c>
      <c r="B27">
        <v>305</v>
      </c>
      <c r="C27" t="s">
        <v>2882</v>
      </c>
    </row>
    <row r="28" spans="1:3" x14ac:dyDescent="0.25">
      <c r="A28">
        <v>1</v>
      </c>
      <c r="B28">
        <v>306</v>
      </c>
      <c r="C28" t="s">
        <v>2882</v>
      </c>
    </row>
    <row r="29" spans="1:3" x14ac:dyDescent="0.25">
      <c r="A29">
        <v>1</v>
      </c>
      <c r="B29">
        <v>307</v>
      </c>
      <c r="C29" t="s">
        <v>2882</v>
      </c>
    </row>
    <row r="30" spans="1:3" x14ac:dyDescent="0.25">
      <c r="A30">
        <v>1</v>
      </c>
      <c r="B30">
        <v>308</v>
      </c>
      <c r="C30" t="s">
        <v>2882</v>
      </c>
    </row>
    <row r="31" spans="1:3" x14ac:dyDescent="0.25">
      <c r="A31">
        <v>1</v>
      </c>
      <c r="B31">
        <v>309</v>
      </c>
      <c r="C31" t="s">
        <v>2882</v>
      </c>
    </row>
    <row r="32" spans="1:3" x14ac:dyDescent="0.25">
      <c r="A32">
        <v>1</v>
      </c>
      <c r="B32">
        <v>310</v>
      </c>
      <c r="C32" t="s">
        <v>2882</v>
      </c>
    </row>
    <row r="33" spans="1:3" x14ac:dyDescent="0.25">
      <c r="A33">
        <v>2</v>
      </c>
      <c r="B33">
        <v>111</v>
      </c>
      <c r="C33" t="s">
        <v>2892</v>
      </c>
    </row>
    <row r="34" spans="1:3" x14ac:dyDescent="0.25">
      <c r="A34">
        <v>2</v>
      </c>
      <c r="B34">
        <v>112</v>
      </c>
      <c r="C34" t="s">
        <v>2892</v>
      </c>
    </row>
    <row r="35" spans="1:3" x14ac:dyDescent="0.25">
      <c r="A35">
        <v>2</v>
      </c>
      <c r="B35">
        <v>113</v>
      </c>
      <c r="C35" t="s">
        <v>2892</v>
      </c>
    </row>
    <row r="36" spans="1:3" x14ac:dyDescent="0.25">
      <c r="A36">
        <v>2</v>
      </c>
      <c r="B36">
        <v>114</v>
      </c>
      <c r="C36" t="s">
        <v>2892</v>
      </c>
    </row>
    <row r="37" spans="1:3" x14ac:dyDescent="0.25">
      <c r="A37">
        <v>2</v>
      </c>
      <c r="B37">
        <v>115</v>
      </c>
      <c r="C37" t="s">
        <v>2892</v>
      </c>
    </row>
    <row r="38" spans="1:3" x14ac:dyDescent="0.25">
      <c r="A38">
        <v>2</v>
      </c>
      <c r="B38">
        <v>116</v>
      </c>
      <c r="C38" t="s">
        <v>2892</v>
      </c>
    </row>
    <row r="39" spans="1:3" x14ac:dyDescent="0.25">
      <c r="A39">
        <v>2</v>
      </c>
      <c r="B39">
        <v>211</v>
      </c>
      <c r="C39" t="s">
        <v>2892</v>
      </c>
    </row>
    <row r="40" spans="1:3" x14ac:dyDescent="0.25">
      <c r="A40">
        <v>2</v>
      </c>
      <c r="B40">
        <v>212</v>
      </c>
      <c r="C40" t="s">
        <v>2892</v>
      </c>
    </row>
    <row r="41" spans="1:3" x14ac:dyDescent="0.25">
      <c r="A41">
        <v>2</v>
      </c>
      <c r="B41">
        <v>213</v>
      </c>
      <c r="C41" t="s">
        <v>2892</v>
      </c>
    </row>
    <row r="42" spans="1:3" x14ac:dyDescent="0.25">
      <c r="A42">
        <v>2</v>
      </c>
      <c r="B42">
        <v>214</v>
      </c>
      <c r="C42" t="s">
        <v>2892</v>
      </c>
    </row>
    <row r="43" spans="1:3" x14ac:dyDescent="0.25">
      <c r="A43">
        <v>2</v>
      </c>
      <c r="B43">
        <v>215</v>
      </c>
      <c r="C43" t="s">
        <v>2892</v>
      </c>
    </row>
    <row r="44" spans="1:3" x14ac:dyDescent="0.25">
      <c r="A44">
        <v>2</v>
      </c>
      <c r="B44">
        <v>216</v>
      </c>
      <c r="C44" t="s">
        <v>2892</v>
      </c>
    </row>
    <row r="45" spans="1:3" x14ac:dyDescent="0.25">
      <c r="A45">
        <v>2</v>
      </c>
      <c r="B45">
        <v>311</v>
      </c>
      <c r="C45" t="s">
        <v>2892</v>
      </c>
    </row>
    <row r="46" spans="1:3" x14ac:dyDescent="0.25">
      <c r="A46">
        <v>2</v>
      </c>
      <c r="B46">
        <v>312</v>
      </c>
      <c r="C46" t="s">
        <v>2892</v>
      </c>
    </row>
    <row r="47" spans="1:3" x14ac:dyDescent="0.25">
      <c r="A47">
        <v>2</v>
      </c>
      <c r="B47">
        <v>313</v>
      </c>
      <c r="C47" t="s">
        <v>2892</v>
      </c>
    </row>
    <row r="48" spans="1:3" x14ac:dyDescent="0.25">
      <c r="A48">
        <v>2</v>
      </c>
      <c r="B48">
        <v>314</v>
      </c>
      <c r="C48" t="s">
        <v>2892</v>
      </c>
    </row>
    <row r="49" spans="1:3" x14ac:dyDescent="0.25">
      <c r="A49">
        <v>2</v>
      </c>
      <c r="B49">
        <v>315</v>
      </c>
      <c r="C49" t="s">
        <v>2892</v>
      </c>
    </row>
    <row r="50" spans="1:3" x14ac:dyDescent="0.25">
      <c r="A50">
        <v>2</v>
      </c>
      <c r="B50">
        <v>316</v>
      </c>
      <c r="C50" t="s">
        <v>2892</v>
      </c>
    </row>
    <row r="51" spans="1:3" x14ac:dyDescent="0.25">
      <c r="A51">
        <v>3</v>
      </c>
      <c r="B51">
        <v>117</v>
      </c>
      <c r="C51" t="s">
        <v>2893</v>
      </c>
    </row>
    <row r="52" spans="1:3" x14ac:dyDescent="0.25">
      <c r="A52">
        <v>3</v>
      </c>
      <c r="B52">
        <v>118</v>
      </c>
      <c r="C52" t="s">
        <v>2893</v>
      </c>
    </row>
    <row r="53" spans="1:3" x14ac:dyDescent="0.25">
      <c r="A53">
        <v>3</v>
      </c>
      <c r="B53">
        <v>119</v>
      </c>
      <c r="C53" t="s">
        <v>2893</v>
      </c>
    </row>
    <row r="54" spans="1:3" x14ac:dyDescent="0.25">
      <c r="A54">
        <v>3</v>
      </c>
      <c r="B54">
        <v>120</v>
      </c>
      <c r="C54" t="s">
        <v>2893</v>
      </c>
    </row>
    <row r="55" spans="1:3" x14ac:dyDescent="0.25">
      <c r="A55">
        <v>3</v>
      </c>
      <c r="B55">
        <v>121</v>
      </c>
      <c r="C55" t="s">
        <v>2893</v>
      </c>
    </row>
    <row r="56" spans="1:3" x14ac:dyDescent="0.25">
      <c r="A56">
        <v>3</v>
      </c>
      <c r="B56">
        <v>122</v>
      </c>
      <c r="C56" t="s">
        <v>2893</v>
      </c>
    </row>
    <row r="57" spans="1:3" x14ac:dyDescent="0.25">
      <c r="A57">
        <v>3</v>
      </c>
      <c r="B57">
        <v>123</v>
      </c>
      <c r="C57" t="s">
        <v>2893</v>
      </c>
    </row>
    <row r="58" spans="1:3" x14ac:dyDescent="0.25">
      <c r="A58">
        <v>3</v>
      </c>
      <c r="B58">
        <v>217</v>
      </c>
      <c r="C58" t="s">
        <v>2893</v>
      </c>
    </row>
    <row r="59" spans="1:3" x14ac:dyDescent="0.25">
      <c r="A59">
        <v>3</v>
      </c>
      <c r="B59">
        <v>218</v>
      </c>
      <c r="C59" t="s">
        <v>2893</v>
      </c>
    </row>
    <row r="60" spans="1:3" x14ac:dyDescent="0.25">
      <c r="A60">
        <v>3</v>
      </c>
      <c r="B60">
        <v>219</v>
      </c>
      <c r="C60" t="s">
        <v>2893</v>
      </c>
    </row>
    <row r="61" spans="1:3" x14ac:dyDescent="0.25">
      <c r="A61">
        <v>3</v>
      </c>
      <c r="B61">
        <v>220</v>
      </c>
      <c r="C61" t="s">
        <v>2893</v>
      </c>
    </row>
    <row r="62" spans="1:3" x14ac:dyDescent="0.25">
      <c r="A62">
        <v>3</v>
      </c>
      <c r="B62">
        <v>221</v>
      </c>
      <c r="C62" t="s">
        <v>2893</v>
      </c>
    </row>
    <row r="63" spans="1:3" x14ac:dyDescent="0.25">
      <c r="A63">
        <v>3</v>
      </c>
      <c r="B63">
        <v>222</v>
      </c>
      <c r="C63" t="s">
        <v>2893</v>
      </c>
    </row>
    <row r="64" spans="1:3" x14ac:dyDescent="0.25">
      <c r="A64">
        <v>3</v>
      </c>
      <c r="B64">
        <v>223</v>
      </c>
      <c r="C64" t="s">
        <v>2893</v>
      </c>
    </row>
    <row r="65" spans="1:3" x14ac:dyDescent="0.25">
      <c r="A65">
        <v>3</v>
      </c>
      <c r="B65">
        <v>317</v>
      </c>
      <c r="C65" t="s">
        <v>2893</v>
      </c>
    </row>
    <row r="66" spans="1:3" x14ac:dyDescent="0.25">
      <c r="A66">
        <v>3</v>
      </c>
      <c r="B66">
        <v>318</v>
      </c>
      <c r="C66" t="s">
        <v>2893</v>
      </c>
    </row>
    <row r="67" spans="1:3" x14ac:dyDescent="0.25">
      <c r="A67">
        <v>3</v>
      </c>
      <c r="B67">
        <v>319</v>
      </c>
      <c r="C67" t="s">
        <v>2893</v>
      </c>
    </row>
    <row r="68" spans="1:3" x14ac:dyDescent="0.25">
      <c r="A68">
        <v>3</v>
      </c>
      <c r="B68">
        <v>320</v>
      </c>
      <c r="C68" t="s">
        <v>2893</v>
      </c>
    </row>
    <row r="69" spans="1:3" x14ac:dyDescent="0.25">
      <c r="A69">
        <v>3</v>
      </c>
      <c r="B69">
        <v>321</v>
      </c>
      <c r="C69" t="s">
        <v>2893</v>
      </c>
    </row>
    <row r="70" spans="1:3" x14ac:dyDescent="0.25">
      <c r="A70">
        <v>3</v>
      </c>
      <c r="B70">
        <v>322</v>
      </c>
      <c r="C70" t="s">
        <v>2893</v>
      </c>
    </row>
    <row r="71" spans="1:3" x14ac:dyDescent="0.25">
      <c r="A71">
        <v>3</v>
      </c>
      <c r="B71">
        <v>323</v>
      </c>
      <c r="C71" t="s">
        <v>2893</v>
      </c>
    </row>
    <row r="72" spans="1:3" x14ac:dyDescent="0.25">
      <c r="A72">
        <v>4</v>
      </c>
      <c r="B72">
        <v>124</v>
      </c>
      <c r="C72" t="s">
        <v>2894</v>
      </c>
    </row>
    <row r="73" spans="1:3" x14ac:dyDescent="0.25">
      <c r="A73">
        <v>4</v>
      </c>
      <c r="B73">
        <v>125</v>
      </c>
      <c r="C73" t="s">
        <v>2894</v>
      </c>
    </row>
    <row r="74" spans="1:3" x14ac:dyDescent="0.25">
      <c r="A74">
        <v>4</v>
      </c>
      <c r="B74">
        <v>126</v>
      </c>
      <c r="C74" t="s">
        <v>2894</v>
      </c>
    </row>
    <row r="75" spans="1:3" x14ac:dyDescent="0.25">
      <c r="A75">
        <v>4</v>
      </c>
      <c r="B75">
        <v>127</v>
      </c>
      <c r="C75" t="s">
        <v>2894</v>
      </c>
    </row>
    <row r="76" spans="1:3" x14ac:dyDescent="0.25">
      <c r="A76">
        <v>4</v>
      </c>
      <c r="B76">
        <v>128</v>
      </c>
      <c r="C76" t="s">
        <v>2894</v>
      </c>
    </row>
    <row r="77" spans="1:3" x14ac:dyDescent="0.25">
      <c r="A77">
        <v>4</v>
      </c>
      <c r="B77">
        <v>129</v>
      </c>
      <c r="C77" t="s">
        <v>2894</v>
      </c>
    </row>
    <row r="78" spans="1:3" x14ac:dyDescent="0.25">
      <c r="A78">
        <v>4</v>
      </c>
      <c r="B78">
        <v>130</v>
      </c>
      <c r="C78" t="s">
        <v>2894</v>
      </c>
    </row>
    <row r="79" spans="1:3" x14ac:dyDescent="0.25">
      <c r="A79">
        <v>4</v>
      </c>
      <c r="B79">
        <v>131</v>
      </c>
      <c r="C79" t="s">
        <v>2894</v>
      </c>
    </row>
    <row r="80" spans="1:3" x14ac:dyDescent="0.25">
      <c r="A80">
        <v>4</v>
      </c>
      <c r="B80">
        <v>224</v>
      </c>
      <c r="C80" t="s">
        <v>2894</v>
      </c>
    </row>
    <row r="81" spans="1:3" x14ac:dyDescent="0.25">
      <c r="A81">
        <v>4</v>
      </c>
      <c r="B81">
        <v>225</v>
      </c>
      <c r="C81" t="s">
        <v>2894</v>
      </c>
    </row>
    <row r="82" spans="1:3" x14ac:dyDescent="0.25">
      <c r="A82">
        <v>4</v>
      </c>
      <c r="B82">
        <v>226</v>
      </c>
      <c r="C82" t="s">
        <v>2894</v>
      </c>
    </row>
    <row r="83" spans="1:3" x14ac:dyDescent="0.25">
      <c r="A83">
        <v>4</v>
      </c>
      <c r="B83">
        <v>227</v>
      </c>
      <c r="C83" t="s">
        <v>2894</v>
      </c>
    </row>
    <row r="84" spans="1:3" x14ac:dyDescent="0.25">
      <c r="A84">
        <v>4</v>
      </c>
      <c r="B84">
        <v>228</v>
      </c>
      <c r="C84" t="s">
        <v>2894</v>
      </c>
    </row>
    <row r="85" spans="1:3" x14ac:dyDescent="0.25">
      <c r="A85">
        <v>4</v>
      </c>
      <c r="B85">
        <v>229</v>
      </c>
      <c r="C85" t="s">
        <v>2894</v>
      </c>
    </row>
    <row r="86" spans="1:3" x14ac:dyDescent="0.25">
      <c r="A86">
        <v>4</v>
      </c>
      <c r="B86">
        <v>230</v>
      </c>
      <c r="C86" t="s">
        <v>2894</v>
      </c>
    </row>
    <row r="87" spans="1:3" x14ac:dyDescent="0.25">
      <c r="A87">
        <v>4</v>
      </c>
      <c r="B87">
        <v>231</v>
      </c>
      <c r="C87" t="s">
        <v>2894</v>
      </c>
    </row>
    <row r="88" spans="1:3" x14ac:dyDescent="0.25">
      <c r="A88">
        <v>4</v>
      </c>
      <c r="B88">
        <v>324</v>
      </c>
      <c r="C88" t="s">
        <v>2894</v>
      </c>
    </row>
    <row r="89" spans="1:3" x14ac:dyDescent="0.25">
      <c r="A89">
        <v>4</v>
      </c>
      <c r="B89">
        <v>325</v>
      </c>
      <c r="C89" t="s">
        <v>2894</v>
      </c>
    </row>
    <row r="90" spans="1:3" x14ac:dyDescent="0.25">
      <c r="A90">
        <v>4</v>
      </c>
      <c r="B90">
        <v>326</v>
      </c>
      <c r="C90" t="s">
        <v>2894</v>
      </c>
    </row>
    <row r="91" spans="1:3" x14ac:dyDescent="0.25">
      <c r="A91">
        <v>4</v>
      </c>
      <c r="B91">
        <v>327</v>
      </c>
      <c r="C91" t="s">
        <v>2894</v>
      </c>
    </row>
    <row r="92" spans="1:3" x14ac:dyDescent="0.25">
      <c r="A92">
        <v>4</v>
      </c>
      <c r="B92">
        <v>328</v>
      </c>
      <c r="C92" t="s">
        <v>2894</v>
      </c>
    </row>
    <row r="93" spans="1:3" x14ac:dyDescent="0.25">
      <c r="A93">
        <v>4</v>
      </c>
      <c r="B93">
        <v>329</v>
      </c>
      <c r="C93" t="s">
        <v>2894</v>
      </c>
    </row>
    <row r="94" spans="1:3" x14ac:dyDescent="0.25">
      <c r="A94">
        <v>4</v>
      </c>
      <c r="B94">
        <v>330</v>
      </c>
      <c r="C94" t="s">
        <v>2894</v>
      </c>
    </row>
    <row r="95" spans="1:3" x14ac:dyDescent="0.25">
      <c r="A95">
        <v>4</v>
      </c>
      <c r="B95">
        <v>331</v>
      </c>
      <c r="C95" t="s">
        <v>2894</v>
      </c>
    </row>
    <row r="96" spans="1:3" x14ac:dyDescent="0.25">
      <c r="A96">
        <v>5</v>
      </c>
      <c r="B96">
        <v>132</v>
      </c>
      <c r="C96" t="s">
        <v>2895</v>
      </c>
    </row>
    <row r="97" spans="1:3" x14ac:dyDescent="0.25">
      <c r="A97">
        <v>5</v>
      </c>
      <c r="B97">
        <v>133</v>
      </c>
      <c r="C97" t="s">
        <v>2895</v>
      </c>
    </row>
    <row r="98" spans="1:3" x14ac:dyDescent="0.25">
      <c r="A98">
        <v>5</v>
      </c>
      <c r="B98">
        <v>134</v>
      </c>
      <c r="C98" t="s">
        <v>2895</v>
      </c>
    </row>
    <row r="99" spans="1:3" x14ac:dyDescent="0.25">
      <c r="A99">
        <v>5</v>
      </c>
      <c r="B99">
        <v>135</v>
      </c>
      <c r="C99" t="s">
        <v>2895</v>
      </c>
    </row>
    <row r="100" spans="1:3" x14ac:dyDescent="0.25">
      <c r="A100">
        <v>5</v>
      </c>
      <c r="B100">
        <v>136</v>
      </c>
      <c r="C100" t="s">
        <v>2895</v>
      </c>
    </row>
    <row r="101" spans="1:3" x14ac:dyDescent="0.25">
      <c r="A101">
        <v>5</v>
      </c>
      <c r="B101">
        <v>232</v>
      </c>
      <c r="C101" t="s">
        <v>2895</v>
      </c>
    </row>
    <row r="102" spans="1:3" x14ac:dyDescent="0.25">
      <c r="A102">
        <v>5</v>
      </c>
      <c r="B102">
        <v>332</v>
      </c>
      <c r="C102" t="s">
        <v>2895</v>
      </c>
    </row>
    <row r="103" spans="1:3" x14ac:dyDescent="0.25">
      <c r="A103">
        <v>5</v>
      </c>
      <c r="B103">
        <v>233</v>
      </c>
      <c r="C103" t="s">
        <v>2895</v>
      </c>
    </row>
    <row r="104" spans="1:3" x14ac:dyDescent="0.25">
      <c r="A104">
        <v>5</v>
      </c>
      <c r="B104">
        <v>333</v>
      </c>
      <c r="C104" t="s">
        <v>2895</v>
      </c>
    </row>
    <row r="105" spans="1:3" x14ac:dyDescent="0.25">
      <c r="A105">
        <v>5</v>
      </c>
      <c r="B105">
        <v>234</v>
      </c>
      <c r="C105" t="s">
        <v>2895</v>
      </c>
    </row>
    <row r="106" spans="1:3" x14ac:dyDescent="0.25">
      <c r="A106">
        <v>5</v>
      </c>
      <c r="B106">
        <v>334</v>
      </c>
      <c r="C106" t="s">
        <v>2895</v>
      </c>
    </row>
    <row r="107" spans="1:3" x14ac:dyDescent="0.25">
      <c r="A107">
        <v>5</v>
      </c>
      <c r="B107">
        <v>235</v>
      </c>
      <c r="C107" t="s">
        <v>2895</v>
      </c>
    </row>
    <row r="108" spans="1:3" x14ac:dyDescent="0.25">
      <c r="A108">
        <v>5</v>
      </c>
      <c r="B108">
        <v>335</v>
      </c>
      <c r="C108" t="s">
        <v>2895</v>
      </c>
    </row>
    <row r="109" spans="1:3" x14ac:dyDescent="0.25">
      <c r="A109">
        <v>5</v>
      </c>
      <c r="B109">
        <v>236</v>
      </c>
      <c r="C109" t="s">
        <v>2895</v>
      </c>
    </row>
    <row r="110" spans="1:3" x14ac:dyDescent="0.25">
      <c r="A110">
        <v>5</v>
      </c>
      <c r="B110">
        <v>336</v>
      </c>
      <c r="C110" t="s">
        <v>2895</v>
      </c>
    </row>
    <row r="111" spans="1:3" x14ac:dyDescent="0.25">
      <c r="A111">
        <v>6</v>
      </c>
      <c r="B111">
        <v>137</v>
      </c>
      <c r="C111" t="s">
        <v>2896</v>
      </c>
    </row>
    <row r="112" spans="1:3" x14ac:dyDescent="0.25">
      <c r="A112">
        <v>6</v>
      </c>
      <c r="B112">
        <v>138</v>
      </c>
      <c r="C112" t="s">
        <v>2896</v>
      </c>
    </row>
    <row r="113" spans="1:3" x14ac:dyDescent="0.25">
      <c r="A113">
        <v>6</v>
      </c>
      <c r="B113">
        <v>139</v>
      </c>
      <c r="C113" t="s">
        <v>2896</v>
      </c>
    </row>
    <row r="114" spans="1:3" x14ac:dyDescent="0.25">
      <c r="A114">
        <v>6</v>
      </c>
      <c r="B114">
        <v>140</v>
      </c>
      <c r="C114" t="s">
        <v>2896</v>
      </c>
    </row>
    <row r="115" spans="1:3" x14ac:dyDescent="0.25">
      <c r="A115">
        <v>6</v>
      </c>
      <c r="B115">
        <v>141</v>
      </c>
      <c r="C115" t="s">
        <v>2896</v>
      </c>
    </row>
    <row r="116" spans="1:3" x14ac:dyDescent="0.25">
      <c r="A116">
        <v>6</v>
      </c>
      <c r="B116">
        <v>142</v>
      </c>
      <c r="C116" t="s">
        <v>2896</v>
      </c>
    </row>
    <row r="117" spans="1:3" x14ac:dyDescent="0.25">
      <c r="A117">
        <v>6</v>
      </c>
      <c r="B117">
        <v>143</v>
      </c>
      <c r="C117" t="s">
        <v>2896</v>
      </c>
    </row>
    <row r="118" spans="1:3" x14ac:dyDescent="0.25">
      <c r="A118">
        <v>6</v>
      </c>
      <c r="B118">
        <v>144</v>
      </c>
      <c r="C118" t="s">
        <v>2896</v>
      </c>
    </row>
    <row r="119" spans="1:3" x14ac:dyDescent="0.25">
      <c r="A119">
        <v>6</v>
      </c>
      <c r="B119">
        <v>145</v>
      </c>
      <c r="C119" t="s">
        <v>2896</v>
      </c>
    </row>
    <row r="120" spans="1:3" x14ac:dyDescent="0.25">
      <c r="A120">
        <v>6</v>
      </c>
      <c r="B120">
        <v>237</v>
      </c>
      <c r="C120" t="s">
        <v>2896</v>
      </c>
    </row>
    <row r="121" spans="1:3" x14ac:dyDescent="0.25">
      <c r="A121">
        <v>6</v>
      </c>
      <c r="B121">
        <v>337</v>
      </c>
      <c r="C121" t="s">
        <v>2896</v>
      </c>
    </row>
    <row r="122" spans="1:3" x14ac:dyDescent="0.25">
      <c r="A122">
        <v>6</v>
      </c>
      <c r="B122">
        <v>238</v>
      </c>
      <c r="C122" t="s">
        <v>2896</v>
      </c>
    </row>
    <row r="123" spans="1:3" x14ac:dyDescent="0.25">
      <c r="A123">
        <v>6</v>
      </c>
      <c r="B123">
        <v>338</v>
      </c>
      <c r="C123" t="s">
        <v>2896</v>
      </c>
    </row>
    <row r="124" spans="1:3" x14ac:dyDescent="0.25">
      <c r="A124">
        <v>6</v>
      </c>
      <c r="B124">
        <v>239</v>
      </c>
      <c r="C124" t="s">
        <v>2896</v>
      </c>
    </row>
    <row r="125" spans="1:3" x14ac:dyDescent="0.25">
      <c r="A125">
        <v>6</v>
      </c>
      <c r="B125">
        <v>339</v>
      </c>
      <c r="C125" t="s">
        <v>2896</v>
      </c>
    </row>
    <row r="126" spans="1:3" x14ac:dyDescent="0.25">
      <c r="A126">
        <v>6</v>
      </c>
      <c r="B126">
        <v>240</v>
      </c>
      <c r="C126" t="s">
        <v>2896</v>
      </c>
    </row>
    <row r="127" spans="1:3" x14ac:dyDescent="0.25">
      <c r="A127">
        <v>6</v>
      </c>
      <c r="B127">
        <v>340</v>
      </c>
      <c r="C127" t="s">
        <v>2896</v>
      </c>
    </row>
    <row r="128" spans="1:3" x14ac:dyDescent="0.25">
      <c r="A128">
        <v>6</v>
      </c>
      <c r="B128">
        <v>241</v>
      </c>
      <c r="C128" t="s">
        <v>2896</v>
      </c>
    </row>
    <row r="129" spans="1:3" x14ac:dyDescent="0.25">
      <c r="A129">
        <v>6</v>
      </c>
      <c r="B129">
        <v>341</v>
      </c>
      <c r="C129" t="s">
        <v>2896</v>
      </c>
    </row>
    <row r="130" spans="1:3" x14ac:dyDescent="0.25">
      <c r="A130">
        <v>6</v>
      </c>
      <c r="B130">
        <v>242</v>
      </c>
      <c r="C130" t="s">
        <v>2896</v>
      </c>
    </row>
    <row r="131" spans="1:3" x14ac:dyDescent="0.25">
      <c r="A131">
        <v>6</v>
      </c>
      <c r="B131">
        <v>342</v>
      </c>
      <c r="C131" t="s">
        <v>2896</v>
      </c>
    </row>
    <row r="132" spans="1:3" x14ac:dyDescent="0.25">
      <c r="A132">
        <v>6</v>
      </c>
      <c r="B132">
        <v>243</v>
      </c>
      <c r="C132" t="s">
        <v>2896</v>
      </c>
    </row>
    <row r="133" spans="1:3" x14ac:dyDescent="0.25">
      <c r="A133">
        <v>6</v>
      </c>
      <c r="B133">
        <v>343</v>
      </c>
      <c r="C133" t="s">
        <v>2896</v>
      </c>
    </row>
    <row r="134" spans="1:3" x14ac:dyDescent="0.25">
      <c r="A134">
        <v>6</v>
      </c>
      <c r="B134">
        <v>244</v>
      </c>
      <c r="C134" t="s">
        <v>2896</v>
      </c>
    </row>
    <row r="135" spans="1:3" x14ac:dyDescent="0.25">
      <c r="A135">
        <v>6</v>
      </c>
      <c r="B135">
        <v>344</v>
      </c>
      <c r="C135" t="s">
        <v>2896</v>
      </c>
    </row>
    <row r="136" spans="1:3" x14ac:dyDescent="0.25">
      <c r="A136">
        <v>6</v>
      </c>
      <c r="B136">
        <v>245</v>
      </c>
      <c r="C136" t="s">
        <v>2896</v>
      </c>
    </row>
    <row r="137" spans="1:3" x14ac:dyDescent="0.25">
      <c r="A137">
        <v>6</v>
      </c>
      <c r="B137">
        <v>345</v>
      </c>
      <c r="C137" t="s">
        <v>2896</v>
      </c>
    </row>
    <row r="138" spans="1:3" x14ac:dyDescent="0.25">
      <c r="A138">
        <v>7</v>
      </c>
      <c r="B138">
        <v>146</v>
      </c>
      <c r="C138" t="s">
        <v>2897</v>
      </c>
    </row>
    <row r="139" spans="1:3" x14ac:dyDescent="0.25">
      <c r="A139">
        <v>7</v>
      </c>
      <c r="B139">
        <v>147</v>
      </c>
      <c r="C139" t="s">
        <v>2897</v>
      </c>
    </row>
    <row r="140" spans="1:3" x14ac:dyDescent="0.25">
      <c r="A140">
        <v>7</v>
      </c>
      <c r="B140">
        <v>148</v>
      </c>
      <c r="C140" t="s">
        <v>2897</v>
      </c>
    </row>
    <row r="141" spans="1:3" x14ac:dyDescent="0.25">
      <c r="A141">
        <v>7</v>
      </c>
      <c r="B141">
        <v>149</v>
      </c>
      <c r="C141" t="s">
        <v>2897</v>
      </c>
    </row>
    <row r="142" spans="1:3" x14ac:dyDescent="0.25">
      <c r="A142">
        <v>7</v>
      </c>
      <c r="B142">
        <v>150</v>
      </c>
      <c r="C142" t="s">
        <v>2897</v>
      </c>
    </row>
    <row r="143" spans="1:3" x14ac:dyDescent="0.25">
      <c r="A143">
        <v>7</v>
      </c>
      <c r="B143">
        <v>246</v>
      </c>
      <c r="C143" t="s">
        <v>2897</v>
      </c>
    </row>
    <row r="144" spans="1:3" x14ac:dyDescent="0.25">
      <c r="A144">
        <v>7</v>
      </c>
      <c r="B144">
        <v>247</v>
      </c>
      <c r="C144" t="s">
        <v>2897</v>
      </c>
    </row>
    <row r="145" spans="1:3" x14ac:dyDescent="0.25">
      <c r="A145">
        <v>7</v>
      </c>
      <c r="B145">
        <v>248</v>
      </c>
      <c r="C145" t="s">
        <v>2897</v>
      </c>
    </row>
    <row r="146" spans="1:3" x14ac:dyDescent="0.25">
      <c r="A146">
        <v>7</v>
      </c>
      <c r="B146">
        <v>249</v>
      </c>
      <c r="C146" t="s">
        <v>2897</v>
      </c>
    </row>
    <row r="147" spans="1:3" x14ac:dyDescent="0.25">
      <c r="A147">
        <v>7</v>
      </c>
      <c r="B147">
        <v>250</v>
      </c>
      <c r="C147" t="s">
        <v>2897</v>
      </c>
    </row>
    <row r="148" spans="1:3" x14ac:dyDescent="0.25">
      <c r="A148">
        <v>7</v>
      </c>
      <c r="B148">
        <v>346</v>
      </c>
      <c r="C148" t="s">
        <v>2897</v>
      </c>
    </row>
    <row r="149" spans="1:3" x14ac:dyDescent="0.25">
      <c r="A149">
        <v>7</v>
      </c>
      <c r="B149">
        <v>347</v>
      </c>
      <c r="C149" t="s">
        <v>2897</v>
      </c>
    </row>
    <row r="150" spans="1:3" x14ac:dyDescent="0.25">
      <c r="A150">
        <v>7</v>
      </c>
      <c r="B150">
        <v>348</v>
      </c>
      <c r="C150" t="s">
        <v>2897</v>
      </c>
    </row>
    <row r="151" spans="1:3" x14ac:dyDescent="0.25">
      <c r="A151">
        <v>7</v>
      </c>
      <c r="B151">
        <v>349</v>
      </c>
      <c r="C151" t="s">
        <v>2897</v>
      </c>
    </row>
    <row r="152" spans="1:3" x14ac:dyDescent="0.25">
      <c r="A152">
        <v>7</v>
      </c>
      <c r="B152">
        <v>350</v>
      </c>
      <c r="C152" t="s">
        <v>2897</v>
      </c>
    </row>
    <row r="153" spans="1:3" x14ac:dyDescent="0.25">
      <c r="A153">
        <v>8</v>
      </c>
      <c r="B153">
        <v>151</v>
      </c>
      <c r="C153" t="s">
        <v>2898</v>
      </c>
    </row>
    <row r="154" spans="1:3" x14ac:dyDescent="0.25">
      <c r="A154">
        <v>8</v>
      </c>
      <c r="B154">
        <v>152</v>
      </c>
      <c r="C154" t="s">
        <v>2898</v>
      </c>
    </row>
    <row r="155" spans="1:3" x14ac:dyDescent="0.25">
      <c r="A155">
        <v>8</v>
      </c>
      <c r="B155">
        <v>153</v>
      </c>
      <c r="C155" t="s">
        <v>2898</v>
      </c>
    </row>
    <row r="156" spans="1:3" x14ac:dyDescent="0.25">
      <c r="A156">
        <v>8</v>
      </c>
      <c r="B156">
        <v>251</v>
      </c>
      <c r="C156" t="s">
        <v>2898</v>
      </c>
    </row>
    <row r="157" spans="1:3" x14ac:dyDescent="0.25">
      <c r="A157">
        <v>8</v>
      </c>
      <c r="B157">
        <v>351</v>
      </c>
      <c r="C157" t="s">
        <v>2898</v>
      </c>
    </row>
    <row r="158" spans="1:3" x14ac:dyDescent="0.25">
      <c r="A158">
        <v>8</v>
      </c>
      <c r="B158">
        <v>252</v>
      </c>
      <c r="C158" t="s">
        <v>2898</v>
      </c>
    </row>
    <row r="159" spans="1:3" x14ac:dyDescent="0.25">
      <c r="A159">
        <v>8</v>
      </c>
      <c r="B159">
        <v>352</v>
      </c>
      <c r="C159" t="s">
        <v>2898</v>
      </c>
    </row>
    <row r="160" spans="1:3" x14ac:dyDescent="0.25">
      <c r="A160">
        <v>8</v>
      </c>
      <c r="B160">
        <v>253</v>
      </c>
      <c r="C160" t="s">
        <v>2898</v>
      </c>
    </row>
    <row r="161" spans="1:3" x14ac:dyDescent="0.25">
      <c r="A161">
        <v>8</v>
      </c>
      <c r="B161">
        <v>353</v>
      </c>
      <c r="C161" t="s">
        <v>2898</v>
      </c>
    </row>
    <row r="162" spans="1:3" x14ac:dyDescent="0.25">
      <c r="A162">
        <v>9</v>
      </c>
      <c r="B162">
        <v>154</v>
      </c>
      <c r="C162" t="s">
        <v>2899</v>
      </c>
    </row>
    <row r="163" spans="1:3" x14ac:dyDescent="0.25">
      <c r="A163">
        <v>9</v>
      </c>
      <c r="B163">
        <v>155</v>
      </c>
      <c r="C163" t="s">
        <v>2899</v>
      </c>
    </row>
    <row r="164" spans="1:3" x14ac:dyDescent="0.25">
      <c r="A164">
        <v>9</v>
      </c>
      <c r="B164">
        <v>156</v>
      </c>
      <c r="C164" t="s">
        <v>2899</v>
      </c>
    </row>
    <row r="165" spans="1:3" x14ac:dyDescent="0.25">
      <c r="A165">
        <v>9</v>
      </c>
      <c r="B165">
        <v>157</v>
      </c>
      <c r="C165" t="s">
        <v>2899</v>
      </c>
    </row>
    <row r="166" spans="1:3" x14ac:dyDescent="0.25">
      <c r="A166">
        <v>9</v>
      </c>
      <c r="B166">
        <v>158</v>
      </c>
      <c r="C166" t="s">
        <v>2899</v>
      </c>
    </row>
    <row r="167" spans="1:3" x14ac:dyDescent="0.25">
      <c r="A167">
        <v>9</v>
      </c>
      <c r="B167">
        <v>251</v>
      </c>
      <c r="C167" t="s">
        <v>2899</v>
      </c>
    </row>
    <row r="168" spans="1:3" x14ac:dyDescent="0.25">
      <c r="A168">
        <v>9</v>
      </c>
      <c r="B168">
        <v>252</v>
      </c>
      <c r="C168" t="s">
        <v>2899</v>
      </c>
    </row>
    <row r="169" spans="1:3" x14ac:dyDescent="0.25">
      <c r="A169">
        <v>9</v>
      </c>
      <c r="B169">
        <v>253</v>
      </c>
      <c r="C169" t="s">
        <v>2899</v>
      </c>
    </row>
    <row r="170" spans="1:3" x14ac:dyDescent="0.25">
      <c r="A170">
        <v>9</v>
      </c>
      <c r="B170">
        <v>254</v>
      </c>
      <c r="C170" t="s">
        <v>2899</v>
      </c>
    </row>
    <row r="171" spans="1:3" x14ac:dyDescent="0.25">
      <c r="A171">
        <v>9</v>
      </c>
      <c r="B171">
        <v>255</v>
      </c>
      <c r="C171" t="s">
        <v>2899</v>
      </c>
    </row>
    <row r="172" spans="1:3" x14ac:dyDescent="0.25">
      <c r="A172">
        <v>9</v>
      </c>
      <c r="B172">
        <v>256</v>
      </c>
      <c r="C172" t="s">
        <v>2899</v>
      </c>
    </row>
    <row r="173" spans="1:3" x14ac:dyDescent="0.25">
      <c r="A173">
        <v>9</v>
      </c>
      <c r="B173">
        <v>257</v>
      </c>
      <c r="C173" t="s">
        <v>2899</v>
      </c>
    </row>
    <row r="174" spans="1:3" x14ac:dyDescent="0.25">
      <c r="A174">
        <v>9</v>
      </c>
      <c r="B174">
        <v>258</v>
      </c>
      <c r="C174" t="s">
        <v>2899</v>
      </c>
    </row>
    <row r="175" spans="1:3" x14ac:dyDescent="0.25">
      <c r="A175">
        <v>9</v>
      </c>
      <c r="B175">
        <v>351</v>
      </c>
      <c r="C175" t="s">
        <v>2899</v>
      </c>
    </row>
    <row r="176" spans="1:3" x14ac:dyDescent="0.25">
      <c r="A176">
        <v>9</v>
      </c>
      <c r="B176">
        <v>352</v>
      </c>
      <c r="C176" t="s">
        <v>2899</v>
      </c>
    </row>
    <row r="177" spans="1:3" x14ac:dyDescent="0.25">
      <c r="A177">
        <v>9</v>
      </c>
      <c r="B177">
        <v>353</v>
      </c>
      <c r="C177" t="s">
        <v>2899</v>
      </c>
    </row>
    <row r="178" spans="1:3" x14ac:dyDescent="0.25">
      <c r="A178">
        <v>9</v>
      </c>
      <c r="B178">
        <v>354</v>
      </c>
      <c r="C178" t="s">
        <v>2899</v>
      </c>
    </row>
    <row r="179" spans="1:3" x14ac:dyDescent="0.25">
      <c r="A179">
        <v>9</v>
      </c>
      <c r="B179">
        <v>355</v>
      </c>
      <c r="C179" t="s">
        <v>2899</v>
      </c>
    </row>
    <row r="180" spans="1:3" x14ac:dyDescent="0.25">
      <c r="A180">
        <v>9</v>
      </c>
      <c r="B180">
        <v>356</v>
      </c>
      <c r="C180" t="s">
        <v>2899</v>
      </c>
    </row>
    <row r="181" spans="1:3" x14ac:dyDescent="0.25">
      <c r="A181">
        <v>9</v>
      </c>
      <c r="B181">
        <v>357</v>
      </c>
      <c r="C181" t="s">
        <v>2899</v>
      </c>
    </row>
    <row r="182" spans="1:3" x14ac:dyDescent="0.25">
      <c r="A182">
        <v>9</v>
      </c>
      <c r="B182">
        <v>358</v>
      </c>
      <c r="C182" t="s">
        <v>2899</v>
      </c>
    </row>
    <row r="183" spans="1:3" x14ac:dyDescent="0.25">
      <c r="A183">
        <v>10</v>
      </c>
      <c r="B183">
        <v>159</v>
      </c>
      <c r="C183" t="s">
        <v>2900</v>
      </c>
    </row>
    <row r="184" spans="1:3" x14ac:dyDescent="0.25">
      <c r="A184">
        <v>10</v>
      </c>
      <c r="B184">
        <v>160</v>
      </c>
      <c r="C184" t="s">
        <v>2900</v>
      </c>
    </row>
    <row r="185" spans="1:3" x14ac:dyDescent="0.25">
      <c r="A185">
        <v>10</v>
      </c>
      <c r="B185">
        <v>161</v>
      </c>
      <c r="C185" t="s">
        <v>2900</v>
      </c>
    </row>
    <row r="186" spans="1:3" x14ac:dyDescent="0.25">
      <c r="A186">
        <v>10</v>
      </c>
      <c r="B186">
        <v>162</v>
      </c>
      <c r="C186" t="s">
        <v>2900</v>
      </c>
    </row>
    <row r="187" spans="1:3" x14ac:dyDescent="0.25">
      <c r="A187">
        <v>10</v>
      </c>
      <c r="B187">
        <v>163</v>
      </c>
      <c r="C187" t="s">
        <v>2900</v>
      </c>
    </row>
    <row r="188" spans="1:3" x14ac:dyDescent="0.25">
      <c r="A188">
        <v>10</v>
      </c>
      <c r="B188">
        <v>259</v>
      </c>
      <c r="C188" t="s">
        <v>2900</v>
      </c>
    </row>
    <row r="189" spans="1:3" x14ac:dyDescent="0.25">
      <c r="A189">
        <v>10</v>
      </c>
      <c r="B189">
        <v>260</v>
      </c>
      <c r="C189" t="s">
        <v>2900</v>
      </c>
    </row>
    <row r="190" spans="1:3" x14ac:dyDescent="0.25">
      <c r="A190">
        <v>10</v>
      </c>
      <c r="B190">
        <v>261</v>
      </c>
      <c r="C190" t="s">
        <v>2900</v>
      </c>
    </row>
    <row r="191" spans="1:3" x14ac:dyDescent="0.25">
      <c r="A191">
        <v>10</v>
      </c>
      <c r="B191">
        <v>262</v>
      </c>
      <c r="C191" t="s">
        <v>2900</v>
      </c>
    </row>
    <row r="192" spans="1:3" x14ac:dyDescent="0.25">
      <c r="A192">
        <v>10</v>
      </c>
      <c r="B192">
        <v>263</v>
      </c>
      <c r="C192" t="s">
        <v>2900</v>
      </c>
    </row>
    <row r="193" spans="1:3" x14ac:dyDescent="0.25">
      <c r="A193">
        <v>10</v>
      </c>
      <c r="B193">
        <v>359</v>
      </c>
      <c r="C193" t="s">
        <v>2900</v>
      </c>
    </row>
    <row r="194" spans="1:3" x14ac:dyDescent="0.25">
      <c r="A194">
        <v>10</v>
      </c>
      <c r="B194">
        <v>360</v>
      </c>
      <c r="C194" t="s">
        <v>2900</v>
      </c>
    </row>
    <row r="195" spans="1:3" x14ac:dyDescent="0.25">
      <c r="A195">
        <v>10</v>
      </c>
      <c r="B195">
        <v>361</v>
      </c>
      <c r="C195" t="s">
        <v>2900</v>
      </c>
    </row>
    <row r="196" spans="1:3" x14ac:dyDescent="0.25">
      <c r="A196">
        <v>10</v>
      </c>
      <c r="B196">
        <v>362</v>
      </c>
      <c r="C196" t="s">
        <v>2900</v>
      </c>
    </row>
    <row r="197" spans="1:3" x14ac:dyDescent="0.25">
      <c r="A197">
        <v>10</v>
      </c>
      <c r="B197">
        <v>363</v>
      </c>
      <c r="C197" t="s">
        <v>2900</v>
      </c>
    </row>
    <row r="198" spans="1:3" x14ac:dyDescent="0.25">
      <c r="A198">
        <v>11</v>
      </c>
      <c r="B198">
        <v>164</v>
      </c>
      <c r="C198" t="s">
        <v>2901</v>
      </c>
    </row>
    <row r="199" spans="1:3" x14ac:dyDescent="0.25">
      <c r="A199">
        <v>11</v>
      </c>
      <c r="B199">
        <v>165</v>
      </c>
      <c r="C199" t="s">
        <v>2901</v>
      </c>
    </row>
    <row r="200" spans="1:3" x14ac:dyDescent="0.25">
      <c r="A200">
        <v>11</v>
      </c>
      <c r="B200">
        <v>166</v>
      </c>
      <c r="C200" t="s">
        <v>2901</v>
      </c>
    </row>
    <row r="201" spans="1:3" x14ac:dyDescent="0.25">
      <c r="A201">
        <v>11</v>
      </c>
      <c r="B201">
        <v>167</v>
      </c>
      <c r="C201" t="s">
        <v>2901</v>
      </c>
    </row>
    <row r="202" spans="1:3" x14ac:dyDescent="0.25">
      <c r="A202">
        <v>11</v>
      </c>
      <c r="B202">
        <v>168</v>
      </c>
      <c r="C202" t="s">
        <v>2901</v>
      </c>
    </row>
    <row r="203" spans="1:3" x14ac:dyDescent="0.25">
      <c r="A203">
        <v>11</v>
      </c>
      <c r="B203">
        <v>169</v>
      </c>
      <c r="C203" t="s">
        <v>2901</v>
      </c>
    </row>
    <row r="204" spans="1:3" x14ac:dyDescent="0.25">
      <c r="A204">
        <v>11</v>
      </c>
      <c r="B204">
        <v>170</v>
      </c>
      <c r="C204" t="s">
        <v>2901</v>
      </c>
    </row>
    <row r="205" spans="1:3" x14ac:dyDescent="0.25">
      <c r="A205">
        <v>11</v>
      </c>
      <c r="B205">
        <v>264</v>
      </c>
      <c r="C205" t="s">
        <v>2901</v>
      </c>
    </row>
    <row r="206" spans="1:3" x14ac:dyDescent="0.25">
      <c r="A206">
        <v>11</v>
      </c>
      <c r="B206">
        <v>265</v>
      </c>
      <c r="C206" t="s">
        <v>2901</v>
      </c>
    </row>
    <row r="207" spans="1:3" x14ac:dyDescent="0.25">
      <c r="A207">
        <v>11</v>
      </c>
      <c r="B207">
        <v>266</v>
      </c>
      <c r="C207" t="s">
        <v>2901</v>
      </c>
    </row>
    <row r="208" spans="1:3" x14ac:dyDescent="0.25">
      <c r="A208">
        <v>11</v>
      </c>
      <c r="B208">
        <v>267</v>
      </c>
      <c r="C208" t="s">
        <v>2901</v>
      </c>
    </row>
    <row r="209" spans="1:3" x14ac:dyDescent="0.25">
      <c r="A209">
        <v>11</v>
      </c>
      <c r="B209">
        <v>268</v>
      </c>
      <c r="C209" t="s">
        <v>2901</v>
      </c>
    </row>
    <row r="210" spans="1:3" x14ac:dyDescent="0.25">
      <c r="A210">
        <v>11</v>
      </c>
      <c r="B210">
        <v>269</v>
      </c>
      <c r="C210" t="s">
        <v>2901</v>
      </c>
    </row>
    <row r="211" spans="1:3" x14ac:dyDescent="0.25">
      <c r="A211">
        <v>11</v>
      </c>
      <c r="B211">
        <v>270</v>
      </c>
      <c r="C211" t="s">
        <v>2901</v>
      </c>
    </row>
    <row r="212" spans="1:3" x14ac:dyDescent="0.25">
      <c r="A212">
        <v>11</v>
      </c>
      <c r="B212">
        <v>364</v>
      </c>
      <c r="C212" t="s">
        <v>2901</v>
      </c>
    </row>
    <row r="213" spans="1:3" x14ac:dyDescent="0.25">
      <c r="A213">
        <v>11</v>
      </c>
      <c r="B213">
        <v>365</v>
      </c>
      <c r="C213" t="s">
        <v>2901</v>
      </c>
    </row>
    <row r="214" spans="1:3" x14ac:dyDescent="0.25">
      <c r="A214">
        <v>11</v>
      </c>
      <c r="B214">
        <v>366</v>
      </c>
      <c r="C214" t="s">
        <v>2901</v>
      </c>
    </row>
    <row r="215" spans="1:3" x14ac:dyDescent="0.25">
      <c r="A215">
        <v>11</v>
      </c>
      <c r="B215">
        <v>367</v>
      </c>
      <c r="C215" t="s">
        <v>2901</v>
      </c>
    </row>
    <row r="216" spans="1:3" x14ac:dyDescent="0.25">
      <c r="A216">
        <v>11</v>
      </c>
      <c r="B216">
        <v>368</v>
      </c>
      <c r="C216" t="s">
        <v>2901</v>
      </c>
    </row>
    <row r="217" spans="1:3" x14ac:dyDescent="0.25">
      <c r="A217">
        <v>11</v>
      </c>
      <c r="B217">
        <v>369</v>
      </c>
      <c r="C217" t="s">
        <v>2901</v>
      </c>
    </row>
    <row r="218" spans="1:3" x14ac:dyDescent="0.25">
      <c r="A218">
        <v>11</v>
      </c>
      <c r="B218">
        <v>370</v>
      </c>
      <c r="C218" t="s">
        <v>2901</v>
      </c>
    </row>
    <row r="219" spans="1:3" x14ac:dyDescent="0.25">
      <c r="A219">
        <v>12</v>
      </c>
      <c r="B219">
        <v>171</v>
      </c>
      <c r="C219" t="s">
        <v>2902</v>
      </c>
    </row>
    <row r="220" spans="1:3" x14ac:dyDescent="0.25">
      <c r="A220">
        <v>12</v>
      </c>
      <c r="B220">
        <v>172</v>
      </c>
      <c r="C220" t="s">
        <v>2902</v>
      </c>
    </row>
    <row r="221" spans="1:3" x14ac:dyDescent="0.25">
      <c r="A221">
        <v>12</v>
      </c>
      <c r="B221">
        <v>173</v>
      </c>
      <c r="C221" t="s">
        <v>2902</v>
      </c>
    </row>
    <row r="222" spans="1:3" x14ac:dyDescent="0.25">
      <c r="A222">
        <v>12</v>
      </c>
      <c r="B222">
        <v>174</v>
      </c>
      <c r="C222" t="s">
        <v>2902</v>
      </c>
    </row>
    <row r="223" spans="1:3" x14ac:dyDescent="0.25">
      <c r="A223">
        <v>12</v>
      </c>
      <c r="B223">
        <v>175</v>
      </c>
      <c r="C223" t="s">
        <v>2902</v>
      </c>
    </row>
    <row r="224" spans="1:3" x14ac:dyDescent="0.25">
      <c r="A224">
        <v>12</v>
      </c>
      <c r="B224">
        <v>176</v>
      </c>
      <c r="C224" t="s">
        <v>2902</v>
      </c>
    </row>
    <row r="225" spans="1:3" x14ac:dyDescent="0.25">
      <c r="A225">
        <v>12</v>
      </c>
      <c r="B225">
        <v>177</v>
      </c>
      <c r="C225" t="s">
        <v>2902</v>
      </c>
    </row>
    <row r="226" spans="1:3" x14ac:dyDescent="0.25">
      <c r="A226">
        <v>12</v>
      </c>
      <c r="B226">
        <v>178</v>
      </c>
      <c r="C226" t="s">
        <v>2902</v>
      </c>
    </row>
    <row r="227" spans="1:3" x14ac:dyDescent="0.25">
      <c r="A227">
        <v>12</v>
      </c>
      <c r="B227">
        <v>179</v>
      </c>
      <c r="C227" t="s">
        <v>2902</v>
      </c>
    </row>
    <row r="228" spans="1:3" x14ac:dyDescent="0.25">
      <c r="A228">
        <v>12</v>
      </c>
      <c r="B228">
        <v>271</v>
      </c>
      <c r="C228" t="s">
        <v>2902</v>
      </c>
    </row>
    <row r="229" spans="1:3" x14ac:dyDescent="0.25">
      <c r="A229">
        <v>12</v>
      </c>
      <c r="B229">
        <v>272</v>
      </c>
      <c r="C229" t="s">
        <v>2902</v>
      </c>
    </row>
    <row r="230" spans="1:3" x14ac:dyDescent="0.25">
      <c r="A230">
        <v>12</v>
      </c>
      <c r="B230">
        <v>273</v>
      </c>
      <c r="C230" t="s">
        <v>2902</v>
      </c>
    </row>
    <row r="231" spans="1:3" x14ac:dyDescent="0.25">
      <c r="A231">
        <v>12</v>
      </c>
      <c r="B231">
        <v>274</v>
      </c>
      <c r="C231" t="s">
        <v>2902</v>
      </c>
    </row>
    <row r="232" spans="1:3" x14ac:dyDescent="0.25">
      <c r="A232">
        <v>12</v>
      </c>
      <c r="B232">
        <v>275</v>
      </c>
      <c r="C232" t="s">
        <v>2902</v>
      </c>
    </row>
    <row r="233" spans="1:3" x14ac:dyDescent="0.25">
      <c r="A233">
        <v>12</v>
      </c>
      <c r="B233">
        <v>276</v>
      </c>
      <c r="C233" t="s">
        <v>2902</v>
      </c>
    </row>
    <row r="234" spans="1:3" x14ac:dyDescent="0.25">
      <c r="A234">
        <v>12</v>
      </c>
      <c r="B234">
        <v>277</v>
      </c>
      <c r="C234" t="s">
        <v>2902</v>
      </c>
    </row>
    <row r="235" spans="1:3" x14ac:dyDescent="0.25">
      <c r="A235">
        <v>12</v>
      </c>
      <c r="B235">
        <v>278</v>
      </c>
      <c r="C235" t="s">
        <v>2902</v>
      </c>
    </row>
    <row r="236" spans="1:3" x14ac:dyDescent="0.25">
      <c r="A236">
        <v>12</v>
      </c>
      <c r="B236">
        <v>279</v>
      </c>
      <c r="C236" t="s">
        <v>2902</v>
      </c>
    </row>
    <row r="237" spans="1:3" x14ac:dyDescent="0.25">
      <c r="A237">
        <v>12</v>
      </c>
      <c r="B237">
        <v>371</v>
      </c>
      <c r="C237" t="s">
        <v>2902</v>
      </c>
    </row>
    <row r="238" spans="1:3" x14ac:dyDescent="0.25">
      <c r="A238">
        <v>12</v>
      </c>
      <c r="B238">
        <v>372</v>
      </c>
      <c r="C238" t="s">
        <v>2902</v>
      </c>
    </row>
    <row r="239" spans="1:3" x14ac:dyDescent="0.25">
      <c r="A239">
        <v>12</v>
      </c>
      <c r="B239">
        <v>373</v>
      </c>
      <c r="C239" t="s">
        <v>2902</v>
      </c>
    </row>
    <row r="240" spans="1:3" x14ac:dyDescent="0.25">
      <c r="A240">
        <v>12</v>
      </c>
      <c r="B240">
        <v>374</v>
      </c>
      <c r="C240" t="s">
        <v>2902</v>
      </c>
    </row>
    <row r="241" spans="1:3" x14ac:dyDescent="0.25">
      <c r="A241">
        <v>12</v>
      </c>
      <c r="B241">
        <v>375</v>
      </c>
      <c r="C241" t="s">
        <v>2902</v>
      </c>
    </row>
    <row r="242" spans="1:3" x14ac:dyDescent="0.25">
      <c r="A242">
        <v>12</v>
      </c>
      <c r="B242">
        <v>376</v>
      </c>
      <c r="C242" t="s">
        <v>2902</v>
      </c>
    </row>
    <row r="243" spans="1:3" x14ac:dyDescent="0.25">
      <c r="A243">
        <v>12</v>
      </c>
      <c r="B243">
        <v>377</v>
      </c>
      <c r="C243" t="s">
        <v>2902</v>
      </c>
    </row>
    <row r="244" spans="1:3" x14ac:dyDescent="0.25">
      <c r="A244">
        <v>12</v>
      </c>
      <c r="B244">
        <v>378</v>
      </c>
      <c r="C244" t="s">
        <v>2902</v>
      </c>
    </row>
    <row r="245" spans="1:3" x14ac:dyDescent="0.25">
      <c r="A245">
        <v>12</v>
      </c>
      <c r="B245">
        <v>379</v>
      </c>
      <c r="C245" t="s">
        <v>2902</v>
      </c>
    </row>
    <row r="246" spans="1:3" x14ac:dyDescent="0.25">
      <c r="A246">
        <v>13</v>
      </c>
      <c r="B246">
        <v>180</v>
      </c>
      <c r="C246" t="s">
        <v>2903</v>
      </c>
    </row>
    <row r="247" spans="1:3" x14ac:dyDescent="0.25">
      <c r="A247">
        <v>13</v>
      </c>
      <c r="B247">
        <v>181</v>
      </c>
      <c r="C247" t="s">
        <v>2903</v>
      </c>
    </row>
    <row r="248" spans="1:3" x14ac:dyDescent="0.25">
      <c r="A248">
        <v>13</v>
      </c>
      <c r="B248">
        <v>182</v>
      </c>
      <c r="C248" t="s">
        <v>2903</v>
      </c>
    </row>
    <row r="249" spans="1:3" x14ac:dyDescent="0.25">
      <c r="A249">
        <v>13</v>
      </c>
      <c r="B249">
        <v>183</v>
      </c>
      <c r="C249" t="s">
        <v>2903</v>
      </c>
    </row>
    <row r="250" spans="1:3" x14ac:dyDescent="0.25">
      <c r="A250">
        <v>13</v>
      </c>
      <c r="B250">
        <v>280</v>
      </c>
      <c r="C250" t="s">
        <v>2903</v>
      </c>
    </row>
    <row r="251" spans="1:3" x14ac:dyDescent="0.25">
      <c r="A251">
        <v>13</v>
      </c>
      <c r="B251">
        <v>281</v>
      </c>
      <c r="C251" t="s">
        <v>2903</v>
      </c>
    </row>
    <row r="252" spans="1:3" x14ac:dyDescent="0.25">
      <c r="A252">
        <v>13</v>
      </c>
      <c r="B252">
        <v>283</v>
      </c>
      <c r="C252" t="s">
        <v>2903</v>
      </c>
    </row>
    <row r="253" spans="1:3" x14ac:dyDescent="0.25">
      <c r="A253">
        <v>13</v>
      </c>
      <c r="B253">
        <v>380</v>
      </c>
      <c r="C253" t="s">
        <v>2903</v>
      </c>
    </row>
    <row r="254" spans="1:3" x14ac:dyDescent="0.25">
      <c r="A254">
        <v>13</v>
      </c>
      <c r="B254">
        <v>381</v>
      </c>
      <c r="C254" t="s">
        <v>2903</v>
      </c>
    </row>
    <row r="255" spans="1:3" x14ac:dyDescent="0.25">
      <c r="A255">
        <v>13</v>
      </c>
      <c r="B255">
        <v>382</v>
      </c>
      <c r="C255" t="s">
        <v>2903</v>
      </c>
    </row>
    <row r="256" spans="1:3" x14ac:dyDescent="0.25">
      <c r="A256">
        <v>13</v>
      </c>
      <c r="B256">
        <v>383</v>
      </c>
      <c r="C256" t="s">
        <v>2903</v>
      </c>
    </row>
    <row r="257" spans="1:3" x14ac:dyDescent="0.25">
      <c r="A257">
        <v>14</v>
      </c>
      <c r="B257">
        <v>184</v>
      </c>
      <c r="C257" t="s">
        <v>2904</v>
      </c>
    </row>
    <row r="258" spans="1:3" x14ac:dyDescent="0.25">
      <c r="A258">
        <v>14</v>
      </c>
      <c r="B258">
        <v>185</v>
      </c>
      <c r="C258" t="s">
        <v>2904</v>
      </c>
    </row>
    <row r="259" spans="1:3" x14ac:dyDescent="0.25">
      <c r="A259">
        <v>14</v>
      </c>
      <c r="B259">
        <v>186</v>
      </c>
      <c r="C259" t="s">
        <v>2904</v>
      </c>
    </row>
    <row r="260" spans="1:3" x14ac:dyDescent="0.25">
      <c r="A260">
        <v>14</v>
      </c>
      <c r="B260">
        <v>187</v>
      </c>
      <c r="C260" t="s">
        <v>2904</v>
      </c>
    </row>
    <row r="261" spans="1:3" x14ac:dyDescent="0.25">
      <c r="A261">
        <v>14</v>
      </c>
      <c r="B261">
        <v>188</v>
      </c>
      <c r="C261" t="s">
        <v>2904</v>
      </c>
    </row>
    <row r="262" spans="1:3" x14ac:dyDescent="0.25">
      <c r="A262">
        <v>14</v>
      </c>
      <c r="B262">
        <v>189</v>
      </c>
      <c r="C262" t="s">
        <v>2904</v>
      </c>
    </row>
    <row r="263" spans="1:3" x14ac:dyDescent="0.25">
      <c r="A263">
        <v>14</v>
      </c>
      <c r="B263">
        <v>190</v>
      </c>
      <c r="C263" t="s">
        <v>2904</v>
      </c>
    </row>
    <row r="264" spans="1:3" x14ac:dyDescent="0.25">
      <c r="A264">
        <v>14</v>
      </c>
      <c r="B264">
        <v>191</v>
      </c>
      <c r="C264" t="s">
        <v>2904</v>
      </c>
    </row>
    <row r="265" spans="1:3" x14ac:dyDescent="0.25">
      <c r="A265">
        <v>14</v>
      </c>
      <c r="B265">
        <v>192</v>
      </c>
      <c r="C265" t="s">
        <v>2904</v>
      </c>
    </row>
    <row r="266" spans="1:3" x14ac:dyDescent="0.25">
      <c r="A266">
        <v>14</v>
      </c>
      <c r="B266">
        <v>193</v>
      </c>
      <c r="C266" t="s">
        <v>2904</v>
      </c>
    </row>
    <row r="267" spans="1:3" x14ac:dyDescent="0.25">
      <c r="A267">
        <v>14</v>
      </c>
      <c r="B267">
        <v>284</v>
      </c>
      <c r="C267" t="s">
        <v>2904</v>
      </c>
    </row>
    <row r="268" spans="1:3" x14ac:dyDescent="0.25">
      <c r="A268">
        <v>14</v>
      </c>
      <c r="B268">
        <v>285</v>
      </c>
      <c r="C268" t="s">
        <v>2904</v>
      </c>
    </row>
    <row r="269" spans="1:3" x14ac:dyDescent="0.25">
      <c r="A269">
        <v>14</v>
      </c>
      <c r="B269">
        <v>286</v>
      </c>
      <c r="C269" t="s">
        <v>2904</v>
      </c>
    </row>
    <row r="270" spans="1:3" x14ac:dyDescent="0.25">
      <c r="A270">
        <v>14</v>
      </c>
      <c r="B270">
        <v>287</v>
      </c>
      <c r="C270" t="s">
        <v>2904</v>
      </c>
    </row>
    <row r="271" spans="1:3" x14ac:dyDescent="0.25">
      <c r="A271">
        <v>14</v>
      </c>
      <c r="B271">
        <v>288</v>
      </c>
      <c r="C271" t="s">
        <v>2904</v>
      </c>
    </row>
    <row r="272" spans="1:3" x14ac:dyDescent="0.25">
      <c r="A272">
        <v>14</v>
      </c>
      <c r="B272">
        <v>289</v>
      </c>
      <c r="C272" t="s">
        <v>2904</v>
      </c>
    </row>
    <row r="273" spans="1:3" x14ac:dyDescent="0.25">
      <c r="A273">
        <v>14</v>
      </c>
      <c r="B273">
        <v>290</v>
      </c>
      <c r="C273" t="s">
        <v>2904</v>
      </c>
    </row>
    <row r="274" spans="1:3" x14ac:dyDescent="0.25">
      <c r="A274">
        <v>14</v>
      </c>
      <c r="B274">
        <v>291</v>
      </c>
      <c r="C274" t="s">
        <v>2904</v>
      </c>
    </row>
    <row r="275" spans="1:3" x14ac:dyDescent="0.25">
      <c r="A275">
        <v>14</v>
      </c>
      <c r="B275">
        <v>292</v>
      </c>
      <c r="C275" t="s">
        <v>2904</v>
      </c>
    </row>
    <row r="276" spans="1:3" x14ac:dyDescent="0.25">
      <c r="A276">
        <v>14</v>
      </c>
      <c r="B276">
        <v>293</v>
      </c>
      <c r="C276" t="s">
        <v>2904</v>
      </c>
    </row>
    <row r="277" spans="1:3" x14ac:dyDescent="0.25">
      <c r="A277">
        <v>14</v>
      </c>
      <c r="B277">
        <v>384</v>
      </c>
      <c r="C277" t="s">
        <v>2904</v>
      </c>
    </row>
    <row r="278" spans="1:3" x14ac:dyDescent="0.25">
      <c r="A278">
        <v>14</v>
      </c>
      <c r="B278">
        <v>385</v>
      </c>
      <c r="C278" t="s">
        <v>2904</v>
      </c>
    </row>
    <row r="279" spans="1:3" x14ac:dyDescent="0.25">
      <c r="A279">
        <v>14</v>
      </c>
      <c r="B279">
        <v>386</v>
      </c>
      <c r="C279" t="s">
        <v>2904</v>
      </c>
    </row>
    <row r="280" spans="1:3" x14ac:dyDescent="0.25">
      <c r="A280">
        <v>14</v>
      </c>
      <c r="B280">
        <v>387</v>
      </c>
      <c r="C280" t="s">
        <v>2904</v>
      </c>
    </row>
    <row r="281" spans="1:3" x14ac:dyDescent="0.25">
      <c r="A281">
        <v>14</v>
      </c>
      <c r="B281">
        <v>388</v>
      </c>
      <c r="C281" t="s">
        <v>2904</v>
      </c>
    </row>
    <row r="282" spans="1:3" x14ac:dyDescent="0.25">
      <c r="A282">
        <v>14</v>
      </c>
      <c r="B282">
        <v>389</v>
      </c>
      <c r="C282" t="s">
        <v>2904</v>
      </c>
    </row>
    <row r="283" spans="1:3" x14ac:dyDescent="0.25">
      <c r="A283">
        <v>14</v>
      </c>
      <c r="B283">
        <v>390</v>
      </c>
      <c r="C283" t="s">
        <v>2904</v>
      </c>
    </row>
    <row r="284" spans="1:3" x14ac:dyDescent="0.25">
      <c r="A284">
        <v>14</v>
      </c>
      <c r="B284">
        <v>391</v>
      </c>
      <c r="C284" t="s">
        <v>2904</v>
      </c>
    </row>
    <row r="285" spans="1:3" x14ac:dyDescent="0.25">
      <c r="A285">
        <v>14</v>
      </c>
      <c r="B285">
        <v>392</v>
      </c>
      <c r="C285" t="s">
        <v>2904</v>
      </c>
    </row>
    <row r="286" spans="1:3" x14ac:dyDescent="0.25">
      <c r="A286">
        <v>14</v>
      </c>
      <c r="B286">
        <v>393</v>
      </c>
      <c r="C286" t="s">
        <v>2904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440"/>
  <sheetViews>
    <sheetView zoomScale="85" zoomScaleNormal="85" workbookViewId="0">
      <selection activeCell="C3" sqref="C3:C34"/>
    </sheetView>
  </sheetViews>
  <sheetFormatPr defaultRowHeight="15" x14ac:dyDescent="0.25"/>
  <sheetData>
    <row r="1" spans="1:3" x14ac:dyDescent="0.25">
      <c r="A1" t="s">
        <v>2439</v>
      </c>
    </row>
    <row r="2" spans="1:3" x14ac:dyDescent="0.25">
      <c r="A2" t="s">
        <v>112</v>
      </c>
      <c r="B2" t="s">
        <v>66</v>
      </c>
      <c r="C2" t="s">
        <v>2</v>
      </c>
    </row>
    <row r="3" spans="1:3" x14ac:dyDescent="0.25">
      <c r="A3">
        <v>1</v>
      </c>
      <c r="B3">
        <v>1001</v>
      </c>
      <c r="C3" t="s">
        <v>2440</v>
      </c>
    </row>
    <row r="4" spans="1:3" x14ac:dyDescent="0.25">
      <c r="A4">
        <v>1</v>
      </c>
      <c r="B4">
        <v>2001</v>
      </c>
      <c r="C4" t="s">
        <v>2847</v>
      </c>
    </row>
    <row r="5" spans="1:3" x14ac:dyDescent="0.25">
      <c r="A5">
        <v>1</v>
      </c>
      <c r="B5">
        <v>1002</v>
      </c>
      <c r="C5" t="s">
        <v>2848</v>
      </c>
    </row>
    <row r="6" spans="1:3" x14ac:dyDescent="0.25">
      <c r="A6">
        <v>1</v>
      </c>
      <c r="B6">
        <v>2002</v>
      </c>
      <c r="C6" t="s">
        <v>2849</v>
      </c>
    </row>
    <row r="7" spans="1:3" x14ac:dyDescent="0.25">
      <c r="A7">
        <v>1</v>
      </c>
      <c r="B7">
        <v>1003</v>
      </c>
      <c r="C7" t="s">
        <v>2850</v>
      </c>
    </row>
    <row r="8" spans="1:3" x14ac:dyDescent="0.25">
      <c r="A8">
        <v>1</v>
      </c>
      <c r="B8">
        <v>2003</v>
      </c>
      <c r="C8" t="s">
        <v>2851</v>
      </c>
    </row>
    <row r="9" spans="1:3" x14ac:dyDescent="0.25">
      <c r="A9">
        <v>1</v>
      </c>
      <c r="B9">
        <v>1004</v>
      </c>
      <c r="C9" t="s">
        <v>2852</v>
      </c>
    </row>
    <row r="10" spans="1:3" x14ac:dyDescent="0.25">
      <c r="A10">
        <v>1</v>
      </c>
      <c r="B10">
        <v>2004</v>
      </c>
      <c r="C10" t="s">
        <v>2853</v>
      </c>
    </row>
    <row r="11" spans="1:3" x14ac:dyDescent="0.25">
      <c r="A11">
        <v>1</v>
      </c>
      <c r="B11">
        <v>1005</v>
      </c>
      <c r="C11" t="s">
        <v>2854</v>
      </c>
    </row>
    <row r="12" spans="1:3" x14ac:dyDescent="0.25">
      <c r="A12">
        <v>1</v>
      </c>
      <c r="B12">
        <v>2005</v>
      </c>
      <c r="C12" t="s">
        <v>2855</v>
      </c>
    </row>
    <row r="13" spans="1:3" x14ac:dyDescent="0.25">
      <c r="A13">
        <v>1</v>
      </c>
      <c r="B13">
        <v>1006</v>
      </c>
      <c r="C13" t="s">
        <v>2856</v>
      </c>
    </row>
    <row r="14" spans="1:3" x14ac:dyDescent="0.25">
      <c r="A14">
        <v>1</v>
      </c>
      <c r="B14">
        <v>2006</v>
      </c>
      <c r="C14" t="s">
        <v>2857</v>
      </c>
    </row>
    <row r="15" spans="1:3" x14ac:dyDescent="0.25">
      <c r="A15">
        <v>1</v>
      </c>
      <c r="B15">
        <v>1007</v>
      </c>
      <c r="C15" t="s">
        <v>2858</v>
      </c>
    </row>
    <row r="16" spans="1:3" x14ac:dyDescent="0.25">
      <c r="A16">
        <v>1</v>
      </c>
      <c r="B16">
        <v>2007</v>
      </c>
      <c r="C16" t="s">
        <v>2859</v>
      </c>
    </row>
    <row r="17" spans="1:3" x14ac:dyDescent="0.25">
      <c r="A17">
        <v>1</v>
      </c>
      <c r="B17">
        <v>1008</v>
      </c>
      <c r="C17" t="s">
        <v>2860</v>
      </c>
    </row>
    <row r="18" spans="1:3" x14ac:dyDescent="0.25">
      <c r="A18">
        <v>1</v>
      </c>
      <c r="B18">
        <v>2008</v>
      </c>
      <c r="C18" t="s">
        <v>2861</v>
      </c>
    </row>
    <row r="19" spans="1:3" x14ac:dyDescent="0.25">
      <c r="A19">
        <v>1</v>
      </c>
      <c r="B19">
        <v>1009</v>
      </c>
      <c r="C19" t="s">
        <v>2862</v>
      </c>
    </row>
    <row r="20" spans="1:3" x14ac:dyDescent="0.25">
      <c r="A20">
        <v>1</v>
      </c>
      <c r="B20">
        <v>2009</v>
      </c>
      <c r="C20" t="s">
        <v>2863</v>
      </c>
    </row>
    <row r="21" spans="1:3" x14ac:dyDescent="0.25">
      <c r="A21">
        <v>1</v>
      </c>
      <c r="B21">
        <v>1010</v>
      </c>
      <c r="C21" t="s">
        <v>2864</v>
      </c>
    </row>
    <row r="22" spans="1:3" x14ac:dyDescent="0.25">
      <c r="A22">
        <v>1</v>
      </c>
      <c r="B22">
        <v>2010</v>
      </c>
      <c r="C22" t="s">
        <v>2865</v>
      </c>
    </row>
    <row r="23" spans="1:3" x14ac:dyDescent="0.25">
      <c r="A23">
        <v>1</v>
      </c>
      <c r="B23">
        <v>1011</v>
      </c>
      <c r="C23" t="s">
        <v>2866</v>
      </c>
    </row>
    <row r="24" spans="1:3" x14ac:dyDescent="0.25">
      <c r="A24">
        <v>1</v>
      </c>
      <c r="B24">
        <v>2011</v>
      </c>
      <c r="C24" t="s">
        <v>2867</v>
      </c>
    </row>
    <row r="25" spans="1:3" x14ac:dyDescent="0.25">
      <c r="A25">
        <v>1</v>
      </c>
      <c r="B25">
        <v>1012</v>
      </c>
      <c r="C25" t="s">
        <v>2868</v>
      </c>
    </row>
    <row r="26" spans="1:3" x14ac:dyDescent="0.25">
      <c r="A26">
        <v>1</v>
      </c>
      <c r="B26">
        <v>2012</v>
      </c>
      <c r="C26" t="s">
        <v>2869</v>
      </c>
    </row>
    <row r="27" spans="1:3" x14ac:dyDescent="0.25">
      <c r="A27">
        <v>1</v>
      </c>
      <c r="B27">
        <v>1013</v>
      </c>
      <c r="C27" t="s">
        <v>2870</v>
      </c>
    </row>
    <row r="28" spans="1:3" x14ac:dyDescent="0.25">
      <c r="A28">
        <v>1</v>
      </c>
      <c r="B28">
        <v>2013</v>
      </c>
      <c r="C28" t="s">
        <v>2871</v>
      </c>
    </row>
    <row r="29" spans="1:3" x14ac:dyDescent="0.25">
      <c r="A29">
        <v>1</v>
      </c>
      <c r="B29">
        <v>1014</v>
      </c>
      <c r="C29" t="s">
        <v>2872</v>
      </c>
    </row>
    <row r="30" spans="1:3" x14ac:dyDescent="0.25">
      <c r="A30">
        <v>1</v>
      </c>
      <c r="B30">
        <v>2014</v>
      </c>
      <c r="C30" t="s">
        <v>2873</v>
      </c>
    </row>
    <row r="31" spans="1:3" x14ac:dyDescent="0.25">
      <c r="A31">
        <v>1</v>
      </c>
      <c r="B31">
        <v>1015</v>
      </c>
      <c r="C31" t="s">
        <v>2874</v>
      </c>
    </row>
    <row r="32" spans="1:3" x14ac:dyDescent="0.25">
      <c r="A32">
        <v>1</v>
      </c>
      <c r="B32">
        <v>2015</v>
      </c>
      <c r="C32" t="s">
        <v>2875</v>
      </c>
    </row>
    <row r="33" spans="1:3" x14ac:dyDescent="0.25">
      <c r="A33">
        <v>1</v>
      </c>
      <c r="B33">
        <v>1016</v>
      </c>
      <c r="C33" t="s">
        <v>2876</v>
      </c>
    </row>
    <row r="34" spans="1:3" x14ac:dyDescent="0.25">
      <c r="A34">
        <v>1</v>
      </c>
      <c r="B34">
        <v>2016</v>
      </c>
      <c r="C34" t="s">
        <v>2877</v>
      </c>
    </row>
    <row r="35" spans="1:3" x14ac:dyDescent="0.25">
      <c r="A35">
        <v>2</v>
      </c>
      <c r="B35">
        <v>1017</v>
      </c>
      <c r="C35" t="s">
        <v>2441</v>
      </c>
    </row>
    <row r="36" spans="1:3" x14ac:dyDescent="0.25">
      <c r="A36">
        <v>2</v>
      </c>
      <c r="B36">
        <v>2017</v>
      </c>
      <c r="C36" t="s">
        <v>2832</v>
      </c>
    </row>
    <row r="37" spans="1:3" x14ac:dyDescent="0.25">
      <c r="A37">
        <v>2</v>
      </c>
      <c r="B37">
        <v>1018</v>
      </c>
      <c r="C37" t="s">
        <v>2833</v>
      </c>
    </row>
    <row r="38" spans="1:3" x14ac:dyDescent="0.25">
      <c r="A38">
        <v>2</v>
      </c>
      <c r="B38">
        <v>2018</v>
      </c>
      <c r="C38" t="s">
        <v>2834</v>
      </c>
    </row>
    <row r="39" spans="1:3" x14ac:dyDescent="0.25">
      <c r="A39">
        <v>2</v>
      </c>
      <c r="B39">
        <v>1019</v>
      </c>
      <c r="C39" t="s">
        <v>2835</v>
      </c>
    </row>
    <row r="40" spans="1:3" x14ac:dyDescent="0.25">
      <c r="A40">
        <v>2</v>
      </c>
      <c r="B40">
        <v>2019</v>
      </c>
      <c r="C40" t="s">
        <v>2836</v>
      </c>
    </row>
    <row r="41" spans="1:3" x14ac:dyDescent="0.25">
      <c r="A41">
        <v>2</v>
      </c>
      <c r="B41">
        <v>1020</v>
      </c>
      <c r="C41" t="s">
        <v>2837</v>
      </c>
    </row>
    <row r="42" spans="1:3" x14ac:dyDescent="0.25">
      <c r="A42">
        <v>2</v>
      </c>
      <c r="B42">
        <v>2020</v>
      </c>
      <c r="C42" t="s">
        <v>2838</v>
      </c>
    </row>
    <row r="43" spans="1:3" x14ac:dyDescent="0.25">
      <c r="A43">
        <v>2</v>
      </c>
      <c r="B43">
        <v>1021</v>
      </c>
      <c r="C43" t="s">
        <v>2839</v>
      </c>
    </row>
    <row r="44" spans="1:3" x14ac:dyDescent="0.25">
      <c r="A44">
        <v>2</v>
      </c>
      <c r="B44">
        <v>2021</v>
      </c>
      <c r="C44" t="s">
        <v>2840</v>
      </c>
    </row>
    <row r="45" spans="1:3" x14ac:dyDescent="0.25">
      <c r="A45">
        <v>2</v>
      </c>
      <c r="B45">
        <v>1022</v>
      </c>
      <c r="C45" t="s">
        <v>2841</v>
      </c>
    </row>
    <row r="46" spans="1:3" x14ac:dyDescent="0.25">
      <c r="A46">
        <v>2</v>
      </c>
      <c r="B46">
        <v>2022</v>
      </c>
      <c r="C46" t="s">
        <v>2842</v>
      </c>
    </row>
    <row r="47" spans="1:3" x14ac:dyDescent="0.25">
      <c r="A47">
        <v>2</v>
      </c>
      <c r="B47">
        <v>1023</v>
      </c>
      <c r="C47" t="s">
        <v>2843</v>
      </c>
    </row>
    <row r="48" spans="1:3" x14ac:dyDescent="0.25">
      <c r="A48">
        <v>2</v>
      </c>
      <c r="B48">
        <v>2023</v>
      </c>
      <c r="C48" t="s">
        <v>2844</v>
      </c>
    </row>
    <row r="49" spans="1:3" x14ac:dyDescent="0.25">
      <c r="A49">
        <v>2</v>
      </c>
      <c r="B49">
        <v>1024</v>
      </c>
      <c r="C49" t="s">
        <v>2845</v>
      </c>
    </row>
    <row r="50" spans="1:3" x14ac:dyDescent="0.25">
      <c r="A50">
        <v>2</v>
      </c>
      <c r="B50">
        <v>2024</v>
      </c>
      <c r="C50" t="s">
        <v>2846</v>
      </c>
    </row>
    <row r="51" spans="1:3" x14ac:dyDescent="0.25">
      <c r="A51">
        <v>3</v>
      </c>
      <c r="B51">
        <v>1025</v>
      </c>
      <c r="C51" t="s">
        <v>2442</v>
      </c>
    </row>
    <row r="52" spans="1:3" x14ac:dyDescent="0.25">
      <c r="A52">
        <v>3</v>
      </c>
      <c r="B52">
        <v>2025</v>
      </c>
      <c r="C52" t="s">
        <v>2817</v>
      </c>
    </row>
    <row r="53" spans="1:3" x14ac:dyDescent="0.25">
      <c r="A53">
        <v>3</v>
      </c>
      <c r="B53">
        <v>1026</v>
      </c>
      <c r="C53" t="s">
        <v>2818</v>
      </c>
    </row>
    <row r="54" spans="1:3" x14ac:dyDescent="0.25">
      <c r="A54">
        <v>3</v>
      </c>
      <c r="B54">
        <v>2026</v>
      </c>
      <c r="C54" t="s">
        <v>2819</v>
      </c>
    </row>
    <row r="55" spans="1:3" x14ac:dyDescent="0.25">
      <c r="A55">
        <v>3</v>
      </c>
      <c r="B55">
        <v>1027</v>
      </c>
      <c r="C55" t="s">
        <v>2820</v>
      </c>
    </row>
    <row r="56" spans="1:3" x14ac:dyDescent="0.25">
      <c r="A56">
        <v>3</v>
      </c>
      <c r="B56">
        <v>2027</v>
      </c>
      <c r="C56" t="s">
        <v>2821</v>
      </c>
    </row>
    <row r="57" spans="1:3" x14ac:dyDescent="0.25">
      <c r="A57">
        <v>3</v>
      </c>
      <c r="B57">
        <v>1028</v>
      </c>
      <c r="C57" t="s">
        <v>2822</v>
      </c>
    </row>
    <row r="58" spans="1:3" x14ac:dyDescent="0.25">
      <c r="A58">
        <v>3</v>
      </c>
      <c r="B58">
        <v>2028</v>
      </c>
      <c r="C58" t="s">
        <v>2823</v>
      </c>
    </row>
    <row r="59" spans="1:3" x14ac:dyDescent="0.25">
      <c r="A59">
        <v>3</v>
      </c>
      <c r="B59">
        <v>1029</v>
      </c>
      <c r="C59" t="s">
        <v>2824</v>
      </c>
    </row>
    <row r="60" spans="1:3" x14ac:dyDescent="0.25">
      <c r="A60">
        <v>3</v>
      </c>
      <c r="B60">
        <v>2029</v>
      </c>
      <c r="C60" t="s">
        <v>2825</v>
      </c>
    </row>
    <row r="61" spans="1:3" x14ac:dyDescent="0.25">
      <c r="A61">
        <v>3</v>
      </c>
      <c r="B61">
        <v>1030</v>
      </c>
      <c r="C61" t="s">
        <v>2826</v>
      </c>
    </row>
    <row r="62" spans="1:3" x14ac:dyDescent="0.25">
      <c r="A62">
        <v>3</v>
      </c>
      <c r="B62">
        <v>2030</v>
      </c>
      <c r="C62" t="s">
        <v>2827</v>
      </c>
    </row>
    <row r="63" spans="1:3" x14ac:dyDescent="0.25">
      <c r="A63">
        <v>3</v>
      </c>
      <c r="B63">
        <v>1031</v>
      </c>
      <c r="C63" t="s">
        <v>2828</v>
      </c>
    </row>
    <row r="64" spans="1:3" x14ac:dyDescent="0.25">
      <c r="A64">
        <v>3</v>
      </c>
      <c r="B64">
        <v>2031</v>
      </c>
      <c r="C64" t="s">
        <v>2829</v>
      </c>
    </row>
    <row r="65" spans="1:3" x14ac:dyDescent="0.25">
      <c r="A65">
        <v>3</v>
      </c>
      <c r="B65">
        <v>1032</v>
      </c>
      <c r="C65" t="s">
        <v>2830</v>
      </c>
    </row>
    <row r="66" spans="1:3" x14ac:dyDescent="0.25">
      <c r="A66">
        <v>3</v>
      </c>
      <c r="B66">
        <v>2032</v>
      </c>
      <c r="C66" t="s">
        <v>2831</v>
      </c>
    </row>
    <row r="67" spans="1:3" x14ac:dyDescent="0.25">
      <c r="A67">
        <v>4</v>
      </c>
      <c r="B67">
        <v>1033</v>
      </c>
      <c r="C67" t="s">
        <v>2443</v>
      </c>
    </row>
    <row r="68" spans="1:3" x14ac:dyDescent="0.25">
      <c r="A68">
        <v>4</v>
      </c>
      <c r="B68">
        <v>2033</v>
      </c>
      <c r="C68" t="s">
        <v>2786</v>
      </c>
    </row>
    <row r="69" spans="1:3" x14ac:dyDescent="0.25">
      <c r="A69">
        <v>4</v>
      </c>
      <c r="B69">
        <v>1034</v>
      </c>
      <c r="C69" t="s">
        <v>2787</v>
      </c>
    </row>
    <row r="70" spans="1:3" x14ac:dyDescent="0.25">
      <c r="A70">
        <v>4</v>
      </c>
      <c r="B70">
        <v>2034</v>
      </c>
      <c r="C70" t="s">
        <v>2788</v>
      </c>
    </row>
    <row r="71" spans="1:3" x14ac:dyDescent="0.25">
      <c r="A71">
        <v>4</v>
      </c>
      <c r="B71">
        <v>1035</v>
      </c>
      <c r="C71" t="s">
        <v>2789</v>
      </c>
    </row>
    <row r="72" spans="1:3" x14ac:dyDescent="0.25">
      <c r="A72">
        <v>4</v>
      </c>
      <c r="B72">
        <v>2035</v>
      </c>
      <c r="C72" t="s">
        <v>2790</v>
      </c>
    </row>
    <row r="73" spans="1:3" x14ac:dyDescent="0.25">
      <c r="A73">
        <v>4</v>
      </c>
      <c r="B73">
        <v>1036</v>
      </c>
      <c r="C73" t="s">
        <v>2791</v>
      </c>
    </row>
    <row r="74" spans="1:3" x14ac:dyDescent="0.25">
      <c r="A74">
        <v>4</v>
      </c>
      <c r="B74">
        <v>2036</v>
      </c>
      <c r="C74" t="s">
        <v>2792</v>
      </c>
    </row>
    <row r="75" spans="1:3" x14ac:dyDescent="0.25">
      <c r="A75">
        <v>4</v>
      </c>
      <c r="B75">
        <v>1037</v>
      </c>
      <c r="C75" t="s">
        <v>2793</v>
      </c>
    </row>
    <row r="76" spans="1:3" x14ac:dyDescent="0.25">
      <c r="A76">
        <v>4</v>
      </c>
      <c r="B76">
        <v>2037</v>
      </c>
      <c r="C76" t="s">
        <v>2794</v>
      </c>
    </row>
    <row r="77" spans="1:3" x14ac:dyDescent="0.25">
      <c r="A77">
        <v>4</v>
      </c>
      <c r="B77">
        <v>1038</v>
      </c>
      <c r="C77" t="s">
        <v>2795</v>
      </c>
    </row>
    <row r="78" spans="1:3" x14ac:dyDescent="0.25">
      <c r="A78">
        <v>4</v>
      </c>
      <c r="B78">
        <v>2038</v>
      </c>
      <c r="C78" t="s">
        <v>2796</v>
      </c>
    </row>
    <row r="79" spans="1:3" x14ac:dyDescent="0.25">
      <c r="A79">
        <v>4</v>
      </c>
      <c r="B79">
        <v>1039</v>
      </c>
      <c r="C79" t="s">
        <v>2797</v>
      </c>
    </row>
    <row r="80" spans="1:3" x14ac:dyDescent="0.25">
      <c r="A80">
        <v>4</v>
      </c>
      <c r="B80">
        <v>2039</v>
      </c>
      <c r="C80" t="s">
        <v>2798</v>
      </c>
    </row>
    <row r="81" spans="1:3" x14ac:dyDescent="0.25">
      <c r="A81">
        <v>4</v>
      </c>
      <c r="B81">
        <v>1040</v>
      </c>
      <c r="C81" t="s">
        <v>2799</v>
      </c>
    </row>
    <row r="82" spans="1:3" x14ac:dyDescent="0.25">
      <c r="A82">
        <v>4</v>
      </c>
      <c r="B82">
        <v>2040</v>
      </c>
      <c r="C82" t="s">
        <v>2800</v>
      </c>
    </row>
    <row r="83" spans="1:3" x14ac:dyDescent="0.25">
      <c r="A83">
        <v>4</v>
      </c>
      <c r="B83">
        <v>1041</v>
      </c>
      <c r="C83" t="s">
        <v>2801</v>
      </c>
    </row>
    <row r="84" spans="1:3" x14ac:dyDescent="0.25">
      <c r="A84">
        <v>4</v>
      </c>
      <c r="B84">
        <v>2041</v>
      </c>
      <c r="C84" t="s">
        <v>2802</v>
      </c>
    </row>
    <row r="85" spans="1:3" x14ac:dyDescent="0.25">
      <c r="A85">
        <v>4</v>
      </c>
      <c r="B85">
        <v>1042</v>
      </c>
      <c r="C85" t="s">
        <v>2803</v>
      </c>
    </row>
    <row r="86" spans="1:3" x14ac:dyDescent="0.25">
      <c r="A86">
        <v>4</v>
      </c>
      <c r="B86">
        <v>2042</v>
      </c>
      <c r="C86" t="s">
        <v>2804</v>
      </c>
    </row>
    <row r="87" spans="1:3" x14ac:dyDescent="0.25">
      <c r="A87">
        <v>4</v>
      </c>
      <c r="B87">
        <v>1043</v>
      </c>
      <c r="C87" t="s">
        <v>2805</v>
      </c>
    </row>
    <row r="88" spans="1:3" x14ac:dyDescent="0.25">
      <c r="A88">
        <v>4</v>
      </c>
      <c r="B88">
        <v>2043</v>
      </c>
      <c r="C88" t="s">
        <v>2806</v>
      </c>
    </row>
    <row r="89" spans="1:3" x14ac:dyDescent="0.25">
      <c r="A89">
        <v>4</v>
      </c>
      <c r="B89">
        <v>1044</v>
      </c>
      <c r="C89" t="s">
        <v>2807</v>
      </c>
    </row>
    <row r="90" spans="1:3" x14ac:dyDescent="0.25">
      <c r="A90">
        <v>4</v>
      </c>
      <c r="B90">
        <v>2044</v>
      </c>
      <c r="C90" t="s">
        <v>2808</v>
      </c>
    </row>
    <row r="91" spans="1:3" x14ac:dyDescent="0.25">
      <c r="A91">
        <v>4</v>
      </c>
      <c r="B91">
        <v>1045</v>
      </c>
      <c r="C91" t="s">
        <v>2809</v>
      </c>
    </row>
    <row r="92" spans="1:3" x14ac:dyDescent="0.25">
      <c r="A92">
        <v>4</v>
      </c>
      <c r="B92">
        <v>2045</v>
      </c>
      <c r="C92" t="s">
        <v>2810</v>
      </c>
    </row>
    <row r="93" spans="1:3" x14ac:dyDescent="0.25">
      <c r="A93">
        <v>4</v>
      </c>
      <c r="B93">
        <v>1046</v>
      </c>
      <c r="C93" t="s">
        <v>2811</v>
      </c>
    </row>
    <row r="94" spans="1:3" x14ac:dyDescent="0.25">
      <c r="A94">
        <v>4</v>
      </c>
      <c r="B94">
        <v>2046</v>
      </c>
      <c r="C94" t="s">
        <v>2812</v>
      </c>
    </row>
    <row r="95" spans="1:3" x14ac:dyDescent="0.25">
      <c r="A95">
        <v>4</v>
      </c>
      <c r="B95">
        <v>1047</v>
      </c>
      <c r="C95" t="s">
        <v>2813</v>
      </c>
    </row>
    <row r="96" spans="1:3" x14ac:dyDescent="0.25">
      <c r="A96">
        <v>4</v>
      </c>
      <c r="B96">
        <v>2047</v>
      </c>
      <c r="C96" t="s">
        <v>2814</v>
      </c>
    </row>
    <row r="97" spans="1:3" x14ac:dyDescent="0.25">
      <c r="A97">
        <v>4</v>
      </c>
      <c r="B97">
        <v>1048</v>
      </c>
      <c r="C97" t="s">
        <v>2815</v>
      </c>
    </row>
    <row r="98" spans="1:3" x14ac:dyDescent="0.25">
      <c r="A98">
        <v>4</v>
      </c>
      <c r="B98">
        <v>2048</v>
      </c>
      <c r="C98" t="s">
        <v>2816</v>
      </c>
    </row>
    <row r="99" spans="1:3" x14ac:dyDescent="0.25">
      <c r="A99">
        <v>5</v>
      </c>
      <c r="B99">
        <v>1049</v>
      </c>
      <c r="C99" t="s">
        <v>2444</v>
      </c>
    </row>
    <row r="100" spans="1:3" x14ac:dyDescent="0.25">
      <c r="A100">
        <v>5</v>
      </c>
      <c r="B100">
        <v>2049</v>
      </c>
      <c r="C100" t="s">
        <v>2763</v>
      </c>
    </row>
    <row r="101" spans="1:3" x14ac:dyDescent="0.25">
      <c r="A101">
        <v>5</v>
      </c>
      <c r="B101">
        <v>3049</v>
      </c>
      <c r="C101" t="s">
        <v>2764</v>
      </c>
    </row>
    <row r="102" spans="1:3" x14ac:dyDescent="0.25">
      <c r="A102">
        <v>5</v>
      </c>
      <c r="B102">
        <v>1050</v>
      </c>
      <c r="C102" t="s">
        <v>2765</v>
      </c>
    </row>
    <row r="103" spans="1:3" x14ac:dyDescent="0.25">
      <c r="A103">
        <v>5</v>
      </c>
      <c r="B103">
        <v>2050</v>
      </c>
      <c r="C103" t="s">
        <v>2766</v>
      </c>
    </row>
    <row r="104" spans="1:3" x14ac:dyDescent="0.25">
      <c r="A104">
        <v>5</v>
      </c>
      <c r="B104">
        <v>3050</v>
      </c>
      <c r="C104" t="s">
        <v>2767</v>
      </c>
    </row>
    <row r="105" spans="1:3" x14ac:dyDescent="0.25">
      <c r="A105">
        <v>5</v>
      </c>
      <c r="B105">
        <v>1051</v>
      </c>
      <c r="C105" t="s">
        <v>2768</v>
      </c>
    </row>
    <row r="106" spans="1:3" x14ac:dyDescent="0.25">
      <c r="A106">
        <v>5</v>
      </c>
      <c r="B106">
        <v>2051</v>
      </c>
      <c r="C106" t="s">
        <v>2769</v>
      </c>
    </row>
    <row r="107" spans="1:3" x14ac:dyDescent="0.25">
      <c r="A107">
        <v>5</v>
      </c>
      <c r="B107">
        <v>3051</v>
      </c>
      <c r="C107" t="s">
        <v>2770</v>
      </c>
    </row>
    <row r="108" spans="1:3" x14ac:dyDescent="0.25">
      <c r="A108">
        <v>5</v>
      </c>
      <c r="B108">
        <v>1052</v>
      </c>
      <c r="C108" t="s">
        <v>2771</v>
      </c>
    </row>
    <row r="109" spans="1:3" x14ac:dyDescent="0.25">
      <c r="A109">
        <v>5</v>
      </c>
      <c r="B109">
        <v>2052</v>
      </c>
      <c r="C109" t="s">
        <v>2772</v>
      </c>
    </row>
    <row r="110" spans="1:3" x14ac:dyDescent="0.25">
      <c r="A110">
        <v>5</v>
      </c>
      <c r="B110">
        <v>3052</v>
      </c>
      <c r="C110" t="s">
        <v>2773</v>
      </c>
    </row>
    <row r="111" spans="1:3" x14ac:dyDescent="0.25">
      <c r="A111">
        <v>5</v>
      </c>
      <c r="B111">
        <v>1053</v>
      </c>
      <c r="C111" t="s">
        <v>2774</v>
      </c>
    </row>
    <row r="112" spans="1:3" x14ac:dyDescent="0.25">
      <c r="A112">
        <v>5</v>
      </c>
      <c r="B112">
        <v>2053</v>
      </c>
      <c r="C112" t="s">
        <v>2775</v>
      </c>
    </row>
    <row r="113" spans="1:3" x14ac:dyDescent="0.25">
      <c r="A113">
        <v>5</v>
      </c>
      <c r="B113">
        <v>3053</v>
      </c>
      <c r="C113" t="s">
        <v>2776</v>
      </c>
    </row>
    <row r="114" spans="1:3" x14ac:dyDescent="0.25">
      <c r="A114">
        <v>5</v>
      </c>
      <c r="B114">
        <v>1054</v>
      </c>
      <c r="C114" t="s">
        <v>2777</v>
      </c>
    </row>
    <row r="115" spans="1:3" x14ac:dyDescent="0.25">
      <c r="A115">
        <v>5</v>
      </c>
      <c r="B115">
        <v>2054</v>
      </c>
      <c r="C115" t="s">
        <v>2778</v>
      </c>
    </row>
    <row r="116" spans="1:3" x14ac:dyDescent="0.25">
      <c r="A116">
        <v>5</v>
      </c>
      <c r="B116">
        <v>3054</v>
      </c>
      <c r="C116" t="s">
        <v>2779</v>
      </c>
    </row>
    <row r="117" spans="1:3" x14ac:dyDescent="0.25">
      <c r="A117">
        <v>5</v>
      </c>
      <c r="B117">
        <v>1055</v>
      </c>
      <c r="C117" t="s">
        <v>2780</v>
      </c>
    </row>
    <row r="118" spans="1:3" x14ac:dyDescent="0.25">
      <c r="A118">
        <v>5</v>
      </c>
      <c r="B118">
        <v>2055</v>
      </c>
      <c r="C118" t="s">
        <v>2781</v>
      </c>
    </row>
    <row r="119" spans="1:3" x14ac:dyDescent="0.25">
      <c r="A119">
        <v>5</v>
      </c>
      <c r="B119">
        <v>3055</v>
      </c>
      <c r="C119" t="s">
        <v>2782</v>
      </c>
    </row>
    <row r="120" spans="1:3" x14ac:dyDescent="0.25">
      <c r="A120">
        <v>5</v>
      </c>
      <c r="B120">
        <v>1056</v>
      </c>
      <c r="C120" t="s">
        <v>2783</v>
      </c>
    </row>
    <row r="121" spans="1:3" x14ac:dyDescent="0.25">
      <c r="A121">
        <v>5</v>
      </c>
      <c r="B121">
        <v>2056</v>
      </c>
      <c r="C121" t="s">
        <v>2784</v>
      </c>
    </row>
    <row r="122" spans="1:3" x14ac:dyDescent="0.25">
      <c r="A122">
        <v>5</v>
      </c>
      <c r="B122">
        <v>3056</v>
      </c>
      <c r="C122" t="s">
        <v>2785</v>
      </c>
    </row>
    <row r="123" spans="1:3" x14ac:dyDescent="0.25">
      <c r="A123">
        <v>6</v>
      </c>
      <c r="B123">
        <v>1057</v>
      </c>
      <c r="C123" t="s">
        <v>2445</v>
      </c>
    </row>
    <row r="124" spans="1:3" x14ac:dyDescent="0.25">
      <c r="A124">
        <v>6</v>
      </c>
      <c r="B124">
        <v>2057</v>
      </c>
      <c r="C124" t="s">
        <v>2752</v>
      </c>
    </row>
    <row r="125" spans="1:3" x14ac:dyDescent="0.25">
      <c r="A125">
        <v>6</v>
      </c>
      <c r="B125">
        <v>1058</v>
      </c>
      <c r="C125" t="s">
        <v>2753</v>
      </c>
    </row>
    <row r="126" spans="1:3" x14ac:dyDescent="0.25">
      <c r="A126">
        <v>6</v>
      </c>
      <c r="B126">
        <v>2058</v>
      </c>
      <c r="C126" t="s">
        <v>2754</v>
      </c>
    </row>
    <row r="127" spans="1:3" x14ac:dyDescent="0.25">
      <c r="A127">
        <v>6</v>
      </c>
      <c r="B127">
        <v>1059</v>
      </c>
      <c r="C127" t="s">
        <v>2755</v>
      </c>
    </row>
    <row r="128" spans="1:3" x14ac:dyDescent="0.25">
      <c r="A128">
        <v>6</v>
      </c>
      <c r="B128">
        <v>2059</v>
      </c>
      <c r="C128" t="s">
        <v>2756</v>
      </c>
    </row>
    <row r="129" spans="1:3" x14ac:dyDescent="0.25">
      <c r="A129">
        <v>6</v>
      </c>
      <c r="B129">
        <v>1060</v>
      </c>
      <c r="C129" t="s">
        <v>2757</v>
      </c>
    </row>
    <row r="130" spans="1:3" x14ac:dyDescent="0.25">
      <c r="A130">
        <v>6</v>
      </c>
      <c r="B130">
        <v>2060</v>
      </c>
      <c r="C130" t="s">
        <v>2758</v>
      </c>
    </row>
    <row r="131" spans="1:3" x14ac:dyDescent="0.25">
      <c r="A131">
        <v>6</v>
      </c>
      <c r="B131">
        <v>1061</v>
      </c>
      <c r="C131" t="s">
        <v>2759</v>
      </c>
    </row>
    <row r="132" spans="1:3" x14ac:dyDescent="0.25">
      <c r="A132">
        <v>6</v>
      </c>
      <c r="B132">
        <v>2061</v>
      </c>
      <c r="C132" t="s">
        <v>2760</v>
      </c>
    </row>
    <row r="133" spans="1:3" x14ac:dyDescent="0.25">
      <c r="A133">
        <v>6</v>
      </c>
      <c r="B133">
        <v>1062</v>
      </c>
      <c r="C133" t="s">
        <v>2761</v>
      </c>
    </row>
    <row r="134" spans="1:3" x14ac:dyDescent="0.25">
      <c r="A134">
        <v>6</v>
      </c>
      <c r="B134">
        <v>2062</v>
      </c>
      <c r="C134" t="s">
        <v>2762</v>
      </c>
    </row>
    <row r="135" spans="1:3" x14ac:dyDescent="0.25">
      <c r="A135">
        <v>7</v>
      </c>
      <c r="B135">
        <v>1063</v>
      </c>
      <c r="C135" t="s">
        <v>2446</v>
      </c>
    </row>
    <row r="136" spans="1:3" x14ac:dyDescent="0.25">
      <c r="A136">
        <v>7</v>
      </c>
      <c r="B136">
        <v>2063</v>
      </c>
      <c r="C136" t="s">
        <v>2729</v>
      </c>
    </row>
    <row r="137" spans="1:3" x14ac:dyDescent="0.25">
      <c r="A137">
        <v>7</v>
      </c>
      <c r="B137">
        <v>3063</v>
      </c>
      <c r="C137" t="s">
        <v>2730</v>
      </c>
    </row>
    <row r="138" spans="1:3" x14ac:dyDescent="0.25">
      <c r="A138">
        <v>7</v>
      </c>
      <c r="B138">
        <v>1064</v>
      </c>
      <c r="C138" t="s">
        <v>2731</v>
      </c>
    </row>
    <row r="139" spans="1:3" x14ac:dyDescent="0.25">
      <c r="A139">
        <v>7</v>
      </c>
      <c r="B139">
        <v>2064</v>
      </c>
      <c r="C139" t="s">
        <v>2732</v>
      </c>
    </row>
    <row r="140" spans="1:3" x14ac:dyDescent="0.25">
      <c r="A140">
        <v>7</v>
      </c>
      <c r="B140">
        <v>3064</v>
      </c>
      <c r="C140" t="s">
        <v>2733</v>
      </c>
    </row>
    <row r="141" spans="1:3" x14ac:dyDescent="0.25">
      <c r="A141">
        <v>7</v>
      </c>
      <c r="B141">
        <v>1065</v>
      </c>
      <c r="C141" t="s">
        <v>2734</v>
      </c>
    </row>
    <row r="142" spans="1:3" x14ac:dyDescent="0.25">
      <c r="A142">
        <v>7</v>
      </c>
      <c r="B142">
        <v>2065</v>
      </c>
      <c r="C142" t="s">
        <v>2735</v>
      </c>
    </row>
    <row r="143" spans="1:3" x14ac:dyDescent="0.25">
      <c r="A143">
        <v>7</v>
      </c>
      <c r="B143">
        <v>3065</v>
      </c>
      <c r="C143" t="s">
        <v>2736</v>
      </c>
    </row>
    <row r="144" spans="1:3" x14ac:dyDescent="0.25">
      <c r="A144">
        <v>7</v>
      </c>
      <c r="B144">
        <v>1066</v>
      </c>
      <c r="C144" t="s">
        <v>2737</v>
      </c>
    </row>
    <row r="145" spans="1:3" x14ac:dyDescent="0.25">
      <c r="A145">
        <v>7</v>
      </c>
      <c r="B145">
        <v>2066</v>
      </c>
      <c r="C145" t="s">
        <v>2738</v>
      </c>
    </row>
    <row r="146" spans="1:3" x14ac:dyDescent="0.25">
      <c r="A146">
        <v>7</v>
      </c>
      <c r="B146">
        <v>3066</v>
      </c>
      <c r="C146" t="s">
        <v>2739</v>
      </c>
    </row>
    <row r="147" spans="1:3" x14ac:dyDescent="0.25">
      <c r="A147">
        <v>7</v>
      </c>
      <c r="B147">
        <v>1067</v>
      </c>
      <c r="C147" t="s">
        <v>2740</v>
      </c>
    </row>
    <row r="148" spans="1:3" x14ac:dyDescent="0.25">
      <c r="A148">
        <v>7</v>
      </c>
      <c r="B148">
        <v>2067</v>
      </c>
      <c r="C148" t="s">
        <v>2741</v>
      </c>
    </row>
    <row r="149" spans="1:3" x14ac:dyDescent="0.25">
      <c r="A149">
        <v>7</v>
      </c>
      <c r="B149">
        <v>3067</v>
      </c>
      <c r="C149" t="s">
        <v>2742</v>
      </c>
    </row>
    <row r="150" spans="1:3" x14ac:dyDescent="0.25">
      <c r="A150">
        <v>7</v>
      </c>
      <c r="B150">
        <v>1068</v>
      </c>
      <c r="C150" t="s">
        <v>2743</v>
      </c>
    </row>
    <row r="151" spans="1:3" x14ac:dyDescent="0.25">
      <c r="A151">
        <v>7</v>
      </c>
      <c r="B151">
        <v>2068</v>
      </c>
      <c r="C151" t="s">
        <v>2744</v>
      </c>
    </row>
    <row r="152" spans="1:3" x14ac:dyDescent="0.25">
      <c r="A152">
        <v>7</v>
      </c>
      <c r="B152">
        <v>3068</v>
      </c>
      <c r="C152" t="s">
        <v>2745</v>
      </c>
    </row>
    <row r="153" spans="1:3" x14ac:dyDescent="0.25">
      <c r="A153">
        <v>7</v>
      </c>
      <c r="B153">
        <v>1069</v>
      </c>
      <c r="C153" t="s">
        <v>2746</v>
      </c>
    </row>
    <row r="154" spans="1:3" x14ac:dyDescent="0.25">
      <c r="A154">
        <v>7</v>
      </c>
      <c r="B154">
        <v>2069</v>
      </c>
      <c r="C154" t="s">
        <v>2747</v>
      </c>
    </row>
    <row r="155" spans="1:3" x14ac:dyDescent="0.25">
      <c r="A155">
        <v>7</v>
      </c>
      <c r="B155">
        <v>3069</v>
      </c>
      <c r="C155" t="s">
        <v>2748</v>
      </c>
    </row>
    <row r="156" spans="1:3" x14ac:dyDescent="0.25">
      <c r="A156">
        <v>7</v>
      </c>
      <c r="B156">
        <v>1070</v>
      </c>
      <c r="C156" t="s">
        <v>2749</v>
      </c>
    </row>
    <row r="157" spans="1:3" x14ac:dyDescent="0.25">
      <c r="A157">
        <v>7</v>
      </c>
      <c r="B157">
        <v>2070</v>
      </c>
      <c r="C157" t="s">
        <v>2750</v>
      </c>
    </row>
    <row r="158" spans="1:3" x14ac:dyDescent="0.25">
      <c r="A158">
        <v>7</v>
      </c>
      <c r="B158">
        <v>3070</v>
      </c>
      <c r="C158" t="s">
        <v>2751</v>
      </c>
    </row>
    <row r="159" spans="1:3" x14ac:dyDescent="0.25">
      <c r="A159">
        <v>8</v>
      </c>
      <c r="B159">
        <v>1071</v>
      </c>
      <c r="C159" t="s">
        <v>2447</v>
      </c>
    </row>
    <row r="160" spans="1:3" x14ac:dyDescent="0.25">
      <c r="A160">
        <v>8</v>
      </c>
      <c r="B160">
        <v>2071</v>
      </c>
      <c r="C160" t="s">
        <v>2700</v>
      </c>
    </row>
    <row r="161" spans="1:3" x14ac:dyDescent="0.25">
      <c r="A161">
        <v>8</v>
      </c>
      <c r="B161">
        <v>3071</v>
      </c>
      <c r="C161" t="s">
        <v>2701</v>
      </c>
    </row>
    <row r="162" spans="1:3" x14ac:dyDescent="0.25">
      <c r="A162">
        <v>8</v>
      </c>
      <c r="B162">
        <v>1072</v>
      </c>
      <c r="C162" t="s">
        <v>2702</v>
      </c>
    </row>
    <row r="163" spans="1:3" x14ac:dyDescent="0.25">
      <c r="A163">
        <v>8</v>
      </c>
      <c r="B163">
        <v>2072</v>
      </c>
      <c r="C163" t="s">
        <v>2703</v>
      </c>
    </row>
    <row r="164" spans="1:3" x14ac:dyDescent="0.25">
      <c r="A164">
        <v>8</v>
      </c>
      <c r="B164">
        <v>3072</v>
      </c>
      <c r="C164" t="s">
        <v>2704</v>
      </c>
    </row>
    <row r="165" spans="1:3" x14ac:dyDescent="0.25">
      <c r="A165">
        <v>8</v>
      </c>
      <c r="B165">
        <v>1073</v>
      </c>
      <c r="C165" t="s">
        <v>2705</v>
      </c>
    </row>
    <row r="166" spans="1:3" x14ac:dyDescent="0.25">
      <c r="A166">
        <v>8</v>
      </c>
      <c r="B166">
        <v>2073</v>
      </c>
      <c r="C166" t="s">
        <v>2706</v>
      </c>
    </row>
    <row r="167" spans="1:3" x14ac:dyDescent="0.25">
      <c r="A167">
        <v>8</v>
      </c>
      <c r="B167">
        <v>3073</v>
      </c>
      <c r="C167" t="s">
        <v>2707</v>
      </c>
    </row>
    <row r="168" spans="1:3" x14ac:dyDescent="0.25">
      <c r="A168">
        <v>8</v>
      </c>
      <c r="B168">
        <v>1074</v>
      </c>
      <c r="C168" t="s">
        <v>2708</v>
      </c>
    </row>
    <row r="169" spans="1:3" x14ac:dyDescent="0.25">
      <c r="A169">
        <v>8</v>
      </c>
      <c r="B169">
        <v>2074</v>
      </c>
      <c r="C169" t="s">
        <v>2709</v>
      </c>
    </row>
    <row r="170" spans="1:3" x14ac:dyDescent="0.25">
      <c r="A170">
        <v>8</v>
      </c>
      <c r="B170">
        <v>3074</v>
      </c>
      <c r="C170" t="s">
        <v>2710</v>
      </c>
    </row>
    <row r="171" spans="1:3" x14ac:dyDescent="0.25">
      <c r="A171">
        <v>8</v>
      </c>
      <c r="B171">
        <v>1075</v>
      </c>
      <c r="C171" t="s">
        <v>2711</v>
      </c>
    </row>
    <row r="172" spans="1:3" x14ac:dyDescent="0.25">
      <c r="A172">
        <v>8</v>
      </c>
      <c r="B172">
        <v>2075</v>
      </c>
      <c r="C172" t="s">
        <v>2712</v>
      </c>
    </row>
    <row r="173" spans="1:3" x14ac:dyDescent="0.25">
      <c r="A173">
        <v>8</v>
      </c>
      <c r="B173">
        <v>3075</v>
      </c>
      <c r="C173" t="s">
        <v>2713</v>
      </c>
    </row>
    <row r="174" spans="1:3" x14ac:dyDescent="0.25">
      <c r="A174">
        <v>8</v>
      </c>
      <c r="B174">
        <v>1076</v>
      </c>
      <c r="C174" t="s">
        <v>2714</v>
      </c>
    </row>
    <row r="175" spans="1:3" x14ac:dyDescent="0.25">
      <c r="A175">
        <v>8</v>
      </c>
      <c r="B175">
        <v>2076</v>
      </c>
      <c r="C175" t="s">
        <v>2715</v>
      </c>
    </row>
    <row r="176" spans="1:3" x14ac:dyDescent="0.25">
      <c r="A176">
        <v>8</v>
      </c>
      <c r="B176">
        <v>3076</v>
      </c>
      <c r="C176" t="s">
        <v>2716</v>
      </c>
    </row>
    <row r="177" spans="1:3" x14ac:dyDescent="0.25">
      <c r="A177">
        <v>8</v>
      </c>
      <c r="B177">
        <v>1077</v>
      </c>
      <c r="C177" t="s">
        <v>2717</v>
      </c>
    </row>
    <row r="178" spans="1:3" x14ac:dyDescent="0.25">
      <c r="A178">
        <v>8</v>
      </c>
      <c r="B178">
        <v>2077</v>
      </c>
      <c r="C178" t="s">
        <v>2718</v>
      </c>
    </row>
    <row r="179" spans="1:3" x14ac:dyDescent="0.25">
      <c r="A179">
        <v>8</v>
      </c>
      <c r="B179">
        <v>3077</v>
      </c>
      <c r="C179" t="s">
        <v>2719</v>
      </c>
    </row>
    <row r="180" spans="1:3" x14ac:dyDescent="0.25">
      <c r="A180">
        <v>8</v>
      </c>
      <c r="B180">
        <v>1078</v>
      </c>
      <c r="C180" t="s">
        <v>2720</v>
      </c>
    </row>
    <row r="181" spans="1:3" x14ac:dyDescent="0.25">
      <c r="A181">
        <v>8</v>
      </c>
      <c r="B181">
        <v>2078</v>
      </c>
      <c r="C181" t="s">
        <v>2721</v>
      </c>
    </row>
    <row r="182" spans="1:3" x14ac:dyDescent="0.25">
      <c r="A182">
        <v>8</v>
      </c>
      <c r="B182">
        <v>3078</v>
      </c>
      <c r="C182" t="s">
        <v>2722</v>
      </c>
    </row>
    <row r="183" spans="1:3" x14ac:dyDescent="0.25">
      <c r="A183">
        <v>8</v>
      </c>
      <c r="B183">
        <v>1079</v>
      </c>
      <c r="C183" t="s">
        <v>2723</v>
      </c>
    </row>
    <row r="184" spans="1:3" x14ac:dyDescent="0.25">
      <c r="A184">
        <v>8</v>
      </c>
      <c r="B184">
        <v>2079</v>
      </c>
      <c r="C184" t="s">
        <v>2724</v>
      </c>
    </row>
    <row r="185" spans="1:3" x14ac:dyDescent="0.25">
      <c r="A185">
        <v>8</v>
      </c>
      <c r="B185">
        <v>3079</v>
      </c>
      <c r="C185" t="s">
        <v>2725</v>
      </c>
    </row>
    <row r="186" spans="1:3" x14ac:dyDescent="0.25">
      <c r="A186">
        <v>8</v>
      </c>
      <c r="B186">
        <v>1080</v>
      </c>
      <c r="C186" t="s">
        <v>2726</v>
      </c>
    </row>
    <row r="187" spans="1:3" x14ac:dyDescent="0.25">
      <c r="A187">
        <v>8</v>
      </c>
      <c r="B187">
        <v>2080</v>
      </c>
      <c r="C187" t="s">
        <v>2727</v>
      </c>
    </row>
    <row r="188" spans="1:3" x14ac:dyDescent="0.25">
      <c r="A188">
        <v>8</v>
      </c>
      <c r="B188">
        <v>3080</v>
      </c>
      <c r="C188" t="s">
        <v>2728</v>
      </c>
    </row>
    <row r="189" spans="1:3" x14ac:dyDescent="0.25">
      <c r="A189">
        <v>9</v>
      </c>
      <c r="B189">
        <v>1081</v>
      </c>
      <c r="C189" t="s">
        <v>2448</v>
      </c>
    </row>
    <row r="190" spans="1:3" x14ac:dyDescent="0.25">
      <c r="A190">
        <v>9</v>
      </c>
      <c r="B190">
        <v>2081</v>
      </c>
      <c r="C190" t="s">
        <v>2659</v>
      </c>
    </row>
    <row r="191" spans="1:3" x14ac:dyDescent="0.25">
      <c r="A191">
        <v>9</v>
      </c>
      <c r="B191">
        <v>3081</v>
      </c>
      <c r="C191" t="s">
        <v>2660</v>
      </c>
    </row>
    <row r="192" spans="1:3" x14ac:dyDescent="0.25">
      <c r="A192">
        <v>9</v>
      </c>
      <c r="B192">
        <v>1082</v>
      </c>
      <c r="C192" t="s">
        <v>2661</v>
      </c>
    </row>
    <row r="193" spans="1:3" x14ac:dyDescent="0.25">
      <c r="A193">
        <v>9</v>
      </c>
      <c r="B193">
        <v>2082</v>
      </c>
      <c r="C193" t="s">
        <v>2662</v>
      </c>
    </row>
    <row r="194" spans="1:3" x14ac:dyDescent="0.25">
      <c r="A194">
        <v>9</v>
      </c>
      <c r="B194">
        <v>3082</v>
      </c>
      <c r="C194" t="s">
        <v>2663</v>
      </c>
    </row>
    <row r="195" spans="1:3" x14ac:dyDescent="0.25">
      <c r="A195">
        <v>9</v>
      </c>
      <c r="B195">
        <v>1083</v>
      </c>
      <c r="C195" t="s">
        <v>2664</v>
      </c>
    </row>
    <row r="196" spans="1:3" x14ac:dyDescent="0.25">
      <c r="A196">
        <v>9</v>
      </c>
      <c r="B196">
        <v>2083</v>
      </c>
      <c r="C196" t="s">
        <v>2665</v>
      </c>
    </row>
    <row r="197" spans="1:3" x14ac:dyDescent="0.25">
      <c r="A197">
        <v>9</v>
      </c>
      <c r="B197">
        <v>3083</v>
      </c>
      <c r="C197" t="s">
        <v>2666</v>
      </c>
    </row>
    <row r="198" spans="1:3" x14ac:dyDescent="0.25">
      <c r="A198">
        <v>9</v>
      </c>
      <c r="B198">
        <v>1084</v>
      </c>
      <c r="C198" t="s">
        <v>2667</v>
      </c>
    </row>
    <row r="199" spans="1:3" x14ac:dyDescent="0.25">
      <c r="A199">
        <v>9</v>
      </c>
      <c r="B199">
        <v>2084</v>
      </c>
      <c r="C199" t="s">
        <v>2668</v>
      </c>
    </row>
    <row r="200" spans="1:3" x14ac:dyDescent="0.25">
      <c r="A200">
        <v>9</v>
      </c>
      <c r="B200">
        <v>3084</v>
      </c>
      <c r="C200" t="s">
        <v>2669</v>
      </c>
    </row>
    <row r="201" spans="1:3" x14ac:dyDescent="0.25">
      <c r="A201">
        <v>9</v>
      </c>
      <c r="B201">
        <v>1085</v>
      </c>
      <c r="C201" t="s">
        <v>2670</v>
      </c>
    </row>
    <row r="202" spans="1:3" x14ac:dyDescent="0.25">
      <c r="A202">
        <v>9</v>
      </c>
      <c r="B202">
        <v>2085</v>
      </c>
      <c r="C202" t="s">
        <v>2671</v>
      </c>
    </row>
    <row r="203" spans="1:3" x14ac:dyDescent="0.25">
      <c r="A203">
        <v>9</v>
      </c>
      <c r="B203">
        <v>3085</v>
      </c>
      <c r="C203" t="s">
        <v>2672</v>
      </c>
    </row>
    <row r="204" spans="1:3" x14ac:dyDescent="0.25">
      <c r="A204">
        <v>9</v>
      </c>
      <c r="B204">
        <v>1086</v>
      </c>
      <c r="C204" t="s">
        <v>2673</v>
      </c>
    </row>
    <row r="205" spans="1:3" x14ac:dyDescent="0.25">
      <c r="A205">
        <v>9</v>
      </c>
      <c r="B205">
        <v>2086</v>
      </c>
      <c r="C205" t="s">
        <v>2674</v>
      </c>
    </row>
    <row r="206" spans="1:3" x14ac:dyDescent="0.25">
      <c r="A206">
        <v>9</v>
      </c>
      <c r="B206">
        <v>3086</v>
      </c>
      <c r="C206" t="s">
        <v>2675</v>
      </c>
    </row>
    <row r="207" spans="1:3" x14ac:dyDescent="0.25">
      <c r="A207">
        <v>9</v>
      </c>
      <c r="B207">
        <v>1087</v>
      </c>
      <c r="C207" t="s">
        <v>2676</v>
      </c>
    </row>
    <row r="208" spans="1:3" x14ac:dyDescent="0.25">
      <c r="A208">
        <v>9</v>
      </c>
      <c r="B208">
        <v>2087</v>
      </c>
      <c r="C208" t="s">
        <v>2677</v>
      </c>
    </row>
    <row r="209" spans="1:3" x14ac:dyDescent="0.25">
      <c r="A209">
        <v>9</v>
      </c>
      <c r="B209">
        <v>3087</v>
      </c>
      <c r="C209" t="s">
        <v>2678</v>
      </c>
    </row>
    <row r="210" spans="1:3" x14ac:dyDescent="0.25">
      <c r="A210">
        <v>9</v>
      </c>
      <c r="B210">
        <v>1088</v>
      </c>
      <c r="C210" t="s">
        <v>2679</v>
      </c>
    </row>
    <row r="211" spans="1:3" x14ac:dyDescent="0.25">
      <c r="A211">
        <v>9</v>
      </c>
      <c r="B211">
        <v>2088</v>
      </c>
      <c r="C211" t="s">
        <v>2680</v>
      </c>
    </row>
    <row r="212" spans="1:3" x14ac:dyDescent="0.25">
      <c r="A212">
        <v>9</v>
      </c>
      <c r="B212">
        <v>3088</v>
      </c>
      <c r="C212" t="s">
        <v>2681</v>
      </c>
    </row>
    <row r="213" spans="1:3" x14ac:dyDescent="0.25">
      <c r="A213">
        <v>9</v>
      </c>
      <c r="B213">
        <v>1089</v>
      </c>
      <c r="C213" t="s">
        <v>2682</v>
      </c>
    </row>
    <row r="214" spans="1:3" x14ac:dyDescent="0.25">
      <c r="A214">
        <v>9</v>
      </c>
      <c r="B214">
        <v>2089</v>
      </c>
      <c r="C214" t="s">
        <v>2683</v>
      </c>
    </row>
    <row r="215" spans="1:3" x14ac:dyDescent="0.25">
      <c r="A215">
        <v>9</v>
      </c>
      <c r="B215">
        <v>3089</v>
      </c>
      <c r="C215" t="s">
        <v>2684</v>
      </c>
    </row>
    <row r="216" spans="1:3" x14ac:dyDescent="0.25">
      <c r="A216">
        <v>9</v>
      </c>
      <c r="B216">
        <v>1090</v>
      </c>
      <c r="C216" t="s">
        <v>2685</v>
      </c>
    </row>
    <row r="217" spans="1:3" x14ac:dyDescent="0.25">
      <c r="A217">
        <v>9</v>
      </c>
      <c r="B217">
        <v>2090</v>
      </c>
      <c r="C217" t="s">
        <v>2686</v>
      </c>
    </row>
    <row r="218" spans="1:3" x14ac:dyDescent="0.25">
      <c r="A218">
        <v>9</v>
      </c>
      <c r="B218">
        <v>3090</v>
      </c>
      <c r="C218" t="s">
        <v>2687</v>
      </c>
    </row>
    <row r="219" spans="1:3" x14ac:dyDescent="0.25">
      <c r="A219">
        <v>9</v>
      </c>
      <c r="B219">
        <v>1091</v>
      </c>
      <c r="C219" t="s">
        <v>2688</v>
      </c>
    </row>
    <row r="220" spans="1:3" x14ac:dyDescent="0.25">
      <c r="A220">
        <v>9</v>
      </c>
      <c r="B220">
        <v>2091</v>
      </c>
      <c r="C220" t="s">
        <v>2689</v>
      </c>
    </row>
    <row r="221" spans="1:3" x14ac:dyDescent="0.25">
      <c r="A221">
        <v>9</v>
      </c>
      <c r="B221">
        <v>3091</v>
      </c>
      <c r="C221" t="s">
        <v>2690</v>
      </c>
    </row>
    <row r="222" spans="1:3" x14ac:dyDescent="0.25">
      <c r="A222">
        <v>9</v>
      </c>
      <c r="B222">
        <v>1092</v>
      </c>
      <c r="C222" t="s">
        <v>2691</v>
      </c>
    </row>
    <row r="223" spans="1:3" x14ac:dyDescent="0.25">
      <c r="A223">
        <v>9</v>
      </c>
      <c r="B223">
        <v>2092</v>
      </c>
      <c r="C223" t="s">
        <v>2692</v>
      </c>
    </row>
    <row r="224" spans="1:3" x14ac:dyDescent="0.25">
      <c r="A224">
        <v>9</v>
      </c>
      <c r="B224">
        <v>3092</v>
      </c>
      <c r="C224" t="s">
        <v>2693</v>
      </c>
    </row>
    <row r="225" spans="1:3" x14ac:dyDescent="0.25">
      <c r="A225">
        <v>9</v>
      </c>
      <c r="B225">
        <v>1093</v>
      </c>
      <c r="C225" t="s">
        <v>2694</v>
      </c>
    </row>
    <row r="226" spans="1:3" x14ac:dyDescent="0.25">
      <c r="A226">
        <v>9</v>
      </c>
      <c r="B226">
        <v>2093</v>
      </c>
      <c r="C226" t="s">
        <v>2695</v>
      </c>
    </row>
    <row r="227" spans="1:3" x14ac:dyDescent="0.25">
      <c r="A227">
        <v>9</v>
      </c>
      <c r="B227">
        <v>3093</v>
      </c>
      <c r="C227" t="s">
        <v>2696</v>
      </c>
    </row>
    <row r="228" spans="1:3" x14ac:dyDescent="0.25">
      <c r="A228">
        <v>9</v>
      </c>
      <c r="B228">
        <v>1094</v>
      </c>
      <c r="C228" t="s">
        <v>2697</v>
      </c>
    </row>
    <row r="229" spans="1:3" x14ac:dyDescent="0.25">
      <c r="A229">
        <v>9</v>
      </c>
      <c r="B229">
        <v>2094</v>
      </c>
      <c r="C229" t="s">
        <v>2698</v>
      </c>
    </row>
    <row r="230" spans="1:3" x14ac:dyDescent="0.25">
      <c r="A230">
        <v>9</v>
      </c>
      <c r="B230">
        <v>3094</v>
      </c>
      <c r="C230" t="s">
        <v>2699</v>
      </c>
    </row>
    <row r="231" spans="1:3" x14ac:dyDescent="0.25">
      <c r="A231">
        <v>10</v>
      </c>
      <c r="B231">
        <v>1095</v>
      </c>
      <c r="C231" t="s">
        <v>2449</v>
      </c>
    </row>
    <row r="232" spans="1:3" x14ac:dyDescent="0.25">
      <c r="A232">
        <v>10</v>
      </c>
      <c r="B232">
        <v>2095</v>
      </c>
      <c r="C232" t="s">
        <v>2618</v>
      </c>
    </row>
    <row r="233" spans="1:3" x14ac:dyDescent="0.25">
      <c r="A233">
        <v>10</v>
      </c>
      <c r="B233">
        <v>3095</v>
      </c>
      <c r="C233" t="s">
        <v>2619</v>
      </c>
    </row>
    <row r="234" spans="1:3" x14ac:dyDescent="0.25">
      <c r="A234">
        <v>10</v>
      </c>
      <c r="B234">
        <v>1096</v>
      </c>
      <c r="C234" t="s">
        <v>2620</v>
      </c>
    </row>
    <row r="235" spans="1:3" x14ac:dyDescent="0.25">
      <c r="A235">
        <v>10</v>
      </c>
      <c r="B235">
        <v>2096</v>
      </c>
      <c r="C235" t="s">
        <v>2621</v>
      </c>
    </row>
    <row r="236" spans="1:3" x14ac:dyDescent="0.25">
      <c r="A236">
        <v>10</v>
      </c>
      <c r="B236">
        <v>3096</v>
      </c>
      <c r="C236" t="s">
        <v>2622</v>
      </c>
    </row>
    <row r="237" spans="1:3" x14ac:dyDescent="0.25">
      <c r="A237">
        <v>10</v>
      </c>
      <c r="B237">
        <v>1097</v>
      </c>
      <c r="C237" t="s">
        <v>2623</v>
      </c>
    </row>
    <row r="238" spans="1:3" x14ac:dyDescent="0.25">
      <c r="A238">
        <v>10</v>
      </c>
      <c r="B238">
        <v>2097</v>
      </c>
      <c r="C238" t="s">
        <v>2624</v>
      </c>
    </row>
    <row r="239" spans="1:3" x14ac:dyDescent="0.25">
      <c r="A239">
        <v>10</v>
      </c>
      <c r="B239">
        <v>3097</v>
      </c>
      <c r="C239" t="s">
        <v>2625</v>
      </c>
    </row>
    <row r="240" spans="1:3" x14ac:dyDescent="0.25">
      <c r="A240">
        <v>10</v>
      </c>
      <c r="B240">
        <v>1098</v>
      </c>
      <c r="C240" t="s">
        <v>2626</v>
      </c>
    </row>
    <row r="241" spans="1:3" x14ac:dyDescent="0.25">
      <c r="A241">
        <v>10</v>
      </c>
      <c r="B241">
        <v>2098</v>
      </c>
      <c r="C241" t="s">
        <v>2627</v>
      </c>
    </row>
    <row r="242" spans="1:3" x14ac:dyDescent="0.25">
      <c r="A242">
        <v>10</v>
      </c>
      <c r="B242">
        <v>3098</v>
      </c>
      <c r="C242" t="s">
        <v>2628</v>
      </c>
    </row>
    <row r="243" spans="1:3" x14ac:dyDescent="0.25">
      <c r="A243">
        <v>10</v>
      </c>
      <c r="B243">
        <v>1099</v>
      </c>
      <c r="C243" t="s">
        <v>2629</v>
      </c>
    </row>
    <row r="244" spans="1:3" x14ac:dyDescent="0.25">
      <c r="A244">
        <v>10</v>
      </c>
      <c r="B244">
        <v>2099</v>
      </c>
      <c r="C244" t="s">
        <v>2630</v>
      </c>
    </row>
    <row r="245" spans="1:3" x14ac:dyDescent="0.25">
      <c r="A245">
        <v>10</v>
      </c>
      <c r="B245">
        <v>3099</v>
      </c>
      <c r="C245" t="s">
        <v>2631</v>
      </c>
    </row>
    <row r="246" spans="1:3" x14ac:dyDescent="0.25">
      <c r="A246">
        <v>10</v>
      </c>
      <c r="B246">
        <v>1100</v>
      </c>
      <c r="C246" t="s">
        <v>2632</v>
      </c>
    </row>
    <row r="247" spans="1:3" x14ac:dyDescent="0.25">
      <c r="A247">
        <v>10</v>
      </c>
      <c r="B247">
        <v>2100</v>
      </c>
      <c r="C247" t="s">
        <v>2633</v>
      </c>
    </row>
    <row r="248" spans="1:3" x14ac:dyDescent="0.25">
      <c r="A248">
        <v>10</v>
      </c>
      <c r="B248">
        <v>3100</v>
      </c>
      <c r="C248" t="s">
        <v>2634</v>
      </c>
    </row>
    <row r="249" spans="1:3" x14ac:dyDescent="0.25">
      <c r="A249">
        <v>10</v>
      </c>
      <c r="B249">
        <v>1101</v>
      </c>
      <c r="C249" t="s">
        <v>2635</v>
      </c>
    </row>
    <row r="250" spans="1:3" x14ac:dyDescent="0.25">
      <c r="A250">
        <v>10</v>
      </c>
      <c r="B250">
        <v>2101</v>
      </c>
      <c r="C250" t="s">
        <v>2636</v>
      </c>
    </row>
    <row r="251" spans="1:3" x14ac:dyDescent="0.25">
      <c r="A251">
        <v>10</v>
      </c>
      <c r="B251">
        <v>3101</v>
      </c>
      <c r="C251" t="s">
        <v>2637</v>
      </c>
    </row>
    <row r="252" spans="1:3" x14ac:dyDescent="0.25">
      <c r="A252">
        <v>10</v>
      </c>
      <c r="B252">
        <v>1102</v>
      </c>
      <c r="C252" t="s">
        <v>2638</v>
      </c>
    </row>
    <row r="253" spans="1:3" x14ac:dyDescent="0.25">
      <c r="A253">
        <v>10</v>
      </c>
      <c r="B253">
        <v>2102</v>
      </c>
      <c r="C253" t="s">
        <v>2639</v>
      </c>
    </row>
    <row r="254" spans="1:3" x14ac:dyDescent="0.25">
      <c r="A254">
        <v>10</v>
      </c>
      <c r="B254">
        <v>3102</v>
      </c>
      <c r="C254" t="s">
        <v>2640</v>
      </c>
    </row>
    <row r="255" spans="1:3" x14ac:dyDescent="0.25">
      <c r="A255">
        <v>10</v>
      </c>
      <c r="B255">
        <v>1103</v>
      </c>
      <c r="C255" t="s">
        <v>2641</v>
      </c>
    </row>
    <row r="256" spans="1:3" x14ac:dyDescent="0.25">
      <c r="A256">
        <v>10</v>
      </c>
      <c r="B256">
        <v>2103</v>
      </c>
      <c r="C256" t="s">
        <v>2642</v>
      </c>
    </row>
    <row r="257" spans="1:3" x14ac:dyDescent="0.25">
      <c r="A257">
        <v>10</v>
      </c>
      <c r="B257">
        <v>3103</v>
      </c>
      <c r="C257" t="s">
        <v>2643</v>
      </c>
    </row>
    <row r="258" spans="1:3" x14ac:dyDescent="0.25">
      <c r="A258">
        <v>10</v>
      </c>
      <c r="B258">
        <v>1104</v>
      </c>
      <c r="C258" t="s">
        <v>2644</v>
      </c>
    </row>
    <row r="259" spans="1:3" x14ac:dyDescent="0.25">
      <c r="A259">
        <v>10</v>
      </c>
      <c r="B259">
        <v>2104</v>
      </c>
      <c r="C259" t="s">
        <v>2645</v>
      </c>
    </row>
    <row r="260" spans="1:3" x14ac:dyDescent="0.25">
      <c r="A260">
        <v>10</v>
      </c>
      <c r="B260">
        <v>3104</v>
      </c>
      <c r="C260" t="s">
        <v>2646</v>
      </c>
    </row>
    <row r="261" spans="1:3" x14ac:dyDescent="0.25">
      <c r="A261">
        <v>10</v>
      </c>
      <c r="B261">
        <v>1105</v>
      </c>
      <c r="C261" t="s">
        <v>2647</v>
      </c>
    </row>
    <row r="262" spans="1:3" x14ac:dyDescent="0.25">
      <c r="A262">
        <v>10</v>
      </c>
      <c r="B262">
        <v>2105</v>
      </c>
      <c r="C262" t="s">
        <v>2648</v>
      </c>
    </row>
    <row r="263" spans="1:3" x14ac:dyDescent="0.25">
      <c r="A263">
        <v>10</v>
      </c>
      <c r="B263">
        <v>3105</v>
      </c>
      <c r="C263" t="s">
        <v>2649</v>
      </c>
    </row>
    <row r="264" spans="1:3" x14ac:dyDescent="0.25">
      <c r="A264">
        <v>10</v>
      </c>
      <c r="B264">
        <v>1106</v>
      </c>
      <c r="C264" t="s">
        <v>2650</v>
      </c>
    </row>
    <row r="265" spans="1:3" x14ac:dyDescent="0.25">
      <c r="A265">
        <v>10</v>
      </c>
      <c r="B265">
        <v>2106</v>
      </c>
      <c r="C265" t="s">
        <v>2651</v>
      </c>
    </row>
    <row r="266" spans="1:3" x14ac:dyDescent="0.25">
      <c r="A266">
        <v>10</v>
      </c>
      <c r="B266">
        <v>3106</v>
      </c>
      <c r="C266" t="s">
        <v>2652</v>
      </c>
    </row>
    <row r="267" spans="1:3" x14ac:dyDescent="0.25">
      <c r="A267">
        <v>10</v>
      </c>
      <c r="B267">
        <v>1107</v>
      </c>
      <c r="C267" t="s">
        <v>2653</v>
      </c>
    </row>
    <row r="268" spans="1:3" x14ac:dyDescent="0.25">
      <c r="A268">
        <v>10</v>
      </c>
      <c r="B268">
        <v>2107</v>
      </c>
      <c r="C268" t="s">
        <v>2654</v>
      </c>
    </row>
    <row r="269" spans="1:3" x14ac:dyDescent="0.25">
      <c r="A269">
        <v>10</v>
      </c>
      <c r="B269">
        <v>3107</v>
      </c>
      <c r="C269" t="s">
        <v>2655</v>
      </c>
    </row>
    <row r="270" spans="1:3" x14ac:dyDescent="0.25">
      <c r="A270">
        <v>10</v>
      </c>
      <c r="B270">
        <v>1108</v>
      </c>
      <c r="C270" t="s">
        <v>2656</v>
      </c>
    </row>
    <row r="271" spans="1:3" x14ac:dyDescent="0.25">
      <c r="A271">
        <v>10</v>
      </c>
      <c r="B271">
        <v>2108</v>
      </c>
      <c r="C271" t="s">
        <v>2657</v>
      </c>
    </row>
    <row r="272" spans="1:3" x14ac:dyDescent="0.25">
      <c r="A272">
        <v>10</v>
      </c>
      <c r="B272">
        <v>3108</v>
      </c>
      <c r="C272" t="s">
        <v>2658</v>
      </c>
    </row>
    <row r="273" spans="1:3" x14ac:dyDescent="0.25">
      <c r="A273">
        <v>11</v>
      </c>
      <c r="B273">
        <v>1109</v>
      </c>
      <c r="C273" t="s">
        <v>2450</v>
      </c>
    </row>
    <row r="274" spans="1:3" x14ac:dyDescent="0.25">
      <c r="A274">
        <v>11</v>
      </c>
      <c r="B274">
        <v>2109</v>
      </c>
      <c r="C274" t="s">
        <v>2577</v>
      </c>
    </row>
    <row r="275" spans="1:3" x14ac:dyDescent="0.25">
      <c r="A275">
        <v>11</v>
      </c>
      <c r="B275">
        <v>3109</v>
      </c>
      <c r="C275" t="s">
        <v>2578</v>
      </c>
    </row>
    <row r="276" spans="1:3" x14ac:dyDescent="0.25">
      <c r="A276">
        <v>11</v>
      </c>
      <c r="B276">
        <v>1110</v>
      </c>
      <c r="C276" t="s">
        <v>2579</v>
      </c>
    </row>
    <row r="277" spans="1:3" x14ac:dyDescent="0.25">
      <c r="A277">
        <v>11</v>
      </c>
      <c r="B277">
        <v>2110</v>
      </c>
      <c r="C277" t="s">
        <v>2580</v>
      </c>
    </row>
    <row r="278" spans="1:3" x14ac:dyDescent="0.25">
      <c r="A278">
        <v>11</v>
      </c>
      <c r="B278">
        <v>3110</v>
      </c>
      <c r="C278" t="s">
        <v>2581</v>
      </c>
    </row>
    <row r="279" spans="1:3" x14ac:dyDescent="0.25">
      <c r="A279">
        <v>11</v>
      </c>
      <c r="B279">
        <v>1111</v>
      </c>
      <c r="C279" t="s">
        <v>2582</v>
      </c>
    </row>
    <row r="280" spans="1:3" x14ac:dyDescent="0.25">
      <c r="A280">
        <v>11</v>
      </c>
      <c r="B280">
        <v>2111</v>
      </c>
      <c r="C280" t="s">
        <v>2583</v>
      </c>
    </row>
    <row r="281" spans="1:3" x14ac:dyDescent="0.25">
      <c r="A281">
        <v>11</v>
      </c>
      <c r="B281">
        <v>3111</v>
      </c>
      <c r="C281" t="s">
        <v>2584</v>
      </c>
    </row>
    <row r="282" spans="1:3" x14ac:dyDescent="0.25">
      <c r="A282">
        <v>11</v>
      </c>
      <c r="B282">
        <v>1112</v>
      </c>
      <c r="C282" t="s">
        <v>2585</v>
      </c>
    </row>
    <row r="283" spans="1:3" x14ac:dyDescent="0.25">
      <c r="A283">
        <v>11</v>
      </c>
      <c r="B283">
        <v>2112</v>
      </c>
      <c r="C283" t="s">
        <v>2586</v>
      </c>
    </row>
    <row r="284" spans="1:3" x14ac:dyDescent="0.25">
      <c r="A284">
        <v>11</v>
      </c>
      <c r="B284">
        <v>3112</v>
      </c>
      <c r="C284" t="s">
        <v>2587</v>
      </c>
    </row>
    <row r="285" spans="1:3" x14ac:dyDescent="0.25">
      <c r="A285">
        <v>11</v>
      </c>
      <c r="B285">
        <v>1113</v>
      </c>
      <c r="C285" t="s">
        <v>2588</v>
      </c>
    </row>
    <row r="286" spans="1:3" x14ac:dyDescent="0.25">
      <c r="A286">
        <v>11</v>
      </c>
      <c r="B286">
        <v>2113</v>
      </c>
      <c r="C286" t="s">
        <v>2589</v>
      </c>
    </row>
    <row r="287" spans="1:3" x14ac:dyDescent="0.25">
      <c r="A287">
        <v>11</v>
      </c>
      <c r="B287">
        <v>3113</v>
      </c>
      <c r="C287" t="s">
        <v>2590</v>
      </c>
    </row>
    <row r="288" spans="1:3" x14ac:dyDescent="0.25">
      <c r="A288">
        <v>11</v>
      </c>
      <c r="B288">
        <v>1114</v>
      </c>
      <c r="C288" t="s">
        <v>2591</v>
      </c>
    </row>
    <row r="289" spans="1:3" x14ac:dyDescent="0.25">
      <c r="A289">
        <v>11</v>
      </c>
      <c r="B289">
        <v>2114</v>
      </c>
      <c r="C289" t="s">
        <v>2592</v>
      </c>
    </row>
    <row r="290" spans="1:3" x14ac:dyDescent="0.25">
      <c r="A290">
        <v>11</v>
      </c>
      <c r="B290">
        <v>3114</v>
      </c>
      <c r="C290" t="s">
        <v>2593</v>
      </c>
    </row>
    <row r="291" spans="1:3" x14ac:dyDescent="0.25">
      <c r="A291">
        <v>11</v>
      </c>
      <c r="B291">
        <v>1115</v>
      </c>
      <c r="C291" t="s">
        <v>2594</v>
      </c>
    </row>
    <row r="292" spans="1:3" x14ac:dyDescent="0.25">
      <c r="A292">
        <v>11</v>
      </c>
      <c r="B292">
        <v>2115</v>
      </c>
      <c r="C292" t="s">
        <v>2595</v>
      </c>
    </row>
    <row r="293" spans="1:3" x14ac:dyDescent="0.25">
      <c r="A293">
        <v>11</v>
      </c>
      <c r="B293">
        <v>3115</v>
      </c>
      <c r="C293" t="s">
        <v>2596</v>
      </c>
    </row>
    <row r="294" spans="1:3" x14ac:dyDescent="0.25">
      <c r="A294">
        <v>11</v>
      </c>
      <c r="B294">
        <v>1116</v>
      </c>
      <c r="C294" t="s">
        <v>2597</v>
      </c>
    </row>
    <row r="295" spans="1:3" x14ac:dyDescent="0.25">
      <c r="A295">
        <v>11</v>
      </c>
      <c r="B295">
        <v>2116</v>
      </c>
      <c r="C295" t="s">
        <v>2598</v>
      </c>
    </row>
    <row r="296" spans="1:3" x14ac:dyDescent="0.25">
      <c r="A296">
        <v>11</v>
      </c>
      <c r="B296">
        <v>3116</v>
      </c>
      <c r="C296" t="s">
        <v>2599</v>
      </c>
    </row>
    <row r="297" spans="1:3" x14ac:dyDescent="0.25">
      <c r="A297">
        <v>11</v>
      </c>
      <c r="B297">
        <v>1117</v>
      </c>
      <c r="C297" t="s">
        <v>2600</v>
      </c>
    </row>
    <row r="298" spans="1:3" x14ac:dyDescent="0.25">
      <c r="A298">
        <v>11</v>
      </c>
      <c r="B298">
        <v>2117</v>
      </c>
      <c r="C298" t="s">
        <v>2601</v>
      </c>
    </row>
    <row r="299" spans="1:3" x14ac:dyDescent="0.25">
      <c r="A299">
        <v>11</v>
      </c>
      <c r="B299">
        <v>3117</v>
      </c>
      <c r="C299" t="s">
        <v>2602</v>
      </c>
    </row>
    <row r="300" spans="1:3" x14ac:dyDescent="0.25">
      <c r="A300">
        <v>11</v>
      </c>
      <c r="B300">
        <v>1118</v>
      </c>
      <c r="C300" t="s">
        <v>2603</v>
      </c>
    </row>
    <row r="301" spans="1:3" x14ac:dyDescent="0.25">
      <c r="A301">
        <v>11</v>
      </c>
      <c r="B301">
        <v>2118</v>
      </c>
      <c r="C301" t="s">
        <v>2604</v>
      </c>
    </row>
    <row r="302" spans="1:3" x14ac:dyDescent="0.25">
      <c r="A302">
        <v>11</v>
      </c>
      <c r="B302">
        <v>3118</v>
      </c>
      <c r="C302" t="s">
        <v>2605</v>
      </c>
    </row>
    <row r="303" spans="1:3" x14ac:dyDescent="0.25">
      <c r="A303">
        <v>11</v>
      </c>
      <c r="B303">
        <v>1119</v>
      </c>
      <c r="C303" t="s">
        <v>2606</v>
      </c>
    </row>
    <row r="304" spans="1:3" x14ac:dyDescent="0.25">
      <c r="A304">
        <v>11</v>
      </c>
      <c r="B304">
        <v>2119</v>
      </c>
      <c r="C304" t="s">
        <v>2607</v>
      </c>
    </row>
    <row r="305" spans="1:3" x14ac:dyDescent="0.25">
      <c r="A305">
        <v>11</v>
      </c>
      <c r="B305">
        <v>3119</v>
      </c>
      <c r="C305" t="s">
        <v>2608</v>
      </c>
    </row>
    <row r="306" spans="1:3" x14ac:dyDescent="0.25">
      <c r="A306">
        <v>11</v>
      </c>
      <c r="B306">
        <v>1120</v>
      </c>
      <c r="C306" t="s">
        <v>2609</v>
      </c>
    </row>
    <row r="307" spans="1:3" x14ac:dyDescent="0.25">
      <c r="A307">
        <v>11</v>
      </c>
      <c r="B307">
        <v>2120</v>
      </c>
      <c r="C307" t="s">
        <v>2610</v>
      </c>
    </row>
    <row r="308" spans="1:3" x14ac:dyDescent="0.25">
      <c r="A308">
        <v>11</v>
      </c>
      <c r="B308">
        <v>3120</v>
      </c>
      <c r="C308" t="s">
        <v>2611</v>
      </c>
    </row>
    <row r="309" spans="1:3" x14ac:dyDescent="0.25">
      <c r="A309">
        <v>11</v>
      </c>
      <c r="B309">
        <v>1121</v>
      </c>
      <c r="C309" t="s">
        <v>2612</v>
      </c>
    </row>
    <row r="310" spans="1:3" x14ac:dyDescent="0.25">
      <c r="A310">
        <v>11</v>
      </c>
      <c r="B310">
        <v>2121</v>
      </c>
      <c r="C310" t="s">
        <v>2613</v>
      </c>
    </row>
    <row r="311" spans="1:3" x14ac:dyDescent="0.25">
      <c r="A311">
        <v>11</v>
      </c>
      <c r="B311">
        <v>3121</v>
      </c>
      <c r="C311" t="s">
        <v>2614</v>
      </c>
    </row>
    <row r="312" spans="1:3" x14ac:dyDescent="0.25">
      <c r="A312">
        <v>11</v>
      </c>
      <c r="B312">
        <v>1122</v>
      </c>
      <c r="C312" t="s">
        <v>2615</v>
      </c>
    </row>
    <row r="313" spans="1:3" x14ac:dyDescent="0.25">
      <c r="A313">
        <v>11</v>
      </c>
      <c r="B313">
        <v>2122</v>
      </c>
      <c r="C313" t="s">
        <v>2616</v>
      </c>
    </row>
    <row r="314" spans="1:3" x14ac:dyDescent="0.25">
      <c r="A314">
        <v>11</v>
      </c>
      <c r="B314">
        <v>3122</v>
      </c>
      <c r="C314" t="s">
        <v>2617</v>
      </c>
    </row>
    <row r="315" spans="1:3" x14ac:dyDescent="0.25">
      <c r="A315">
        <v>12</v>
      </c>
      <c r="B315">
        <v>1123</v>
      </c>
      <c r="C315" t="s">
        <v>2451</v>
      </c>
    </row>
    <row r="316" spans="1:3" x14ac:dyDescent="0.25">
      <c r="A316">
        <v>12</v>
      </c>
      <c r="B316">
        <v>2123</v>
      </c>
      <c r="C316" t="s">
        <v>2542</v>
      </c>
    </row>
    <row r="317" spans="1:3" x14ac:dyDescent="0.25">
      <c r="A317">
        <v>12</v>
      </c>
      <c r="B317">
        <v>3123</v>
      </c>
      <c r="C317" t="s">
        <v>2543</v>
      </c>
    </row>
    <row r="318" spans="1:3" x14ac:dyDescent="0.25">
      <c r="A318">
        <v>12</v>
      </c>
      <c r="B318">
        <v>1124</v>
      </c>
      <c r="C318" t="s">
        <v>2544</v>
      </c>
    </row>
    <row r="319" spans="1:3" x14ac:dyDescent="0.25">
      <c r="A319">
        <v>12</v>
      </c>
      <c r="B319">
        <v>2124</v>
      </c>
      <c r="C319" t="s">
        <v>2545</v>
      </c>
    </row>
    <row r="320" spans="1:3" x14ac:dyDescent="0.25">
      <c r="A320">
        <v>12</v>
      </c>
      <c r="B320">
        <v>3124</v>
      </c>
      <c r="C320" t="s">
        <v>2546</v>
      </c>
    </row>
    <row r="321" spans="1:3" x14ac:dyDescent="0.25">
      <c r="A321">
        <v>12</v>
      </c>
      <c r="B321">
        <v>1125</v>
      </c>
      <c r="C321" t="s">
        <v>2547</v>
      </c>
    </row>
    <row r="322" spans="1:3" x14ac:dyDescent="0.25">
      <c r="A322">
        <v>12</v>
      </c>
      <c r="B322">
        <v>2125</v>
      </c>
      <c r="C322" t="s">
        <v>2548</v>
      </c>
    </row>
    <row r="323" spans="1:3" x14ac:dyDescent="0.25">
      <c r="A323">
        <v>12</v>
      </c>
      <c r="B323">
        <v>3125</v>
      </c>
      <c r="C323" t="s">
        <v>2549</v>
      </c>
    </row>
    <row r="324" spans="1:3" x14ac:dyDescent="0.25">
      <c r="A324">
        <v>12</v>
      </c>
      <c r="B324">
        <v>1126</v>
      </c>
      <c r="C324" t="s">
        <v>2550</v>
      </c>
    </row>
    <row r="325" spans="1:3" x14ac:dyDescent="0.25">
      <c r="A325">
        <v>12</v>
      </c>
      <c r="B325">
        <v>2126</v>
      </c>
      <c r="C325" t="s">
        <v>2551</v>
      </c>
    </row>
    <row r="326" spans="1:3" x14ac:dyDescent="0.25">
      <c r="A326">
        <v>12</v>
      </c>
      <c r="B326">
        <v>3126</v>
      </c>
      <c r="C326" t="s">
        <v>2552</v>
      </c>
    </row>
    <row r="327" spans="1:3" x14ac:dyDescent="0.25">
      <c r="A327">
        <v>12</v>
      </c>
      <c r="B327">
        <v>1127</v>
      </c>
      <c r="C327" t="s">
        <v>2553</v>
      </c>
    </row>
    <row r="328" spans="1:3" x14ac:dyDescent="0.25">
      <c r="A328">
        <v>12</v>
      </c>
      <c r="B328">
        <v>2127</v>
      </c>
      <c r="C328" t="s">
        <v>2554</v>
      </c>
    </row>
    <row r="329" spans="1:3" x14ac:dyDescent="0.25">
      <c r="A329">
        <v>12</v>
      </c>
      <c r="B329">
        <v>3172</v>
      </c>
      <c r="C329" t="s">
        <v>2555</v>
      </c>
    </row>
    <row r="330" spans="1:3" x14ac:dyDescent="0.25">
      <c r="A330">
        <v>12</v>
      </c>
      <c r="B330">
        <v>1128</v>
      </c>
      <c r="C330" t="s">
        <v>2556</v>
      </c>
    </row>
    <row r="331" spans="1:3" x14ac:dyDescent="0.25">
      <c r="A331">
        <v>12</v>
      </c>
      <c r="B331">
        <v>2128</v>
      </c>
      <c r="C331" t="s">
        <v>2557</v>
      </c>
    </row>
    <row r="332" spans="1:3" x14ac:dyDescent="0.25">
      <c r="A332">
        <v>12</v>
      </c>
      <c r="B332">
        <v>3128</v>
      </c>
      <c r="C332" t="s">
        <v>2558</v>
      </c>
    </row>
    <row r="333" spans="1:3" x14ac:dyDescent="0.25">
      <c r="A333">
        <v>12</v>
      </c>
      <c r="B333">
        <v>1129</v>
      </c>
      <c r="C333" t="s">
        <v>2559</v>
      </c>
    </row>
    <row r="334" spans="1:3" x14ac:dyDescent="0.25">
      <c r="A334">
        <v>12</v>
      </c>
      <c r="B334">
        <v>2129</v>
      </c>
      <c r="C334" t="s">
        <v>2560</v>
      </c>
    </row>
    <row r="335" spans="1:3" x14ac:dyDescent="0.25">
      <c r="A335">
        <v>12</v>
      </c>
      <c r="B335">
        <v>3129</v>
      </c>
      <c r="C335" t="s">
        <v>2561</v>
      </c>
    </row>
    <row r="336" spans="1:3" x14ac:dyDescent="0.25">
      <c r="A336">
        <v>12</v>
      </c>
      <c r="B336">
        <v>1130</v>
      </c>
      <c r="C336" t="s">
        <v>2562</v>
      </c>
    </row>
    <row r="337" spans="1:3" x14ac:dyDescent="0.25">
      <c r="A337">
        <v>12</v>
      </c>
      <c r="B337">
        <v>2130</v>
      </c>
      <c r="C337" t="s">
        <v>2563</v>
      </c>
    </row>
    <row r="338" spans="1:3" x14ac:dyDescent="0.25">
      <c r="A338">
        <v>12</v>
      </c>
      <c r="B338">
        <v>3130</v>
      </c>
      <c r="C338" t="s">
        <v>2564</v>
      </c>
    </row>
    <row r="339" spans="1:3" x14ac:dyDescent="0.25">
      <c r="A339">
        <v>12</v>
      </c>
      <c r="B339">
        <v>1131</v>
      </c>
      <c r="C339" t="s">
        <v>2565</v>
      </c>
    </row>
    <row r="340" spans="1:3" x14ac:dyDescent="0.25">
      <c r="A340">
        <v>12</v>
      </c>
      <c r="B340">
        <v>2131</v>
      </c>
      <c r="C340" t="s">
        <v>2566</v>
      </c>
    </row>
    <row r="341" spans="1:3" x14ac:dyDescent="0.25">
      <c r="A341">
        <v>12</v>
      </c>
      <c r="B341">
        <v>3131</v>
      </c>
      <c r="C341" t="s">
        <v>2567</v>
      </c>
    </row>
    <row r="342" spans="1:3" x14ac:dyDescent="0.25">
      <c r="A342">
        <v>12</v>
      </c>
      <c r="B342">
        <v>1132</v>
      </c>
      <c r="C342" t="s">
        <v>2568</v>
      </c>
    </row>
    <row r="343" spans="1:3" x14ac:dyDescent="0.25">
      <c r="A343">
        <v>12</v>
      </c>
      <c r="B343">
        <v>2132</v>
      </c>
      <c r="C343" t="s">
        <v>2569</v>
      </c>
    </row>
    <row r="344" spans="1:3" x14ac:dyDescent="0.25">
      <c r="A344">
        <v>12</v>
      </c>
      <c r="B344">
        <v>3132</v>
      </c>
      <c r="C344" t="s">
        <v>2570</v>
      </c>
    </row>
    <row r="345" spans="1:3" x14ac:dyDescent="0.25">
      <c r="A345">
        <v>12</v>
      </c>
      <c r="B345">
        <v>1133</v>
      </c>
      <c r="C345" t="s">
        <v>2571</v>
      </c>
    </row>
    <row r="346" spans="1:3" x14ac:dyDescent="0.25">
      <c r="A346">
        <v>12</v>
      </c>
      <c r="B346">
        <v>2133</v>
      </c>
      <c r="C346" t="s">
        <v>2572</v>
      </c>
    </row>
    <row r="347" spans="1:3" x14ac:dyDescent="0.25">
      <c r="A347">
        <v>12</v>
      </c>
      <c r="B347">
        <v>3133</v>
      </c>
      <c r="C347" t="s">
        <v>2573</v>
      </c>
    </row>
    <row r="348" spans="1:3" x14ac:dyDescent="0.25">
      <c r="A348">
        <v>12</v>
      </c>
      <c r="B348">
        <v>1134</v>
      </c>
      <c r="C348" t="s">
        <v>2574</v>
      </c>
    </row>
    <row r="349" spans="1:3" x14ac:dyDescent="0.25">
      <c r="A349">
        <v>12</v>
      </c>
      <c r="B349">
        <v>2134</v>
      </c>
      <c r="C349" t="s">
        <v>2575</v>
      </c>
    </row>
    <row r="350" spans="1:3" x14ac:dyDescent="0.25">
      <c r="A350">
        <v>12</v>
      </c>
      <c r="B350">
        <v>3134</v>
      </c>
      <c r="C350" t="s">
        <v>2576</v>
      </c>
    </row>
    <row r="351" spans="1:3" x14ac:dyDescent="0.25">
      <c r="A351">
        <v>13</v>
      </c>
      <c r="B351">
        <v>1135</v>
      </c>
      <c r="C351" t="s">
        <v>2452</v>
      </c>
    </row>
    <row r="352" spans="1:3" x14ac:dyDescent="0.25">
      <c r="A352">
        <v>13</v>
      </c>
      <c r="B352">
        <v>2135</v>
      </c>
      <c r="C352" t="s">
        <v>2519</v>
      </c>
    </row>
    <row r="353" spans="1:3" x14ac:dyDescent="0.25">
      <c r="A353">
        <v>13</v>
      </c>
      <c r="B353">
        <v>3135</v>
      </c>
      <c r="C353" t="s">
        <v>2520</v>
      </c>
    </row>
    <row r="354" spans="1:3" x14ac:dyDescent="0.25">
      <c r="A354">
        <v>13</v>
      </c>
      <c r="B354">
        <v>1136</v>
      </c>
      <c r="C354" t="s">
        <v>2521</v>
      </c>
    </row>
    <row r="355" spans="1:3" x14ac:dyDescent="0.25">
      <c r="A355">
        <v>13</v>
      </c>
      <c r="B355">
        <v>2136</v>
      </c>
      <c r="C355" t="s">
        <v>2522</v>
      </c>
    </row>
    <row r="356" spans="1:3" x14ac:dyDescent="0.25">
      <c r="A356">
        <v>13</v>
      </c>
      <c r="B356">
        <v>3136</v>
      </c>
      <c r="C356" t="s">
        <v>2523</v>
      </c>
    </row>
    <row r="357" spans="1:3" x14ac:dyDescent="0.25">
      <c r="A357">
        <v>13</v>
      </c>
      <c r="B357">
        <v>1137</v>
      </c>
      <c r="C357" t="s">
        <v>2524</v>
      </c>
    </row>
    <row r="358" spans="1:3" x14ac:dyDescent="0.25">
      <c r="A358">
        <v>13</v>
      </c>
      <c r="B358">
        <v>2137</v>
      </c>
      <c r="C358" t="s">
        <v>2525</v>
      </c>
    </row>
    <row r="359" spans="1:3" x14ac:dyDescent="0.25">
      <c r="A359">
        <v>13</v>
      </c>
      <c r="B359">
        <v>3137</v>
      </c>
      <c r="C359" t="s">
        <v>2526</v>
      </c>
    </row>
    <row r="360" spans="1:3" x14ac:dyDescent="0.25">
      <c r="A360">
        <v>13</v>
      </c>
      <c r="B360">
        <v>1138</v>
      </c>
      <c r="C360" t="s">
        <v>2527</v>
      </c>
    </row>
    <row r="361" spans="1:3" x14ac:dyDescent="0.25">
      <c r="A361">
        <v>13</v>
      </c>
      <c r="B361">
        <v>2138</v>
      </c>
      <c r="C361" t="s">
        <v>2528</v>
      </c>
    </row>
    <row r="362" spans="1:3" x14ac:dyDescent="0.25">
      <c r="A362">
        <v>13</v>
      </c>
      <c r="B362">
        <v>3138</v>
      </c>
      <c r="C362" t="s">
        <v>2529</v>
      </c>
    </row>
    <row r="363" spans="1:3" x14ac:dyDescent="0.25">
      <c r="A363">
        <v>13</v>
      </c>
      <c r="B363">
        <v>1139</v>
      </c>
      <c r="C363" t="s">
        <v>2530</v>
      </c>
    </row>
    <row r="364" spans="1:3" x14ac:dyDescent="0.25">
      <c r="A364">
        <v>13</v>
      </c>
      <c r="B364">
        <v>2139</v>
      </c>
      <c r="C364" t="s">
        <v>2531</v>
      </c>
    </row>
    <row r="365" spans="1:3" x14ac:dyDescent="0.25">
      <c r="A365">
        <v>13</v>
      </c>
      <c r="B365">
        <v>3139</v>
      </c>
      <c r="C365" t="s">
        <v>2532</v>
      </c>
    </row>
    <row r="366" spans="1:3" x14ac:dyDescent="0.25">
      <c r="A366">
        <v>13</v>
      </c>
      <c r="B366">
        <v>1140</v>
      </c>
      <c r="C366" t="s">
        <v>2533</v>
      </c>
    </row>
    <row r="367" spans="1:3" x14ac:dyDescent="0.25">
      <c r="A367">
        <v>13</v>
      </c>
      <c r="B367">
        <v>2140</v>
      </c>
      <c r="C367" t="s">
        <v>2534</v>
      </c>
    </row>
    <row r="368" spans="1:3" x14ac:dyDescent="0.25">
      <c r="A368">
        <v>13</v>
      </c>
      <c r="B368">
        <v>3140</v>
      </c>
      <c r="C368" t="s">
        <v>2535</v>
      </c>
    </row>
    <row r="369" spans="1:3" x14ac:dyDescent="0.25">
      <c r="A369">
        <v>13</v>
      </c>
      <c r="B369">
        <v>1141</v>
      </c>
      <c r="C369" t="s">
        <v>2536</v>
      </c>
    </row>
    <row r="370" spans="1:3" x14ac:dyDescent="0.25">
      <c r="A370">
        <v>13</v>
      </c>
      <c r="B370">
        <v>2141</v>
      </c>
      <c r="C370" t="s">
        <v>2537</v>
      </c>
    </row>
    <row r="371" spans="1:3" x14ac:dyDescent="0.25">
      <c r="A371">
        <v>13</v>
      </c>
      <c r="B371">
        <v>3141</v>
      </c>
      <c r="C371" t="s">
        <v>2538</v>
      </c>
    </row>
    <row r="372" spans="1:3" x14ac:dyDescent="0.25">
      <c r="A372">
        <v>13</v>
      </c>
      <c r="B372">
        <v>1142</v>
      </c>
      <c r="C372" t="s">
        <v>2539</v>
      </c>
    </row>
    <row r="373" spans="1:3" x14ac:dyDescent="0.25">
      <c r="A373">
        <v>13</v>
      </c>
      <c r="B373">
        <v>2142</v>
      </c>
      <c r="C373" t="s">
        <v>2540</v>
      </c>
    </row>
    <row r="374" spans="1:3" x14ac:dyDescent="0.25">
      <c r="A374">
        <v>13</v>
      </c>
      <c r="B374">
        <v>3142</v>
      </c>
      <c r="C374" t="s">
        <v>2541</v>
      </c>
    </row>
    <row r="375" spans="1:3" x14ac:dyDescent="0.25">
      <c r="A375">
        <v>14</v>
      </c>
      <c r="B375">
        <v>1143</v>
      </c>
      <c r="C375" t="s">
        <v>2453</v>
      </c>
    </row>
    <row r="376" spans="1:3" x14ac:dyDescent="0.25">
      <c r="A376">
        <v>14</v>
      </c>
      <c r="B376">
        <v>2143</v>
      </c>
      <c r="C376" t="s">
        <v>2490</v>
      </c>
    </row>
    <row r="377" spans="1:3" x14ac:dyDescent="0.25">
      <c r="A377">
        <v>14</v>
      </c>
      <c r="B377">
        <v>3143</v>
      </c>
      <c r="C377" t="s">
        <v>2491</v>
      </c>
    </row>
    <row r="378" spans="1:3" x14ac:dyDescent="0.25">
      <c r="A378">
        <v>14</v>
      </c>
      <c r="B378">
        <v>1144</v>
      </c>
      <c r="C378" t="s">
        <v>2492</v>
      </c>
    </row>
    <row r="379" spans="1:3" x14ac:dyDescent="0.25">
      <c r="A379">
        <v>14</v>
      </c>
      <c r="B379">
        <v>2144</v>
      </c>
      <c r="C379" t="s">
        <v>2493</v>
      </c>
    </row>
    <row r="380" spans="1:3" x14ac:dyDescent="0.25">
      <c r="A380">
        <v>14</v>
      </c>
      <c r="B380">
        <v>3144</v>
      </c>
      <c r="C380" t="s">
        <v>2494</v>
      </c>
    </row>
    <row r="381" spans="1:3" x14ac:dyDescent="0.25">
      <c r="A381">
        <v>14</v>
      </c>
      <c r="B381">
        <v>1145</v>
      </c>
      <c r="C381" t="s">
        <v>2495</v>
      </c>
    </row>
    <row r="382" spans="1:3" x14ac:dyDescent="0.25">
      <c r="A382">
        <v>14</v>
      </c>
      <c r="B382">
        <v>2145</v>
      </c>
      <c r="C382" t="s">
        <v>2496</v>
      </c>
    </row>
    <row r="383" spans="1:3" x14ac:dyDescent="0.25">
      <c r="A383">
        <v>14</v>
      </c>
      <c r="B383">
        <v>3145</v>
      </c>
      <c r="C383" t="s">
        <v>2497</v>
      </c>
    </row>
    <row r="384" spans="1:3" x14ac:dyDescent="0.25">
      <c r="A384">
        <v>14</v>
      </c>
      <c r="B384">
        <v>1146</v>
      </c>
      <c r="C384" t="s">
        <v>2498</v>
      </c>
    </row>
    <row r="385" spans="1:3" x14ac:dyDescent="0.25">
      <c r="A385">
        <v>14</v>
      </c>
      <c r="B385">
        <v>2146</v>
      </c>
      <c r="C385" t="s">
        <v>2499</v>
      </c>
    </row>
    <row r="386" spans="1:3" x14ac:dyDescent="0.25">
      <c r="A386">
        <v>14</v>
      </c>
      <c r="B386">
        <v>3146</v>
      </c>
      <c r="C386" t="s">
        <v>2500</v>
      </c>
    </row>
    <row r="387" spans="1:3" x14ac:dyDescent="0.25">
      <c r="A387">
        <v>14</v>
      </c>
      <c r="B387">
        <v>1147</v>
      </c>
      <c r="C387" t="s">
        <v>2501</v>
      </c>
    </row>
    <row r="388" spans="1:3" x14ac:dyDescent="0.25">
      <c r="A388">
        <v>14</v>
      </c>
      <c r="B388">
        <v>2147</v>
      </c>
      <c r="C388" t="s">
        <v>2502</v>
      </c>
    </row>
    <row r="389" spans="1:3" x14ac:dyDescent="0.25">
      <c r="A389">
        <v>14</v>
      </c>
      <c r="B389">
        <v>3147</v>
      </c>
      <c r="C389" t="s">
        <v>2503</v>
      </c>
    </row>
    <row r="390" spans="1:3" x14ac:dyDescent="0.25">
      <c r="A390">
        <v>14</v>
      </c>
      <c r="B390">
        <v>1148</v>
      </c>
      <c r="C390" t="s">
        <v>2504</v>
      </c>
    </row>
    <row r="391" spans="1:3" x14ac:dyDescent="0.25">
      <c r="A391">
        <v>14</v>
      </c>
      <c r="B391">
        <v>2148</v>
      </c>
      <c r="C391" t="s">
        <v>2505</v>
      </c>
    </row>
    <row r="392" spans="1:3" x14ac:dyDescent="0.25">
      <c r="A392">
        <v>14</v>
      </c>
      <c r="B392">
        <v>3148</v>
      </c>
      <c r="C392" t="s">
        <v>2506</v>
      </c>
    </row>
    <row r="393" spans="1:3" x14ac:dyDescent="0.25">
      <c r="A393">
        <v>14</v>
      </c>
      <c r="B393">
        <v>1149</v>
      </c>
      <c r="C393" t="s">
        <v>2507</v>
      </c>
    </row>
    <row r="394" spans="1:3" x14ac:dyDescent="0.25">
      <c r="A394">
        <v>14</v>
      </c>
      <c r="B394">
        <v>2149</v>
      </c>
      <c r="C394" t="s">
        <v>2508</v>
      </c>
    </row>
    <row r="395" spans="1:3" x14ac:dyDescent="0.25">
      <c r="A395">
        <v>14</v>
      </c>
      <c r="B395">
        <v>3149</v>
      </c>
      <c r="C395" t="s">
        <v>2509</v>
      </c>
    </row>
    <row r="396" spans="1:3" x14ac:dyDescent="0.25">
      <c r="A396">
        <v>14</v>
      </c>
      <c r="B396">
        <v>1150</v>
      </c>
      <c r="C396" t="s">
        <v>2510</v>
      </c>
    </row>
    <row r="397" spans="1:3" x14ac:dyDescent="0.25">
      <c r="A397">
        <v>14</v>
      </c>
      <c r="B397">
        <v>2150</v>
      </c>
      <c r="C397" t="s">
        <v>2511</v>
      </c>
    </row>
    <row r="398" spans="1:3" x14ac:dyDescent="0.25">
      <c r="A398">
        <v>14</v>
      </c>
      <c r="B398">
        <v>3150</v>
      </c>
      <c r="C398" t="s">
        <v>2512</v>
      </c>
    </row>
    <row r="399" spans="1:3" x14ac:dyDescent="0.25">
      <c r="A399">
        <v>14</v>
      </c>
      <c r="B399">
        <v>1151</v>
      </c>
      <c r="C399" t="s">
        <v>2513</v>
      </c>
    </row>
    <row r="400" spans="1:3" x14ac:dyDescent="0.25">
      <c r="A400">
        <v>14</v>
      </c>
      <c r="B400">
        <v>2151</v>
      </c>
      <c r="C400" t="s">
        <v>2514</v>
      </c>
    </row>
    <row r="401" spans="1:3" x14ac:dyDescent="0.25">
      <c r="A401">
        <v>14</v>
      </c>
      <c r="B401">
        <v>3151</v>
      </c>
      <c r="C401" t="s">
        <v>2515</v>
      </c>
    </row>
    <row r="402" spans="1:3" x14ac:dyDescent="0.25">
      <c r="A402">
        <v>14</v>
      </c>
      <c r="B402">
        <v>1152</v>
      </c>
      <c r="C402" t="s">
        <v>2516</v>
      </c>
    </row>
    <row r="403" spans="1:3" x14ac:dyDescent="0.25">
      <c r="A403">
        <v>14</v>
      </c>
      <c r="B403">
        <v>2152</v>
      </c>
      <c r="C403" t="s">
        <v>2517</v>
      </c>
    </row>
    <row r="404" spans="1:3" x14ac:dyDescent="0.25">
      <c r="A404">
        <v>14</v>
      </c>
      <c r="B404">
        <v>3152</v>
      </c>
      <c r="C404" t="s">
        <v>2518</v>
      </c>
    </row>
    <row r="405" spans="1:3" x14ac:dyDescent="0.25">
      <c r="A405">
        <v>15</v>
      </c>
      <c r="B405">
        <v>1153</v>
      </c>
      <c r="C405" t="s">
        <v>2454</v>
      </c>
    </row>
    <row r="406" spans="1:3" x14ac:dyDescent="0.25">
      <c r="A406">
        <v>15</v>
      </c>
      <c r="B406">
        <v>2153</v>
      </c>
      <c r="C406" t="s">
        <v>2467</v>
      </c>
    </row>
    <row r="407" spans="1:3" x14ac:dyDescent="0.25">
      <c r="A407">
        <v>15</v>
      </c>
      <c r="B407">
        <v>3153</v>
      </c>
      <c r="C407" t="s">
        <v>2468</v>
      </c>
    </row>
    <row r="408" spans="1:3" x14ac:dyDescent="0.25">
      <c r="A408">
        <v>15</v>
      </c>
      <c r="B408">
        <v>1154</v>
      </c>
      <c r="C408" t="s">
        <v>2469</v>
      </c>
    </row>
    <row r="409" spans="1:3" x14ac:dyDescent="0.25">
      <c r="A409">
        <v>15</v>
      </c>
      <c r="B409">
        <v>2154</v>
      </c>
      <c r="C409" t="s">
        <v>2470</v>
      </c>
    </row>
    <row r="410" spans="1:3" x14ac:dyDescent="0.25">
      <c r="A410">
        <v>15</v>
      </c>
      <c r="B410">
        <v>3154</v>
      </c>
      <c r="C410" t="s">
        <v>2471</v>
      </c>
    </row>
    <row r="411" spans="1:3" x14ac:dyDescent="0.25">
      <c r="A411">
        <v>15</v>
      </c>
      <c r="B411">
        <v>1155</v>
      </c>
      <c r="C411" t="s">
        <v>2472</v>
      </c>
    </row>
    <row r="412" spans="1:3" x14ac:dyDescent="0.25">
      <c r="A412">
        <v>15</v>
      </c>
      <c r="B412">
        <v>2155</v>
      </c>
      <c r="C412" t="s">
        <v>2473</v>
      </c>
    </row>
    <row r="413" spans="1:3" x14ac:dyDescent="0.25">
      <c r="A413">
        <v>15</v>
      </c>
      <c r="B413">
        <v>3155</v>
      </c>
      <c r="C413" t="s">
        <v>2474</v>
      </c>
    </row>
    <row r="414" spans="1:3" x14ac:dyDescent="0.25">
      <c r="A414">
        <v>15</v>
      </c>
      <c r="B414">
        <v>1156</v>
      </c>
      <c r="C414" t="s">
        <v>2475</v>
      </c>
    </row>
    <row r="415" spans="1:3" x14ac:dyDescent="0.25">
      <c r="A415">
        <v>15</v>
      </c>
      <c r="B415">
        <v>2156</v>
      </c>
      <c r="C415" t="s">
        <v>2476</v>
      </c>
    </row>
    <row r="416" spans="1:3" x14ac:dyDescent="0.25">
      <c r="A416">
        <v>15</v>
      </c>
      <c r="B416">
        <v>3156</v>
      </c>
      <c r="C416" t="s">
        <v>2477</v>
      </c>
    </row>
    <row r="417" spans="1:3" x14ac:dyDescent="0.25">
      <c r="A417">
        <v>15</v>
      </c>
      <c r="B417">
        <v>1157</v>
      </c>
      <c r="C417" t="s">
        <v>2478</v>
      </c>
    </row>
    <row r="418" spans="1:3" x14ac:dyDescent="0.25">
      <c r="A418">
        <v>15</v>
      </c>
      <c r="B418">
        <v>5157</v>
      </c>
      <c r="C418" t="s">
        <v>2479</v>
      </c>
    </row>
    <row r="419" spans="1:3" x14ac:dyDescent="0.25">
      <c r="A419">
        <v>15</v>
      </c>
      <c r="B419">
        <v>3157</v>
      </c>
      <c r="C419" t="s">
        <v>2480</v>
      </c>
    </row>
    <row r="420" spans="1:3" x14ac:dyDescent="0.25">
      <c r="A420">
        <v>15</v>
      </c>
      <c r="B420">
        <v>1158</v>
      </c>
      <c r="C420" t="s">
        <v>2481</v>
      </c>
    </row>
    <row r="421" spans="1:3" x14ac:dyDescent="0.25">
      <c r="A421">
        <v>15</v>
      </c>
      <c r="B421">
        <v>2158</v>
      </c>
      <c r="C421" t="s">
        <v>2482</v>
      </c>
    </row>
    <row r="422" spans="1:3" x14ac:dyDescent="0.25">
      <c r="A422">
        <v>15</v>
      </c>
      <c r="B422">
        <v>3158</v>
      </c>
      <c r="C422" t="s">
        <v>2483</v>
      </c>
    </row>
    <row r="423" spans="1:3" x14ac:dyDescent="0.25">
      <c r="A423">
        <v>15</v>
      </c>
      <c r="B423">
        <v>1159</v>
      </c>
      <c r="C423" t="s">
        <v>2484</v>
      </c>
    </row>
    <row r="424" spans="1:3" x14ac:dyDescent="0.25">
      <c r="A424">
        <v>15</v>
      </c>
      <c r="B424">
        <v>2159</v>
      </c>
      <c r="C424" t="s">
        <v>2485</v>
      </c>
    </row>
    <row r="425" spans="1:3" x14ac:dyDescent="0.25">
      <c r="A425">
        <v>15</v>
      </c>
      <c r="B425">
        <v>3159</v>
      </c>
      <c r="C425" t="s">
        <v>2486</v>
      </c>
    </row>
    <row r="426" spans="1:3" x14ac:dyDescent="0.25">
      <c r="A426">
        <v>15</v>
      </c>
      <c r="B426">
        <v>1160</v>
      </c>
      <c r="C426" t="s">
        <v>2487</v>
      </c>
    </row>
    <row r="427" spans="1:3" x14ac:dyDescent="0.25">
      <c r="A427">
        <v>15</v>
      </c>
      <c r="B427">
        <v>2160</v>
      </c>
      <c r="C427" t="s">
        <v>2488</v>
      </c>
    </row>
    <row r="428" spans="1:3" x14ac:dyDescent="0.25">
      <c r="A428">
        <v>15</v>
      </c>
      <c r="B428">
        <v>3160</v>
      </c>
      <c r="C428" t="s">
        <v>2489</v>
      </c>
    </row>
    <row r="429" spans="1:3" x14ac:dyDescent="0.25">
      <c r="A429">
        <v>16</v>
      </c>
      <c r="B429">
        <v>1161</v>
      </c>
      <c r="C429" t="s">
        <v>2455</v>
      </c>
    </row>
    <row r="430" spans="1:3" x14ac:dyDescent="0.25">
      <c r="A430">
        <v>16</v>
      </c>
      <c r="B430">
        <v>2161</v>
      </c>
      <c r="C430" t="s">
        <v>2456</v>
      </c>
    </row>
    <row r="431" spans="1:3" x14ac:dyDescent="0.25">
      <c r="A431">
        <v>16</v>
      </c>
      <c r="B431">
        <v>1162</v>
      </c>
      <c r="C431" t="s">
        <v>2457</v>
      </c>
    </row>
    <row r="432" spans="1:3" x14ac:dyDescent="0.25">
      <c r="A432">
        <v>16</v>
      </c>
      <c r="B432">
        <v>2162</v>
      </c>
      <c r="C432" t="s">
        <v>2458</v>
      </c>
    </row>
    <row r="433" spans="1:3" x14ac:dyDescent="0.25">
      <c r="A433">
        <v>16</v>
      </c>
      <c r="B433">
        <v>1163</v>
      </c>
      <c r="C433" t="s">
        <v>2459</v>
      </c>
    </row>
    <row r="434" spans="1:3" x14ac:dyDescent="0.25">
      <c r="A434">
        <v>16</v>
      </c>
      <c r="B434">
        <v>2163</v>
      </c>
      <c r="C434" t="s">
        <v>2460</v>
      </c>
    </row>
    <row r="435" spans="1:3" x14ac:dyDescent="0.25">
      <c r="A435">
        <v>16</v>
      </c>
      <c r="B435">
        <v>1164</v>
      </c>
      <c r="C435" t="s">
        <v>2461</v>
      </c>
    </row>
    <row r="436" spans="1:3" x14ac:dyDescent="0.25">
      <c r="A436">
        <v>16</v>
      </c>
      <c r="B436">
        <v>2164</v>
      </c>
      <c r="C436" t="s">
        <v>2462</v>
      </c>
    </row>
    <row r="437" spans="1:3" x14ac:dyDescent="0.25">
      <c r="A437">
        <v>16</v>
      </c>
      <c r="B437">
        <v>1165</v>
      </c>
      <c r="C437" t="s">
        <v>2463</v>
      </c>
    </row>
    <row r="438" spans="1:3" x14ac:dyDescent="0.25">
      <c r="A438">
        <v>16</v>
      </c>
      <c r="B438">
        <v>2165</v>
      </c>
      <c r="C438" t="s">
        <v>2464</v>
      </c>
    </row>
    <row r="439" spans="1:3" x14ac:dyDescent="0.25">
      <c r="A439">
        <v>16</v>
      </c>
      <c r="B439">
        <v>1166</v>
      </c>
      <c r="C439" t="s">
        <v>2465</v>
      </c>
    </row>
    <row r="440" spans="1:3" x14ac:dyDescent="0.25">
      <c r="A440">
        <v>16</v>
      </c>
      <c r="B440">
        <v>2166</v>
      </c>
      <c r="C440" t="s">
        <v>2466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404"/>
  <sheetViews>
    <sheetView workbookViewId="0"/>
  </sheetViews>
  <sheetFormatPr defaultRowHeight="15" x14ac:dyDescent="0.25"/>
  <sheetData>
    <row r="1" spans="1:3" x14ac:dyDescent="0.25">
      <c r="A1" t="s">
        <v>2408</v>
      </c>
    </row>
    <row r="2" spans="1:3" x14ac:dyDescent="0.25">
      <c r="A2" t="s">
        <v>112</v>
      </c>
      <c r="B2" t="s">
        <v>66</v>
      </c>
      <c r="C2" t="s">
        <v>2</v>
      </c>
    </row>
    <row r="3" spans="1:3" x14ac:dyDescent="0.25">
      <c r="A3">
        <v>1</v>
      </c>
      <c r="B3">
        <v>1101</v>
      </c>
      <c r="C3" t="s">
        <v>3574</v>
      </c>
    </row>
    <row r="4" spans="1:3" x14ac:dyDescent="0.25">
      <c r="A4">
        <v>1</v>
      </c>
      <c r="B4">
        <v>2101</v>
      </c>
      <c r="C4" t="s">
        <v>3574</v>
      </c>
    </row>
    <row r="5" spans="1:3" x14ac:dyDescent="0.25">
      <c r="A5">
        <v>1</v>
      </c>
      <c r="B5">
        <v>1102</v>
      </c>
      <c r="C5" t="s">
        <v>3574</v>
      </c>
    </row>
    <row r="6" spans="1:3" x14ac:dyDescent="0.25">
      <c r="A6">
        <v>1</v>
      </c>
      <c r="B6">
        <v>2102</v>
      </c>
      <c r="C6" t="s">
        <v>3574</v>
      </c>
    </row>
    <row r="7" spans="1:3" x14ac:dyDescent="0.25">
      <c r="A7">
        <v>1</v>
      </c>
      <c r="B7">
        <v>1103</v>
      </c>
      <c r="C7" t="s">
        <v>3574</v>
      </c>
    </row>
    <row r="8" spans="1:3" x14ac:dyDescent="0.25">
      <c r="A8">
        <v>1</v>
      </c>
      <c r="B8">
        <v>2103</v>
      </c>
      <c r="C8" t="s">
        <v>3574</v>
      </c>
    </row>
    <row r="9" spans="1:3" x14ac:dyDescent="0.25">
      <c r="A9">
        <v>1</v>
      </c>
      <c r="B9">
        <v>1104</v>
      </c>
      <c r="C9" t="s">
        <v>3574</v>
      </c>
    </row>
    <row r="10" spans="1:3" x14ac:dyDescent="0.25">
      <c r="A10">
        <v>1</v>
      </c>
      <c r="B10">
        <v>2104</v>
      </c>
      <c r="C10" t="s">
        <v>3574</v>
      </c>
    </row>
    <row r="11" spans="1:3" x14ac:dyDescent="0.25">
      <c r="A11">
        <v>1</v>
      </c>
      <c r="B11">
        <v>1105</v>
      </c>
      <c r="C11" t="s">
        <v>3574</v>
      </c>
    </row>
    <row r="12" spans="1:3" x14ac:dyDescent="0.25">
      <c r="A12">
        <v>1</v>
      </c>
      <c r="B12">
        <v>2105</v>
      </c>
      <c r="C12" t="s">
        <v>3574</v>
      </c>
    </row>
    <row r="13" spans="1:3" x14ac:dyDescent="0.25">
      <c r="A13">
        <v>1</v>
      </c>
      <c r="B13">
        <v>1106</v>
      </c>
      <c r="C13" t="s">
        <v>3574</v>
      </c>
    </row>
    <row r="14" spans="1:3" x14ac:dyDescent="0.25">
      <c r="A14">
        <v>1</v>
      </c>
      <c r="B14">
        <v>2106</v>
      </c>
      <c r="C14" t="s">
        <v>3574</v>
      </c>
    </row>
    <row r="15" spans="1:3" x14ac:dyDescent="0.25">
      <c r="A15">
        <v>1</v>
      </c>
      <c r="B15">
        <v>1107</v>
      </c>
      <c r="C15" t="s">
        <v>3574</v>
      </c>
    </row>
    <row r="16" spans="1:3" x14ac:dyDescent="0.25">
      <c r="A16">
        <v>1</v>
      </c>
      <c r="B16">
        <v>2107</v>
      </c>
      <c r="C16" t="s">
        <v>3574</v>
      </c>
    </row>
    <row r="17" spans="1:3" x14ac:dyDescent="0.25">
      <c r="A17">
        <v>1</v>
      </c>
      <c r="B17">
        <v>1108</v>
      </c>
      <c r="C17" t="s">
        <v>3574</v>
      </c>
    </row>
    <row r="18" spans="1:3" x14ac:dyDescent="0.25">
      <c r="A18">
        <v>1</v>
      </c>
      <c r="B18">
        <v>2108</v>
      </c>
      <c r="C18" t="s">
        <v>3574</v>
      </c>
    </row>
    <row r="19" spans="1:3" x14ac:dyDescent="0.25">
      <c r="A19">
        <v>1</v>
      </c>
      <c r="B19">
        <v>1109</v>
      </c>
      <c r="C19" t="s">
        <v>3574</v>
      </c>
    </row>
    <row r="20" spans="1:3" x14ac:dyDescent="0.25">
      <c r="A20">
        <v>1</v>
      </c>
      <c r="B20">
        <v>2109</v>
      </c>
      <c r="C20" t="s">
        <v>3574</v>
      </c>
    </row>
    <row r="21" spans="1:3" x14ac:dyDescent="0.25">
      <c r="A21">
        <v>1</v>
      </c>
      <c r="B21">
        <v>1110</v>
      </c>
      <c r="C21" t="s">
        <v>3574</v>
      </c>
    </row>
    <row r="22" spans="1:3" x14ac:dyDescent="0.25">
      <c r="A22">
        <v>1</v>
      </c>
      <c r="B22">
        <v>2110</v>
      </c>
      <c r="C22" t="s">
        <v>3574</v>
      </c>
    </row>
    <row r="23" spans="1:3" x14ac:dyDescent="0.25">
      <c r="A23">
        <v>1</v>
      </c>
      <c r="B23">
        <v>1111</v>
      </c>
      <c r="C23" t="s">
        <v>3574</v>
      </c>
    </row>
    <row r="24" spans="1:3" x14ac:dyDescent="0.25">
      <c r="A24">
        <v>1</v>
      </c>
      <c r="B24">
        <v>2111</v>
      </c>
      <c r="C24" t="s">
        <v>3574</v>
      </c>
    </row>
    <row r="25" spans="1:3" x14ac:dyDescent="0.25">
      <c r="A25">
        <v>1</v>
      </c>
      <c r="B25">
        <v>1112</v>
      </c>
      <c r="C25" t="s">
        <v>3574</v>
      </c>
    </row>
    <row r="26" spans="1:3" x14ac:dyDescent="0.25">
      <c r="A26">
        <v>1</v>
      </c>
      <c r="B26">
        <v>2112</v>
      </c>
      <c r="C26" t="s">
        <v>3574</v>
      </c>
    </row>
    <row r="27" spans="1:3" x14ac:dyDescent="0.25">
      <c r="A27">
        <v>1</v>
      </c>
      <c r="B27">
        <v>1113</v>
      </c>
      <c r="C27" t="s">
        <v>3574</v>
      </c>
    </row>
    <row r="28" spans="1:3" x14ac:dyDescent="0.25">
      <c r="A28">
        <v>1</v>
      </c>
      <c r="B28">
        <v>2113</v>
      </c>
      <c r="C28" t="s">
        <v>3574</v>
      </c>
    </row>
    <row r="29" spans="1:3" x14ac:dyDescent="0.25">
      <c r="A29">
        <v>1</v>
      </c>
      <c r="B29">
        <v>1114</v>
      </c>
      <c r="C29" t="s">
        <v>3574</v>
      </c>
    </row>
    <row r="30" spans="1:3" x14ac:dyDescent="0.25">
      <c r="A30">
        <v>1</v>
      </c>
      <c r="B30">
        <v>2114</v>
      </c>
      <c r="C30" t="s">
        <v>3574</v>
      </c>
    </row>
    <row r="31" spans="1:3" x14ac:dyDescent="0.25">
      <c r="A31">
        <v>2</v>
      </c>
      <c r="B31">
        <v>1115</v>
      </c>
      <c r="C31" t="s">
        <v>2409</v>
      </c>
    </row>
    <row r="32" spans="1:3" x14ac:dyDescent="0.25">
      <c r="A32">
        <v>2</v>
      </c>
      <c r="B32">
        <v>2115</v>
      </c>
      <c r="C32" t="s">
        <v>2409</v>
      </c>
    </row>
    <row r="33" spans="1:3" x14ac:dyDescent="0.25">
      <c r="A33">
        <v>2</v>
      </c>
      <c r="B33">
        <v>1116</v>
      </c>
      <c r="C33" t="s">
        <v>2409</v>
      </c>
    </row>
    <row r="34" spans="1:3" x14ac:dyDescent="0.25">
      <c r="A34">
        <v>2</v>
      </c>
      <c r="B34">
        <v>2116</v>
      </c>
      <c r="C34" t="s">
        <v>2409</v>
      </c>
    </row>
    <row r="35" spans="1:3" x14ac:dyDescent="0.25">
      <c r="A35">
        <v>2</v>
      </c>
      <c r="B35">
        <v>1117</v>
      </c>
      <c r="C35" t="s">
        <v>2409</v>
      </c>
    </row>
    <row r="36" spans="1:3" x14ac:dyDescent="0.25">
      <c r="A36">
        <v>2</v>
      </c>
      <c r="B36">
        <v>2117</v>
      </c>
      <c r="C36" t="s">
        <v>2409</v>
      </c>
    </row>
    <row r="37" spans="1:3" x14ac:dyDescent="0.25">
      <c r="A37">
        <v>2</v>
      </c>
      <c r="B37">
        <v>1118</v>
      </c>
      <c r="C37" t="s">
        <v>2409</v>
      </c>
    </row>
    <row r="38" spans="1:3" x14ac:dyDescent="0.25">
      <c r="A38">
        <v>2</v>
      </c>
      <c r="B38">
        <v>2118</v>
      </c>
      <c r="C38" t="s">
        <v>2409</v>
      </c>
    </row>
    <row r="39" spans="1:3" x14ac:dyDescent="0.25">
      <c r="A39">
        <v>2</v>
      </c>
      <c r="B39">
        <v>1119</v>
      </c>
      <c r="C39" t="s">
        <v>2409</v>
      </c>
    </row>
    <row r="40" spans="1:3" x14ac:dyDescent="0.25">
      <c r="A40">
        <v>2</v>
      </c>
      <c r="B40">
        <v>2119</v>
      </c>
      <c r="C40" t="s">
        <v>2409</v>
      </c>
    </row>
    <row r="41" spans="1:3" x14ac:dyDescent="0.25">
      <c r="A41">
        <v>2</v>
      </c>
      <c r="B41">
        <v>1120</v>
      </c>
      <c r="C41" t="s">
        <v>2409</v>
      </c>
    </row>
    <row r="42" spans="1:3" x14ac:dyDescent="0.25">
      <c r="A42">
        <v>2</v>
      </c>
      <c r="B42">
        <v>2120</v>
      </c>
      <c r="C42" t="s">
        <v>2409</v>
      </c>
    </row>
    <row r="43" spans="1:3" x14ac:dyDescent="0.25">
      <c r="A43">
        <v>2</v>
      </c>
      <c r="B43">
        <v>1121</v>
      </c>
      <c r="C43" t="s">
        <v>2409</v>
      </c>
    </row>
    <row r="44" spans="1:3" x14ac:dyDescent="0.25">
      <c r="A44">
        <v>2</v>
      </c>
      <c r="B44">
        <v>2121</v>
      </c>
      <c r="C44" t="s">
        <v>2409</v>
      </c>
    </row>
    <row r="45" spans="1:3" x14ac:dyDescent="0.25">
      <c r="A45">
        <v>2</v>
      </c>
      <c r="B45">
        <v>1122</v>
      </c>
      <c r="C45" t="s">
        <v>2409</v>
      </c>
    </row>
    <row r="46" spans="1:3" x14ac:dyDescent="0.25">
      <c r="A46">
        <v>2</v>
      </c>
      <c r="B46">
        <v>2122</v>
      </c>
      <c r="C46" t="s">
        <v>2409</v>
      </c>
    </row>
    <row r="47" spans="1:3" x14ac:dyDescent="0.25">
      <c r="A47">
        <v>2</v>
      </c>
      <c r="B47">
        <v>1123</v>
      </c>
      <c r="C47" t="s">
        <v>2409</v>
      </c>
    </row>
    <row r="48" spans="1:3" x14ac:dyDescent="0.25">
      <c r="A48">
        <v>2</v>
      </c>
      <c r="B48">
        <v>2123</v>
      </c>
      <c r="C48" t="s">
        <v>2409</v>
      </c>
    </row>
    <row r="49" spans="1:3" x14ac:dyDescent="0.25">
      <c r="A49">
        <v>2</v>
      </c>
      <c r="B49">
        <v>1124</v>
      </c>
      <c r="C49" t="s">
        <v>2409</v>
      </c>
    </row>
    <row r="50" spans="1:3" x14ac:dyDescent="0.25">
      <c r="A50">
        <v>2</v>
      </c>
      <c r="B50">
        <v>2124</v>
      </c>
      <c r="C50" t="s">
        <v>2409</v>
      </c>
    </row>
    <row r="51" spans="1:3" x14ac:dyDescent="0.25">
      <c r="A51">
        <v>2</v>
      </c>
      <c r="B51">
        <v>1125</v>
      </c>
      <c r="C51" t="s">
        <v>2409</v>
      </c>
    </row>
    <row r="52" spans="1:3" x14ac:dyDescent="0.25">
      <c r="A52">
        <v>2</v>
      </c>
      <c r="B52">
        <v>2125</v>
      </c>
      <c r="C52" t="s">
        <v>2409</v>
      </c>
    </row>
    <row r="53" spans="1:3" x14ac:dyDescent="0.25">
      <c r="A53">
        <v>2</v>
      </c>
      <c r="B53">
        <v>1126</v>
      </c>
      <c r="C53" t="s">
        <v>2409</v>
      </c>
    </row>
    <row r="54" spans="1:3" x14ac:dyDescent="0.25">
      <c r="A54">
        <v>2</v>
      </c>
      <c r="B54">
        <v>2126</v>
      </c>
      <c r="C54" t="s">
        <v>2409</v>
      </c>
    </row>
    <row r="55" spans="1:3" x14ac:dyDescent="0.25">
      <c r="A55">
        <v>2</v>
      </c>
      <c r="B55">
        <v>1127</v>
      </c>
      <c r="C55" t="s">
        <v>2409</v>
      </c>
    </row>
    <row r="56" spans="1:3" x14ac:dyDescent="0.25">
      <c r="A56">
        <v>2</v>
      </c>
      <c r="B56">
        <v>2127</v>
      </c>
      <c r="C56" t="s">
        <v>2409</v>
      </c>
    </row>
    <row r="57" spans="1:3" x14ac:dyDescent="0.25">
      <c r="A57">
        <v>2</v>
      </c>
      <c r="B57">
        <v>1128</v>
      </c>
      <c r="C57" t="s">
        <v>2409</v>
      </c>
    </row>
    <row r="58" spans="1:3" x14ac:dyDescent="0.25">
      <c r="A58">
        <v>2</v>
      </c>
      <c r="B58">
        <v>2128</v>
      </c>
      <c r="C58" t="s">
        <v>2409</v>
      </c>
    </row>
    <row r="59" spans="1:3" x14ac:dyDescent="0.25">
      <c r="A59">
        <v>2</v>
      </c>
      <c r="B59">
        <v>1129</v>
      </c>
      <c r="C59" t="s">
        <v>2409</v>
      </c>
    </row>
    <row r="60" spans="1:3" x14ac:dyDescent="0.25">
      <c r="A60">
        <v>2</v>
      </c>
      <c r="B60">
        <v>2129</v>
      </c>
      <c r="C60" t="s">
        <v>2409</v>
      </c>
    </row>
    <row r="61" spans="1:3" x14ac:dyDescent="0.25">
      <c r="A61">
        <v>2</v>
      </c>
      <c r="B61">
        <v>1130</v>
      </c>
      <c r="C61" t="s">
        <v>2409</v>
      </c>
    </row>
    <row r="62" spans="1:3" x14ac:dyDescent="0.25">
      <c r="A62">
        <v>2</v>
      </c>
      <c r="B62">
        <v>2130</v>
      </c>
      <c r="C62" t="s">
        <v>2409</v>
      </c>
    </row>
    <row r="63" spans="1:3" x14ac:dyDescent="0.25">
      <c r="A63">
        <v>3</v>
      </c>
      <c r="B63">
        <v>1131</v>
      </c>
      <c r="C63" t="s">
        <v>2410</v>
      </c>
    </row>
    <row r="64" spans="1:3" x14ac:dyDescent="0.25">
      <c r="A64">
        <v>3</v>
      </c>
      <c r="B64">
        <v>2131</v>
      </c>
      <c r="C64" t="s">
        <v>2410</v>
      </c>
    </row>
    <row r="65" spans="1:3" x14ac:dyDescent="0.25">
      <c r="A65">
        <v>3</v>
      </c>
      <c r="B65">
        <v>1132</v>
      </c>
      <c r="C65" t="s">
        <v>2410</v>
      </c>
    </row>
    <row r="66" spans="1:3" x14ac:dyDescent="0.25">
      <c r="A66">
        <v>3</v>
      </c>
      <c r="B66">
        <v>2132</v>
      </c>
      <c r="C66" t="s">
        <v>2410</v>
      </c>
    </row>
    <row r="67" spans="1:3" x14ac:dyDescent="0.25">
      <c r="A67">
        <v>3</v>
      </c>
      <c r="B67">
        <v>1133</v>
      </c>
      <c r="C67" t="s">
        <v>2410</v>
      </c>
    </row>
    <row r="68" spans="1:3" x14ac:dyDescent="0.25">
      <c r="A68">
        <v>3</v>
      </c>
      <c r="B68">
        <v>2133</v>
      </c>
      <c r="C68" t="s">
        <v>2410</v>
      </c>
    </row>
    <row r="69" spans="1:3" x14ac:dyDescent="0.25">
      <c r="A69">
        <v>3</v>
      </c>
      <c r="B69">
        <v>1134</v>
      </c>
      <c r="C69" t="s">
        <v>2410</v>
      </c>
    </row>
    <row r="70" spans="1:3" x14ac:dyDescent="0.25">
      <c r="A70">
        <v>3</v>
      </c>
      <c r="B70">
        <v>2134</v>
      </c>
      <c r="C70" t="s">
        <v>2410</v>
      </c>
    </row>
    <row r="71" spans="1:3" x14ac:dyDescent="0.25">
      <c r="A71">
        <v>3</v>
      </c>
      <c r="B71">
        <v>1135</v>
      </c>
      <c r="C71" t="s">
        <v>2410</v>
      </c>
    </row>
    <row r="72" spans="1:3" x14ac:dyDescent="0.25">
      <c r="A72">
        <v>3</v>
      </c>
      <c r="B72">
        <v>2135</v>
      </c>
      <c r="C72" t="s">
        <v>2410</v>
      </c>
    </row>
    <row r="73" spans="1:3" x14ac:dyDescent="0.25">
      <c r="A73">
        <v>3</v>
      </c>
      <c r="B73">
        <v>1136</v>
      </c>
      <c r="C73" t="s">
        <v>2410</v>
      </c>
    </row>
    <row r="74" spans="1:3" x14ac:dyDescent="0.25">
      <c r="A74">
        <v>3</v>
      </c>
      <c r="B74">
        <v>2136</v>
      </c>
      <c r="C74" t="s">
        <v>2410</v>
      </c>
    </row>
    <row r="75" spans="1:3" x14ac:dyDescent="0.25">
      <c r="A75">
        <v>3</v>
      </c>
      <c r="B75">
        <v>1137</v>
      </c>
      <c r="C75" t="s">
        <v>2410</v>
      </c>
    </row>
    <row r="76" spans="1:3" x14ac:dyDescent="0.25">
      <c r="A76">
        <v>3</v>
      </c>
      <c r="B76">
        <v>2137</v>
      </c>
      <c r="C76" t="s">
        <v>2410</v>
      </c>
    </row>
    <row r="77" spans="1:3" x14ac:dyDescent="0.25">
      <c r="A77">
        <v>3</v>
      </c>
      <c r="B77">
        <v>1138</v>
      </c>
      <c r="C77" t="s">
        <v>2410</v>
      </c>
    </row>
    <row r="78" spans="1:3" x14ac:dyDescent="0.25">
      <c r="A78">
        <v>3</v>
      </c>
      <c r="B78">
        <v>2138</v>
      </c>
      <c r="C78" t="s">
        <v>2410</v>
      </c>
    </row>
    <row r="79" spans="1:3" x14ac:dyDescent="0.25">
      <c r="A79">
        <v>3</v>
      </c>
      <c r="B79">
        <v>1139</v>
      </c>
      <c r="C79" t="s">
        <v>2410</v>
      </c>
    </row>
    <row r="80" spans="1:3" x14ac:dyDescent="0.25">
      <c r="A80">
        <v>3</v>
      </c>
      <c r="B80">
        <v>2139</v>
      </c>
      <c r="C80" t="s">
        <v>2410</v>
      </c>
    </row>
    <row r="81" spans="1:3" x14ac:dyDescent="0.25">
      <c r="A81">
        <v>3</v>
      </c>
      <c r="B81">
        <v>1140</v>
      </c>
      <c r="C81" t="s">
        <v>2410</v>
      </c>
    </row>
    <row r="82" spans="1:3" x14ac:dyDescent="0.25">
      <c r="A82">
        <v>3</v>
      </c>
      <c r="B82">
        <v>2140</v>
      </c>
      <c r="C82" t="s">
        <v>2410</v>
      </c>
    </row>
    <row r="83" spans="1:3" x14ac:dyDescent="0.25">
      <c r="A83">
        <v>3</v>
      </c>
      <c r="B83">
        <v>1141</v>
      </c>
      <c r="C83" t="s">
        <v>2410</v>
      </c>
    </row>
    <row r="84" spans="1:3" x14ac:dyDescent="0.25">
      <c r="A84">
        <v>3</v>
      </c>
      <c r="B84">
        <v>2141</v>
      </c>
      <c r="C84" t="s">
        <v>2410</v>
      </c>
    </row>
    <row r="85" spans="1:3" x14ac:dyDescent="0.25">
      <c r="A85">
        <v>3</v>
      </c>
      <c r="B85">
        <v>1142</v>
      </c>
      <c r="C85" t="s">
        <v>2410</v>
      </c>
    </row>
    <row r="86" spans="1:3" x14ac:dyDescent="0.25">
      <c r="A86">
        <v>3</v>
      </c>
      <c r="B86">
        <v>2142</v>
      </c>
      <c r="C86" t="s">
        <v>2410</v>
      </c>
    </row>
    <row r="87" spans="1:3" x14ac:dyDescent="0.25">
      <c r="A87">
        <v>3</v>
      </c>
      <c r="B87">
        <v>1143</v>
      </c>
      <c r="C87" t="s">
        <v>2410</v>
      </c>
    </row>
    <row r="88" spans="1:3" x14ac:dyDescent="0.25">
      <c r="A88">
        <v>3</v>
      </c>
      <c r="B88">
        <v>2143</v>
      </c>
      <c r="C88" t="s">
        <v>2410</v>
      </c>
    </row>
    <row r="89" spans="1:3" x14ac:dyDescent="0.25">
      <c r="A89">
        <v>3</v>
      </c>
      <c r="B89">
        <v>1144</v>
      </c>
      <c r="C89" t="s">
        <v>2410</v>
      </c>
    </row>
    <row r="90" spans="1:3" x14ac:dyDescent="0.25">
      <c r="A90">
        <v>3</v>
      </c>
      <c r="B90">
        <v>2144</v>
      </c>
      <c r="C90" t="s">
        <v>2410</v>
      </c>
    </row>
    <row r="91" spans="1:3" x14ac:dyDescent="0.25">
      <c r="A91">
        <v>4</v>
      </c>
      <c r="B91">
        <v>1145</v>
      </c>
      <c r="C91" t="s">
        <v>2411</v>
      </c>
    </row>
    <row r="92" spans="1:3" x14ac:dyDescent="0.25">
      <c r="A92">
        <v>4</v>
      </c>
      <c r="B92">
        <v>2145</v>
      </c>
      <c r="C92" t="s">
        <v>2424</v>
      </c>
    </row>
    <row r="93" spans="1:3" x14ac:dyDescent="0.25">
      <c r="A93">
        <v>4</v>
      </c>
      <c r="B93">
        <v>1146</v>
      </c>
      <c r="C93" t="s">
        <v>2424</v>
      </c>
    </row>
    <row r="94" spans="1:3" x14ac:dyDescent="0.25">
      <c r="A94">
        <v>4</v>
      </c>
      <c r="B94">
        <v>2146</v>
      </c>
      <c r="C94" t="s">
        <v>2424</v>
      </c>
    </row>
    <row r="95" spans="1:3" x14ac:dyDescent="0.25">
      <c r="A95">
        <v>4</v>
      </c>
      <c r="B95">
        <v>1147</v>
      </c>
      <c r="C95" t="s">
        <v>2424</v>
      </c>
    </row>
    <row r="96" spans="1:3" x14ac:dyDescent="0.25">
      <c r="A96">
        <v>4</v>
      </c>
      <c r="B96">
        <v>2147</v>
      </c>
      <c r="C96" t="s">
        <v>2424</v>
      </c>
    </row>
    <row r="97" spans="1:3" x14ac:dyDescent="0.25">
      <c r="A97">
        <v>4</v>
      </c>
      <c r="B97">
        <v>1148</v>
      </c>
      <c r="C97" t="s">
        <v>2425</v>
      </c>
    </row>
    <row r="98" spans="1:3" x14ac:dyDescent="0.25">
      <c r="A98">
        <v>4</v>
      </c>
      <c r="B98">
        <v>2148</v>
      </c>
      <c r="C98" t="s">
        <v>2426</v>
      </c>
    </row>
    <row r="99" spans="1:3" x14ac:dyDescent="0.25">
      <c r="A99">
        <v>4</v>
      </c>
      <c r="B99">
        <v>1149</v>
      </c>
      <c r="C99" t="s">
        <v>2424</v>
      </c>
    </row>
    <row r="100" spans="1:3" x14ac:dyDescent="0.25">
      <c r="A100">
        <v>4</v>
      </c>
      <c r="B100">
        <v>2149</v>
      </c>
      <c r="C100" t="s">
        <v>2424</v>
      </c>
    </row>
    <row r="101" spans="1:3" x14ac:dyDescent="0.25">
      <c r="A101">
        <v>4</v>
      </c>
      <c r="B101">
        <v>1150</v>
      </c>
      <c r="C101" t="s">
        <v>2424</v>
      </c>
    </row>
    <row r="102" spans="1:3" x14ac:dyDescent="0.25">
      <c r="A102">
        <v>4</v>
      </c>
      <c r="B102">
        <v>2150</v>
      </c>
      <c r="C102" t="s">
        <v>2424</v>
      </c>
    </row>
    <row r="103" spans="1:3" x14ac:dyDescent="0.25">
      <c r="A103">
        <v>4</v>
      </c>
      <c r="B103">
        <v>1151</v>
      </c>
      <c r="C103" t="s">
        <v>2427</v>
      </c>
    </row>
    <row r="104" spans="1:3" x14ac:dyDescent="0.25">
      <c r="A104">
        <v>4</v>
      </c>
      <c r="B104">
        <v>2151</v>
      </c>
      <c r="C104" t="s">
        <v>2428</v>
      </c>
    </row>
    <row r="105" spans="1:3" x14ac:dyDescent="0.25">
      <c r="A105">
        <v>4</v>
      </c>
      <c r="B105">
        <v>1152</v>
      </c>
      <c r="C105" t="s">
        <v>2424</v>
      </c>
    </row>
    <row r="106" spans="1:3" x14ac:dyDescent="0.25">
      <c r="A106">
        <v>4</v>
      </c>
      <c r="B106">
        <v>2152</v>
      </c>
      <c r="C106" t="s">
        <v>2424</v>
      </c>
    </row>
    <row r="107" spans="1:3" x14ac:dyDescent="0.25">
      <c r="A107">
        <v>4</v>
      </c>
      <c r="B107">
        <v>1153</v>
      </c>
      <c r="C107" t="s">
        <v>2424</v>
      </c>
    </row>
    <row r="108" spans="1:3" x14ac:dyDescent="0.25">
      <c r="A108">
        <v>4</v>
      </c>
      <c r="B108">
        <v>2153</v>
      </c>
      <c r="C108" t="s">
        <v>2424</v>
      </c>
    </row>
    <row r="109" spans="1:3" x14ac:dyDescent="0.25">
      <c r="A109">
        <v>4</v>
      </c>
      <c r="B109">
        <v>1154</v>
      </c>
      <c r="C109" t="s">
        <v>2429</v>
      </c>
    </row>
    <row r="110" spans="1:3" x14ac:dyDescent="0.25">
      <c r="A110">
        <v>4</v>
      </c>
      <c r="B110">
        <v>2154</v>
      </c>
      <c r="C110" t="s">
        <v>2430</v>
      </c>
    </row>
    <row r="111" spans="1:3" x14ac:dyDescent="0.25">
      <c r="A111">
        <v>4</v>
      </c>
      <c r="B111">
        <v>1155</v>
      </c>
      <c r="C111" t="s">
        <v>2424</v>
      </c>
    </row>
    <row r="112" spans="1:3" x14ac:dyDescent="0.25">
      <c r="A112">
        <v>4</v>
      </c>
      <c r="B112">
        <v>2155</v>
      </c>
      <c r="C112" t="s">
        <v>2424</v>
      </c>
    </row>
    <row r="113" spans="1:3" x14ac:dyDescent="0.25">
      <c r="A113">
        <v>4</v>
      </c>
      <c r="B113">
        <v>1156</v>
      </c>
      <c r="C113" t="s">
        <v>2424</v>
      </c>
    </row>
    <row r="114" spans="1:3" x14ac:dyDescent="0.25">
      <c r="A114">
        <v>4</v>
      </c>
      <c r="B114">
        <v>2156</v>
      </c>
      <c r="C114" t="s">
        <v>2424</v>
      </c>
    </row>
    <row r="115" spans="1:3" x14ac:dyDescent="0.25">
      <c r="A115">
        <v>4</v>
      </c>
      <c r="B115">
        <v>1157</v>
      </c>
      <c r="C115" t="s">
        <v>2431</v>
      </c>
    </row>
    <row r="116" spans="1:3" x14ac:dyDescent="0.25">
      <c r="A116">
        <v>4</v>
      </c>
      <c r="B116">
        <v>2157</v>
      </c>
      <c r="C116" t="s">
        <v>2432</v>
      </c>
    </row>
    <row r="117" spans="1:3" x14ac:dyDescent="0.25">
      <c r="A117">
        <v>4</v>
      </c>
      <c r="B117">
        <v>1158</v>
      </c>
      <c r="C117" t="s">
        <v>2424</v>
      </c>
    </row>
    <row r="118" spans="1:3" x14ac:dyDescent="0.25">
      <c r="A118">
        <v>4</v>
      </c>
      <c r="B118">
        <v>2158</v>
      </c>
      <c r="C118" t="s">
        <v>2424</v>
      </c>
    </row>
    <row r="119" spans="1:3" x14ac:dyDescent="0.25">
      <c r="A119">
        <v>4</v>
      </c>
      <c r="B119">
        <v>1159</v>
      </c>
      <c r="C119" t="s">
        <v>2424</v>
      </c>
    </row>
    <row r="120" spans="1:3" x14ac:dyDescent="0.25">
      <c r="A120">
        <v>4</v>
      </c>
      <c r="B120">
        <v>2159</v>
      </c>
      <c r="C120" t="s">
        <v>2424</v>
      </c>
    </row>
    <row r="121" spans="1:3" x14ac:dyDescent="0.25">
      <c r="A121">
        <v>4</v>
      </c>
      <c r="B121">
        <v>1160</v>
      </c>
      <c r="C121" t="s">
        <v>2433</v>
      </c>
    </row>
    <row r="122" spans="1:3" x14ac:dyDescent="0.25">
      <c r="A122">
        <v>4</v>
      </c>
      <c r="B122">
        <v>2160</v>
      </c>
      <c r="C122" t="s">
        <v>2434</v>
      </c>
    </row>
    <row r="123" spans="1:3" x14ac:dyDescent="0.25">
      <c r="A123">
        <v>4</v>
      </c>
      <c r="B123">
        <v>1161</v>
      </c>
      <c r="C123" t="s">
        <v>2424</v>
      </c>
    </row>
    <row r="124" spans="1:3" x14ac:dyDescent="0.25">
      <c r="A124">
        <v>4</v>
      </c>
      <c r="B124">
        <v>2161</v>
      </c>
      <c r="C124" t="s">
        <v>2424</v>
      </c>
    </row>
    <row r="125" spans="1:3" x14ac:dyDescent="0.25">
      <c r="A125">
        <v>4</v>
      </c>
      <c r="B125">
        <v>1162</v>
      </c>
      <c r="C125" t="s">
        <v>2424</v>
      </c>
    </row>
    <row r="126" spans="1:3" x14ac:dyDescent="0.25">
      <c r="A126">
        <v>4</v>
      </c>
      <c r="B126">
        <v>2162</v>
      </c>
      <c r="C126" t="s">
        <v>2424</v>
      </c>
    </row>
    <row r="127" spans="1:3" x14ac:dyDescent="0.25">
      <c r="A127">
        <v>5</v>
      </c>
      <c r="B127">
        <v>1163</v>
      </c>
      <c r="C127" t="s">
        <v>2412</v>
      </c>
    </row>
    <row r="128" spans="1:3" x14ac:dyDescent="0.25">
      <c r="A128">
        <v>5</v>
      </c>
      <c r="B128">
        <v>2163</v>
      </c>
      <c r="C128" t="s">
        <v>2412</v>
      </c>
    </row>
    <row r="129" spans="1:3" x14ac:dyDescent="0.25">
      <c r="A129">
        <v>5</v>
      </c>
      <c r="B129">
        <v>1164</v>
      </c>
      <c r="C129" t="s">
        <v>2412</v>
      </c>
    </row>
    <row r="130" spans="1:3" x14ac:dyDescent="0.25">
      <c r="A130">
        <v>5</v>
      </c>
      <c r="B130">
        <v>2164</v>
      </c>
      <c r="C130" t="s">
        <v>2412</v>
      </c>
    </row>
    <row r="131" spans="1:3" x14ac:dyDescent="0.25">
      <c r="A131">
        <v>5</v>
      </c>
      <c r="B131">
        <v>1165</v>
      </c>
      <c r="C131" t="s">
        <v>2412</v>
      </c>
    </row>
    <row r="132" spans="1:3" x14ac:dyDescent="0.25">
      <c r="A132">
        <v>5</v>
      </c>
      <c r="B132">
        <v>2165</v>
      </c>
      <c r="C132" t="s">
        <v>2412</v>
      </c>
    </row>
    <row r="133" spans="1:3" x14ac:dyDescent="0.25">
      <c r="A133">
        <v>5</v>
      </c>
      <c r="B133">
        <v>1166</v>
      </c>
      <c r="C133" t="s">
        <v>2412</v>
      </c>
    </row>
    <row r="134" spans="1:3" x14ac:dyDescent="0.25">
      <c r="A134">
        <v>5</v>
      </c>
      <c r="B134">
        <v>2166</v>
      </c>
      <c r="C134" t="s">
        <v>2412</v>
      </c>
    </row>
    <row r="135" spans="1:3" x14ac:dyDescent="0.25">
      <c r="A135">
        <v>5</v>
      </c>
      <c r="B135">
        <v>1167</v>
      </c>
      <c r="C135" t="s">
        <v>2412</v>
      </c>
    </row>
    <row r="136" spans="1:3" x14ac:dyDescent="0.25">
      <c r="A136">
        <v>5</v>
      </c>
      <c r="B136">
        <v>2167</v>
      </c>
      <c r="C136" t="s">
        <v>2412</v>
      </c>
    </row>
    <row r="137" spans="1:3" x14ac:dyDescent="0.25">
      <c r="A137">
        <v>5</v>
      </c>
      <c r="B137">
        <v>1168</v>
      </c>
      <c r="C137" t="s">
        <v>2412</v>
      </c>
    </row>
    <row r="138" spans="1:3" x14ac:dyDescent="0.25">
      <c r="A138">
        <v>5</v>
      </c>
      <c r="B138">
        <v>2168</v>
      </c>
      <c r="C138" t="s">
        <v>2412</v>
      </c>
    </row>
    <row r="139" spans="1:3" x14ac:dyDescent="0.25">
      <c r="A139">
        <v>5</v>
      </c>
      <c r="B139">
        <v>1169</v>
      </c>
      <c r="C139" t="s">
        <v>2412</v>
      </c>
    </row>
    <row r="140" spans="1:3" x14ac:dyDescent="0.25">
      <c r="A140">
        <v>5</v>
      </c>
      <c r="B140">
        <v>2169</v>
      </c>
      <c r="C140" t="s">
        <v>2412</v>
      </c>
    </row>
    <row r="141" spans="1:3" x14ac:dyDescent="0.25">
      <c r="A141">
        <v>5</v>
      </c>
      <c r="B141">
        <v>1170</v>
      </c>
      <c r="C141" t="s">
        <v>2412</v>
      </c>
    </row>
    <row r="142" spans="1:3" x14ac:dyDescent="0.25">
      <c r="A142">
        <v>5</v>
      </c>
      <c r="B142">
        <v>2170</v>
      </c>
      <c r="C142" t="s">
        <v>2412</v>
      </c>
    </row>
    <row r="143" spans="1:3" x14ac:dyDescent="0.25">
      <c r="A143">
        <v>5</v>
      </c>
      <c r="B143">
        <v>1171</v>
      </c>
      <c r="C143" t="s">
        <v>2412</v>
      </c>
    </row>
    <row r="144" spans="1:3" x14ac:dyDescent="0.25">
      <c r="A144">
        <v>5</v>
      </c>
      <c r="B144">
        <v>2171</v>
      </c>
      <c r="C144" t="s">
        <v>2412</v>
      </c>
    </row>
    <row r="145" spans="1:3" x14ac:dyDescent="0.25">
      <c r="A145">
        <v>5</v>
      </c>
      <c r="B145">
        <v>1172</v>
      </c>
      <c r="C145" t="s">
        <v>2412</v>
      </c>
    </row>
    <row r="146" spans="1:3" x14ac:dyDescent="0.25">
      <c r="A146">
        <v>5</v>
      </c>
      <c r="B146">
        <v>2172</v>
      </c>
      <c r="C146" t="s">
        <v>2412</v>
      </c>
    </row>
    <row r="147" spans="1:3" x14ac:dyDescent="0.25">
      <c r="A147">
        <v>5</v>
      </c>
      <c r="B147">
        <v>1173</v>
      </c>
      <c r="C147" t="s">
        <v>2412</v>
      </c>
    </row>
    <row r="148" spans="1:3" x14ac:dyDescent="0.25">
      <c r="A148">
        <v>5</v>
      </c>
      <c r="B148">
        <v>2173</v>
      </c>
      <c r="C148" t="s">
        <v>2412</v>
      </c>
    </row>
    <row r="149" spans="1:3" x14ac:dyDescent="0.25">
      <c r="A149">
        <v>5</v>
      </c>
      <c r="B149">
        <v>1174</v>
      </c>
      <c r="C149" t="s">
        <v>2412</v>
      </c>
    </row>
    <row r="150" spans="1:3" x14ac:dyDescent="0.25">
      <c r="A150">
        <v>5</v>
      </c>
      <c r="B150">
        <v>2174</v>
      </c>
      <c r="C150" t="s">
        <v>2412</v>
      </c>
    </row>
    <row r="151" spans="1:3" x14ac:dyDescent="0.25">
      <c r="A151">
        <v>5</v>
      </c>
      <c r="B151">
        <v>1175</v>
      </c>
      <c r="C151" t="s">
        <v>2412</v>
      </c>
    </row>
    <row r="152" spans="1:3" x14ac:dyDescent="0.25">
      <c r="A152">
        <v>5</v>
      </c>
      <c r="B152">
        <v>2175</v>
      </c>
      <c r="C152" t="s">
        <v>2412</v>
      </c>
    </row>
    <row r="153" spans="1:3" x14ac:dyDescent="0.25">
      <c r="A153">
        <v>5</v>
      </c>
      <c r="B153">
        <v>1176</v>
      </c>
      <c r="C153" t="s">
        <v>2412</v>
      </c>
    </row>
    <row r="154" spans="1:3" x14ac:dyDescent="0.25">
      <c r="A154">
        <v>5</v>
      </c>
      <c r="B154">
        <v>2176</v>
      </c>
      <c r="C154" t="s">
        <v>2412</v>
      </c>
    </row>
    <row r="155" spans="1:3" x14ac:dyDescent="0.25">
      <c r="A155">
        <v>5</v>
      </c>
      <c r="B155">
        <v>1177</v>
      </c>
      <c r="C155" t="s">
        <v>2412</v>
      </c>
    </row>
    <row r="156" spans="1:3" x14ac:dyDescent="0.25">
      <c r="A156">
        <v>5</v>
      </c>
      <c r="B156">
        <v>2177</v>
      </c>
      <c r="C156" t="s">
        <v>2412</v>
      </c>
    </row>
    <row r="157" spans="1:3" x14ac:dyDescent="0.25">
      <c r="A157">
        <v>5</v>
      </c>
      <c r="B157">
        <v>1178</v>
      </c>
      <c r="C157" t="s">
        <v>2412</v>
      </c>
    </row>
    <row r="158" spans="1:3" x14ac:dyDescent="0.25">
      <c r="A158">
        <v>5</v>
      </c>
      <c r="B158">
        <v>2178</v>
      </c>
      <c r="C158" t="s">
        <v>2412</v>
      </c>
    </row>
    <row r="159" spans="1:3" x14ac:dyDescent="0.25">
      <c r="A159">
        <v>5</v>
      </c>
      <c r="B159">
        <v>1179</v>
      </c>
      <c r="C159" t="s">
        <v>2412</v>
      </c>
    </row>
    <row r="160" spans="1:3" x14ac:dyDescent="0.25">
      <c r="A160">
        <v>5</v>
      </c>
      <c r="B160">
        <v>2179</v>
      </c>
      <c r="C160" t="s">
        <v>2412</v>
      </c>
    </row>
    <row r="161" spans="1:3" x14ac:dyDescent="0.25">
      <c r="A161">
        <v>5</v>
      </c>
      <c r="B161">
        <v>1180</v>
      </c>
      <c r="C161" t="s">
        <v>2412</v>
      </c>
    </row>
    <row r="162" spans="1:3" x14ac:dyDescent="0.25">
      <c r="A162">
        <v>5</v>
      </c>
      <c r="B162">
        <v>2180</v>
      </c>
      <c r="C162" t="s">
        <v>2412</v>
      </c>
    </row>
    <row r="163" spans="1:3" x14ac:dyDescent="0.25">
      <c r="A163">
        <v>6</v>
      </c>
      <c r="B163">
        <v>1181</v>
      </c>
      <c r="C163" t="s">
        <v>2413</v>
      </c>
    </row>
    <row r="164" spans="1:3" x14ac:dyDescent="0.25">
      <c r="A164">
        <v>6</v>
      </c>
      <c r="B164">
        <v>2181</v>
      </c>
      <c r="C164" t="s">
        <v>2423</v>
      </c>
    </row>
    <row r="165" spans="1:3" x14ac:dyDescent="0.25">
      <c r="A165">
        <v>6</v>
      </c>
      <c r="B165">
        <v>1182</v>
      </c>
      <c r="C165" t="s">
        <v>2413</v>
      </c>
    </row>
    <row r="166" spans="1:3" x14ac:dyDescent="0.25">
      <c r="A166">
        <v>6</v>
      </c>
      <c r="B166">
        <v>2182</v>
      </c>
      <c r="C166" t="s">
        <v>2413</v>
      </c>
    </row>
    <row r="167" spans="1:3" x14ac:dyDescent="0.25">
      <c r="A167">
        <v>6</v>
      </c>
      <c r="B167">
        <v>1183</v>
      </c>
      <c r="C167" t="s">
        <v>2413</v>
      </c>
    </row>
    <row r="168" spans="1:3" x14ac:dyDescent="0.25">
      <c r="A168">
        <v>6</v>
      </c>
      <c r="B168">
        <v>2183</v>
      </c>
      <c r="C168" t="s">
        <v>2413</v>
      </c>
    </row>
    <row r="169" spans="1:3" x14ac:dyDescent="0.25">
      <c r="A169">
        <v>6</v>
      </c>
      <c r="B169">
        <v>1184</v>
      </c>
      <c r="C169" t="s">
        <v>2413</v>
      </c>
    </row>
    <row r="170" spans="1:3" x14ac:dyDescent="0.25">
      <c r="A170">
        <v>6</v>
      </c>
      <c r="B170">
        <v>2184</v>
      </c>
      <c r="C170" t="s">
        <v>2413</v>
      </c>
    </row>
    <row r="171" spans="1:3" x14ac:dyDescent="0.25">
      <c r="A171">
        <v>6</v>
      </c>
      <c r="B171">
        <v>1185</v>
      </c>
      <c r="C171" t="s">
        <v>2413</v>
      </c>
    </row>
    <row r="172" spans="1:3" x14ac:dyDescent="0.25">
      <c r="A172">
        <v>6</v>
      </c>
      <c r="B172">
        <v>2185</v>
      </c>
      <c r="C172" t="s">
        <v>2413</v>
      </c>
    </row>
    <row r="173" spans="1:3" x14ac:dyDescent="0.25">
      <c r="A173">
        <v>6</v>
      </c>
      <c r="B173">
        <v>1186</v>
      </c>
      <c r="C173" t="s">
        <v>2413</v>
      </c>
    </row>
    <row r="174" spans="1:3" x14ac:dyDescent="0.25">
      <c r="A174">
        <v>6</v>
      </c>
      <c r="B174">
        <v>2186</v>
      </c>
      <c r="C174" t="s">
        <v>2413</v>
      </c>
    </row>
    <row r="175" spans="1:3" x14ac:dyDescent="0.25">
      <c r="A175">
        <v>6</v>
      </c>
      <c r="B175">
        <v>1187</v>
      </c>
      <c r="C175" t="s">
        <v>2413</v>
      </c>
    </row>
    <row r="176" spans="1:3" x14ac:dyDescent="0.25">
      <c r="A176">
        <v>6</v>
      </c>
      <c r="B176">
        <v>2187</v>
      </c>
      <c r="C176" t="s">
        <v>2413</v>
      </c>
    </row>
    <row r="177" spans="1:3" x14ac:dyDescent="0.25">
      <c r="A177">
        <v>6</v>
      </c>
      <c r="B177">
        <v>1188</v>
      </c>
      <c r="C177" t="s">
        <v>2413</v>
      </c>
    </row>
    <row r="178" spans="1:3" x14ac:dyDescent="0.25">
      <c r="A178">
        <v>6</v>
      </c>
      <c r="B178">
        <v>2188</v>
      </c>
      <c r="C178" t="s">
        <v>2413</v>
      </c>
    </row>
    <row r="179" spans="1:3" x14ac:dyDescent="0.25">
      <c r="A179">
        <v>6</v>
      </c>
      <c r="B179">
        <v>1189</v>
      </c>
      <c r="C179" t="s">
        <v>2413</v>
      </c>
    </row>
    <row r="180" spans="1:3" x14ac:dyDescent="0.25">
      <c r="A180">
        <v>6</v>
      </c>
      <c r="B180">
        <v>2189</v>
      </c>
      <c r="C180" t="s">
        <v>2413</v>
      </c>
    </row>
    <row r="181" spans="1:3" x14ac:dyDescent="0.25">
      <c r="A181">
        <v>6</v>
      </c>
      <c r="B181">
        <v>1190</v>
      </c>
      <c r="C181" t="s">
        <v>2413</v>
      </c>
    </row>
    <row r="182" spans="1:3" x14ac:dyDescent="0.25">
      <c r="A182">
        <v>6</v>
      </c>
      <c r="B182">
        <v>2190</v>
      </c>
      <c r="C182" t="s">
        <v>2413</v>
      </c>
    </row>
    <row r="183" spans="1:3" x14ac:dyDescent="0.25">
      <c r="A183">
        <v>6</v>
      </c>
      <c r="B183">
        <v>1191</v>
      </c>
      <c r="C183" t="s">
        <v>2413</v>
      </c>
    </row>
    <row r="184" spans="1:3" x14ac:dyDescent="0.25">
      <c r="A184">
        <v>6</v>
      </c>
      <c r="B184">
        <v>2191</v>
      </c>
      <c r="C184" t="s">
        <v>2413</v>
      </c>
    </row>
    <row r="185" spans="1:3" x14ac:dyDescent="0.25">
      <c r="A185">
        <v>6</v>
      </c>
      <c r="B185">
        <v>1192</v>
      </c>
      <c r="C185" t="s">
        <v>2413</v>
      </c>
    </row>
    <row r="186" spans="1:3" x14ac:dyDescent="0.25">
      <c r="A186">
        <v>6</v>
      </c>
      <c r="B186">
        <v>2192</v>
      </c>
      <c r="C186" t="s">
        <v>2413</v>
      </c>
    </row>
    <row r="187" spans="1:3" x14ac:dyDescent="0.25">
      <c r="A187">
        <v>7</v>
      </c>
      <c r="B187">
        <v>1193</v>
      </c>
      <c r="C187" t="s">
        <v>2414</v>
      </c>
    </row>
    <row r="188" spans="1:3" x14ac:dyDescent="0.25">
      <c r="A188">
        <v>7</v>
      </c>
      <c r="B188">
        <v>2193</v>
      </c>
      <c r="C188" t="s">
        <v>2414</v>
      </c>
    </row>
    <row r="189" spans="1:3" x14ac:dyDescent="0.25">
      <c r="A189">
        <v>7</v>
      </c>
      <c r="B189">
        <v>1194</v>
      </c>
      <c r="C189" t="s">
        <v>2414</v>
      </c>
    </row>
    <row r="190" spans="1:3" x14ac:dyDescent="0.25">
      <c r="A190">
        <v>7</v>
      </c>
      <c r="B190">
        <v>2194</v>
      </c>
      <c r="C190" t="s">
        <v>2414</v>
      </c>
    </row>
    <row r="191" spans="1:3" x14ac:dyDescent="0.25">
      <c r="A191">
        <v>7</v>
      </c>
      <c r="B191">
        <v>1195</v>
      </c>
      <c r="C191" t="s">
        <v>2414</v>
      </c>
    </row>
    <row r="192" spans="1:3" x14ac:dyDescent="0.25">
      <c r="A192">
        <v>7</v>
      </c>
      <c r="B192">
        <v>2195</v>
      </c>
      <c r="C192" t="s">
        <v>2414</v>
      </c>
    </row>
    <row r="193" spans="1:3" x14ac:dyDescent="0.25">
      <c r="A193">
        <v>7</v>
      </c>
      <c r="B193">
        <v>1196</v>
      </c>
      <c r="C193" t="s">
        <v>2414</v>
      </c>
    </row>
    <row r="194" spans="1:3" x14ac:dyDescent="0.25">
      <c r="A194">
        <v>7</v>
      </c>
      <c r="B194">
        <v>2196</v>
      </c>
      <c r="C194" t="s">
        <v>2414</v>
      </c>
    </row>
    <row r="195" spans="1:3" x14ac:dyDescent="0.25">
      <c r="A195">
        <v>7</v>
      </c>
      <c r="B195">
        <v>1197</v>
      </c>
      <c r="C195" t="s">
        <v>2414</v>
      </c>
    </row>
    <row r="196" spans="1:3" x14ac:dyDescent="0.25">
      <c r="A196">
        <v>7</v>
      </c>
      <c r="B196">
        <v>2197</v>
      </c>
      <c r="C196" t="s">
        <v>2414</v>
      </c>
    </row>
    <row r="197" spans="1:3" x14ac:dyDescent="0.25">
      <c r="A197">
        <v>7</v>
      </c>
      <c r="B197">
        <v>1198</v>
      </c>
      <c r="C197" t="s">
        <v>2414</v>
      </c>
    </row>
    <row r="198" spans="1:3" x14ac:dyDescent="0.25">
      <c r="A198">
        <v>7</v>
      </c>
      <c r="B198">
        <v>2198</v>
      </c>
      <c r="C198" t="s">
        <v>2414</v>
      </c>
    </row>
    <row r="199" spans="1:3" x14ac:dyDescent="0.25">
      <c r="A199">
        <v>7</v>
      </c>
      <c r="B199">
        <v>1199</v>
      </c>
      <c r="C199" t="s">
        <v>2414</v>
      </c>
    </row>
    <row r="200" spans="1:3" x14ac:dyDescent="0.25">
      <c r="A200">
        <v>7</v>
      </c>
      <c r="B200">
        <v>2199</v>
      </c>
      <c r="C200" t="s">
        <v>2414</v>
      </c>
    </row>
    <row r="201" spans="1:3" x14ac:dyDescent="0.25">
      <c r="A201">
        <v>7</v>
      </c>
      <c r="B201">
        <v>1200</v>
      </c>
      <c r="C201" t="s">
        <v>2414</v>
      </c>
    </row>
    <row r="202" spans="1:3" x14ac:dyDescent="0.25">
      <c r="A202">
        <v>7</v>
      </c>
      <c r="B202">
        <v>2200</v>
      </c>
      <c r="C202" t="s">
        <v>2414</v>
      </c>
    </row>
    <row r="203" spans="1:3" x14ac:dyDescent="0.25">
      <c r="A203">
        <v>7</v>
      </c>
      <c r="B203">
        <v>1201</v>
      </c>
      <c r="C203" t="s">
        <v>2414</v>
      </c>
    </row>
    <row r="204" spans="1:3" x14ac:dyDescent="0.25">
      <c r="A204">
        <v>7</v>
      </c>
      <c r="B204">
        <v>2201</v>
      </c>
      <c r="C204" t="s">
        <v>2414</v>
      </c>
    </row>
    <row r="205" spans="1:3" x14ac:dyDescent="0.25">
      <c r="A205">
        <v>7</v>
      </c>
      <c r="B205">
        <v>1202</v>
      </c>
      <c r="C205" t="s">
        <v>2414</v>
      </c>
    </row>
    <row r="206" spans="1:3" x14ac:dyDescent="0.25">
      <c r="A206">
        <v>7</v>
      </c>
      <c r="B206">
        <v>2202</v>
      </c>
      <c r="C206" t="s">
        <v>2414</v>
      </c>
    </row>
    <row r="207" spans="1:3" x14ac:dyDescent="0.25">
      <c r="A207">
        <v>7</v>
      </c>
      <c r="B207">
        <v>1203</v>
      </c>
      <c r="C207" t="s">
        <v>2414</v>
      </c>
    </row>
    <row r="208" spans="1:3" x14ac:dyDescent="0.25">
      <c r="A208">
        <v>7</v>
      </c>
      <c r="B208">
        <v>2203</v>
      </c>
      <c r="C208" t="s">
        <v>2414</v>
      </c>
    </row>
    <row r="209" spans="1:3" x14ac:dyDescent="0.25">
      <c r="A209">
        <v>7</v>
      </c>
      <c r="B209">
        <v>1204</v>
      </c>
      <c r="C209" t="s">
        <v>2414</v>
      </c>
    </row>
    <row r="210" spans="1:3" x14ac:dyDescent="0.25">
      <c r="A210">
        <v>7</v>
      </c>
      <c r="B210">
        <v>2204</v>
      </c>
      <c r="C210" t="s">
        <v>2414</v>
      </c>
    </row>
    <row r="211" spans="1:3" x14ac:dyDescent="0.25">
      <c r="A211">
        <v>8</v>
      </c>
      <c r="B211">
        <v>1001</v>
      </c>
      <c r="C211" t="s">
        <v>2415</v>
      </c>
    </row>
    <row r="212" spans="1:3" x14ac:dyDescent="0.25">
      <c r="A212">
        <v>8</v>
      </c>
      <c r="B212">
        <v>2001</v>
      </c>
      <c r="C212" t="s">
        <v>2415</v>
      </c>
    </row>
    <row r="213" spans="1:3" x14ac:dyDescent="0.25">
      <c r="A213">
        <v>8</v>
      </c>
      <c r="B213">
        <v>1002</v>
      </c>
      <c r="C213" t="s">
        <v>2415</v>
      </c>
    </row>
    <row r="214" spans="1:3" x14ac:dyDescent="0.25">
      <c r="A214">
        <v>8</v>
      </c>
      <c r="B214">
        <v>2002</v>
      </c>
      <c r="C214" t="s">
        <v>2415</v>
      </c>
    </row>
    <row r="215" spans="1:3" x14ac:dyDescent="0.25">
      <c r="A215">
        <v>8</v>
      </c>
      <c r="B215">
        <v>1003</v>
      </c>
      <c r="C215" t="s">
        <v>2415</v>
      </c>
    </row>
    <row r="216" spans="1:3" x14ac:dyDescent="0.25">
      <c r="A216">
        <v>8</v>
      </c>
      <c r="B216">
        <v>2003</v>
      </c>
      <c r="C216" t="s">
        <v>2415</v>
      </c>
    </row>
    <row r="217" spans="1:3" x14ac:dyDescent="0.25">
      <c r="A217">
        <v>8</v>
      </c>
      <c r="B217">
        <v>1004</v>
      </c>
      <c r="C217" t="s">
        <v>2415</v>
      </c>
    </row>
    <row r="218" spans="1:3" x14ac:dyDescent="0.25">
      <c r="A218">
        <v>8</v>
      </c>
      <c r="B218">
        <v>2004</v>
      </c>
      <c r="C218" t="s">
        <v>2415</v>
      </c>
    </row>
    <row r="219" spans="1:3" x14ac:dyDescent="0.25">
      <c r="A219">
        <v>8</v>
      </c>
      <c r="B219">
        <v>1005</v>
      </c>
      <c r="C219" t="s">
        <v>2415</v>
      </c>
    </row>
    <row r="220" spans="1:3" x14ac:dyDescent="0.25">
      <c r="A220">
        <v>8</v>
      </c>
      <c r="B220">
        <v>2005</v>
      </c>
      <c r="C220" t="s">
        <v>2415</v>
      </c>
    </row>
    <row r="221" spans="1:3" x14ac:dyDescent="0.25">
      <c r="A221">
        <v>8</v>
      </c>
      <c r="B221">
        <v>1006</v>
      </c>
      <c r="C221" t="s">
        <v>2415</v>
      </c>
    </row>
    <row r="222" spans="1:3" x14ac:dyDescent="0.25">
      <c r="A222">
        <v>8</v>
      </c>
      <c r="B222">
        <v>2006</v>
      </c>
      <c r="C222" t="s">
        <v>2415</v>
      </c>
    </row>
    <row r="223" spans="1:3" x14ac:dyDescent="0.25">
      <c r="A223">
        <v>8</v>
      </c>
      <c r="B223">
        <v>1007</v>
      </c>
      <c r="C223" t="s">
        <v>2415</v>
      </c>
    </row>
    <row r="224" spans="1:3" x14ac:dyDescent="0.25">
      <c r="A224">
        <v>8</v>
      </c>
      <c r="B224">
        <v>2007</v>
      </c>
      <c r="C224" t="s">
        <v>2415</v>
      </c>
    </row>
    <row r="225" spans="1:3" x14ac:dyDescent="0.25">
      <c r="A225">
        <v>8</v>
      </c>
      <c r="B225">
        <v>1008</v>
      </c>
      <c r="C225" t="s">
        <v>2415</v>
      </c>
    </row>
    <row r="226" spans="1:3" x14ac:dyDescent="0.25">
      <c r="A226">
        <v>8</v>
      </c>
      <c r="B226">
        <v>2008</v>
      </c>
      <c r="C226" t="s">
        <v>2415</v>
      </c>
    </row>
    <row r="227" spans="1:3" x14ac:dyDescent="0.25">
      <c r="A227">
        <v>8</v>
      </c>
      <c r="B227">
        <v>1009</v>
      </c>
      <c r="C227" t="s">
        <v>2415</v>
      </c>
    </row>
    <row r="228" spans="1:3" x14ac:dyDescent="0.25">
      <c r="A228">
        <v>8</v>
      </c>
      <c r="B228">
        <v>2009</v>
      </c>
      <c r="C228" t="s">
        <v>2415</v>
      </c>
    </row>
    <row r="229" spans="1:3" x14ac:dyDescent="0.25">
      <c r="A229">
        <v>8</v>
      </c>
      <c r="B229">
        <v>1010</v>
      </c>
      <c r="C229" t="s">
        <v>2415</v>
      </c>
    </row>
    <row r="230" spans="1:3" x14ac:dyDescent="0.25">
      <c r="A230">
        <v>8</v>
      </c>
      <c r="B230">
        <v>2010</v>
      </c>
      <c r="C230" t="s">
        <v>2415</v>
      </c>
    </row>
    <row r="231" spans="1:3" x14ac:dyDescent="0.25">
      <c r="A231">
        <v>8</v>
      </c>
      <c r="B231">
        <v>1011</v>
      </c>
      <c r="C231" t="s">
        <v>2415</v>
      </c>
    </row>
    <row r="232" spans="1:3" x14ac:dyDescent="0.25">
      <c r="A232">
        <v>8</v>
      </c>
      <c r="B232">
        <v>2011</v>
      </c>
      <c r="C232" t="s">
        <v>2415</v>
      </c>
    </row>
    <row r="233" spans="1:3" x14ac:dyDescent="0.25">
      <c r="A233">
        <v>8</v>
      </c>
      <c r="B233">
        <v>1012</v>
      </c>
      <c r="C233" t="s">
        <v>2415</v>
      </c>
    </row>
    <row r="234" spans="1:3" x14ac:dyDescent="0.25">
      <c r="A234">
        <v>8</v>
      </c>
      <c r="B234">
        <v>2012</v>
      </c>
      <c r="C234" t="s">
        <v>2415</v>
      </c>
    </row>
    <row r="235" spans="1:3" x14ac:dyDescent="0.25">
      <c r="A235">
        <v>8</v>
      </c>
      <c r="B235">
        <v>1013</v>
      </c>
      <c r="C235" t="s">
        <v>2415</v>
      </c>
    </row>
    <row r="236" spans="1:3" x14ac:dyDescent="0.25">
      <c r="A236">
        <v>8</v>
      </c>
      <c r="B236">
        <v>2013</v>
      </c>
      <c r="C236" t="s">
        <v>2415</v>
      </c>
    </row>
    <row r="237" spans="1:3" x14ac:dyDescent="0.25">
      <c r="A237">
        <v>8</v>
      </c>
      <c r="B237">
        <v>1014</v>
      </c>
      <c r="C237" t="s">
        <v>2415</v>
      </c>
    </row>
    <row r="238" spans="1:3" x14ac:dyDescent="0.25">
      <c r="A238">
        <v>8</v>
      </c>
      <c r="B238">
        <v>2014</v>
      </c>
      <c r="C238" t="s">
        <v>2415</v>
      </c>
    </row>
    <row r="239" spans="1:3" x14ac:dyDescent="0.25">
      <c r="A239">
        <v>8</v>
      </c>
      <c r="B239">
        <v>1015</v>
      </c>
      <c r="C239" t="s">
        <v>2415</v>
      </c>
    </row>
    <row r="240" spans="1:3" x14ac:dyDescent="0.25">
      <c r="A240">
        <v>8</v>
      </c>
      <c r="B240">
        <v>2015</v>
      </c>
      <c r="C240" t="s">
        <v>2415</v>
      </c>
    </row>
    <row r="241" spans="1:3" x14ac:dyDescent="0.25">
      <c r="A241">
        <v>8</v>
      </c>
      <c r="B241">
        <v>1016</v>
      </c>
      <c r="C241" t="s">
        <v>2415</v>
      </c>
    </row>
    <row r="242" spans="1:3" x14ac:dyDescent="0.25">
      <c r="A242">
        <v>8</v>
      </c>
      <c r="B242">
        <v>2016</v>
      </c>
      <c r="C242" t="s">
        <v>2415</v>
      </c>
    </row>
    <row r="243" spans="1:3" x14ac:dyDescent="0.25">
      <c r="A243">
        <v>8</v>
      </c>
      <c r="B243">
        <v>1017</v>
      </c>
      <c r="C243" t="s">
        <v>2415</v>
      </c>
    </row>
    <row r="244" spans="1:3" x14ac:dyDescent="0.25">
      <c r="A244">
        <v>8</v>
      </c>
      <c r="B244">
        <v>2017</v>
      </c>
      <c r="C244" t="s">
        <v>2415</v>
      </c>
    </row>
    <row r="245" spans="1:3" x14ac:dyDescent="0.25">
      <c r="A245">
        <v>8</v>
      </c>
      <c r="B245">
        <v>1018</v>
      </c>
      <c r="C245" t="s">
        <v>2415</v>
      </c>
    </row>
    <row r="246" spans="1:3" x14ac:dyDescent="0.25">
      <c r="A246">
        <v>8</v>
      </c>
      <c r="B246">
        <v>2018</v>
      </c>
      <c r="C246" t="s">
        <v>2415</v>
      </c>
    </row>
    <row r="247" spans="1:3" x14ac:dyDescent="0.25">
      <c r="A247">
        <v>9</v>
      </c>
      <c r="B247">
        <v>1019</v>
      </c>
      <c r="C247" t="s">
        <v>2416</v>
      </c>
    </row>
    <row r="248" spans="1:3" x14ac:dyDescent="0.25">
      <c r="A248">
        <v>9</v>
      </c>
      <c r="B248">
        <v>2019</v>
      </c>
      <c r="C248" t="s">
        <v>2422</v>
      </c>
    </row>
    <row r="249" spans="1:3" x14ac:dyDescent="0.25">
      <c r="A249">
        <v>9</v>
      </c>
      <c r="B249">
        <v>1020</v>
      </c>
      <c r="C249" t="s">
        <v>2416</v>
      </c>
    </row>
    <row r="250" spans="1:3" x14ac:dyDescent="0.25">
      <c r="A250">
        <v>9</v>
      </c>
      <c r="B250">
        <v>2020</v>
      </c>
      <c r="C250" t="s">
        <v>2416</v>
      </c>
    </row>
    <row r="251" spans="1:3" x14ac:dyDescent="0.25">
      <c r="A251">
        <v>9</v>
      </c>
      <c r="B251">
        <v>1021</v>
      </c>
      <c r="C251" t="s">
        <v>2416</v>
      </c>
    </row>
    <row r="252" spans="1:3" x14ac:dyDescent="0.25">
      <c r="A252">
        <v>9</v>
      </c>
      <c r="B252">
        <v>2021</v>
      </c>
      <c r="C252" t="s">
        <v>2416</v>
      </c>
    </row>
    <row r="253" spans="1:3" x14ac:dyDescent="0.25">
      <c r="A253">
        <v>9</v>
      </c>
      <c r="B253">
        <v>1022</v>
      </c>
      <c r="C253" t="s">
        <v>2416</v>
      </c>
    </row>
    <row r="254" spans="1:3" x14ac:dyDescent="0.25">
      <c r="A254">
        <v>9</v>
      </c>
      <c r="B254">
        <v>2022</v>
      </c>
      <c r="C254" t="s">
        <v>2416</v>
      </c>
    </row>
    <row r="255" spans="1:3" x14ac:dyDescent="0.25">
      <c r="A255">
        <v>9</v>
      </c>
      <c r="B255">
        <v>1023</v>
      </c>
      <c r="C255" t="s">
        <v>2416</v>
      </c>
    </row>
    <row r="256" spans="1:3" x14ac:dyDescent="0.25">
      <c r="A256">
        <v>9</v>
      </c>
      <c r="B256">
        <v>2023</v>
      </c>
      <c r="C256" t="s">
        <v>2416</v>
      </c>
    </row>
    <row r="257" spans="1:3" x14ac:dyDescent="0.25">
      <c r="A257">
        <v>9</v>
      </c>
      <c r="B257">
        <v>1024</v>
      </c>
      <c r="C257" t="s">
        <v>2416</v>
      </c>
    </row>
    <row r="258" spans="1:3" x14ac:dyDescent="0.25">
      <c r="A258">
        <v>9</v>
      </c>
      <c r="B258">
        <v>2024</v>
      </c>
      <c r="C258" t="s">
        <v>2416</v>
      </c>
    </row>
    <row r="259" spans="1:3" x14ac:dyDescent="0.25">
      <c r="A259">
        <v>9</v>
      </c>
      <c r="B259">
        <v>1025</v>
      </c>
      <c r="C259" t="s">
        <v>2416</v>
      </c>
    </row>
    <row r="260" spans="1:3" x14ac:dyDescent="0.25">
      <c r="A260">
        <v>9</v>
      </c>
      <c r="B260">
        <v>2025</v>
      </c>
      <c r="C260" t="s">
        <v>2416</v>
      </c>
    </row>
    <row r="261" spans="1:3" x14ac:dyDescent="0.25">
      <c r="A261">
        <v>9</v>
      </c>
      <c r="B261">
        <v>1026</v>
      </c>
      <c r="C261" t="s">
        <v>2416</v>
      </c>
    </row>
    <row r="262" spans="1:3" x14ac:dyDescent="0.25">
      <c r="A262">
        <v>9</v>
      </c>
      <c r="B262">
        <v>2026</v>
      </c>
      <c r="C262" t="s">
        <v>2416</v>
      </c>
    </row>
    <row r="263" spans="1:3" x14ac:dyDescent="0.25">
      <c r="A263">
        <v>9</v>
      </c>
      <c r="B263">
        <v>1027</v>
      </c>
      <c r="C263" t="s">
        <v>2416</v>
      </c>
    </row>
    <row r="264" spans="1:3" x14ac:dyDescent="0.25">
      <c r="A264">
        <v>9</v>
      </c>
      <c r="B264">
        <v>2027</v>
      </c>
      <c r="C264" t="s">
        <v>2416</v>
      </c>
    </row>
    <row r="265" spans="1:3" x14ac:dyDescent="0.25">
      <c r="A265">
        <v>9</v>
      </c>
      <c r="B265">
        <v>1031</v>
      </c>
      <c r="C265" t="s">
        <v>2416</v>
      </c>
    </row>
    <row r="266" spans="1:3" x14ac:dyDescent="0.25">
      <c r="A266">
        <v>9</v>
      </c>
      <c r="B266">
        <v>2031</v>
      </c>
      <c r="C266" t="s">
        <v>2416</v>
      </c>
    </row>
    <row r="267" spans="1:3" x14ac:dyDescent="0.25">
      <c r="A267">
        <v>9</v>
      </c>
      <c r="B267">
        <v>1032</v>
      </c>
      <c r="C267" t="s">
        <v>2416</v>
      </c>
    </row>
    <row r="268" spans="1:3" x14ac:dyDescent="0.25">
      <c r="A268">
        <v>9</v>
      </c>
      <c r="B268">
        <v>2032</v>
      </c>
      <c r="C268" t="s">
        <v>2416</v>
      </c>
    </row>
    <row r="269" spans="1:3" x14ac:dyDescent="0.25">
      <c r="A269">
        <v>9</v>
      </c>
      <c r="B269">
        <v>1033</v>
      </c>
      <c r="C269" t="s">
        <v>2416</v>
      </c>
    </row>
    <row r="270" spans="1:3" x14ac:dyDescent="0.25">
      <c r="A270">
        <v>9</v>
      </c>
      <c r="B270">
        <v>2033</v>
      </c>
      <c r="C270" t="s">
        <v>2416</v>
      </c>
    </row>
    <row r="271" spans="1:3" x14ac:dyDescent="0.25">
      <c r="A271">
        <v>9</v>
      </c>
      <c r="B271">
        <v>1034</v>
      </c>
      <c r="C271" t="s">
        <v>2416</v>
      </c>
    </row>
    <row r="272" spans="1:3" x14ac:dyDescent="0.25">
      <c r="A272">
        <v>9</v>
      </c>
      <c r="B272">
        <v>2034</v>
      </c>
      <c r="C272" t="s">
        <v>2416</v>
      </c>
    </row>
    <row r="273" spans="1:3" x14ac:dyDescent="0.25">
      <c r="A273">
        <v>9</v>
      </c>
      <c r="B273">
        <v>1035</v>
      </c>
      <c r="C273" t="s">
        <v>2416</v>
      </c>
    </row>
    <row r="274" spans="1:3" x14ac:dyDescent="0.25">
      <c r="A274">
        <v>9</v>
      </c>
      <c r="B274">
        <v>2035</v>
      </c>
      <c r="C274" t="s">
        <v>2416</v>
      </c>
    </row>
    <row r="275" spans="1:3" x14ac:dyDescent="0.25">
      <c r="A275">
        <v>9</v>
      </c>
      <c r="B275">
        <v>1036</v>
      </c>
      <c r="C275" t="s">
        <v>2416</v>
      </c>
    </row>
    <row r="276" spans="1:3" x14ac:dyDescent="0.25">
      <c r="A276">
        <v>9</v>
      </c>
      <c r="B276">
        <v>2036</v>
      </c>
      <c r="C276" t="s">
        <v>2416</v>
      </c>
    </row>
    <row r="277" spans="1:3" x14ac:dyDescent="0.25">
      <c r="A277">
        <v>10</v>
      </c>
      <c r="B277">
        <v>1037</v>
      </c>
      <c r="C277" t="s">
        <v>2417</v>
      </c>
    </row>
    <row r="278" spans="1:3" x14ac:dyDescent="0.25">
      <c r="A278">
        <v>10</v>
      </c>
      <c r="B278">
        <v>2037</v>
      </c>
      <c r="C278" t="s">
        <v>2417</v>
      </c>
    </row>
    <row r="279" spans="1:3" x14ac:dyDescent="0.25">
      <c r="A279">
        <v>10</v>
      </c>
      <c r="B279">
        <v>1038</v>
      </c>
      <c r="C279" t="s">
        <v>2417</v>
      </c>
    </row>
    <row r="280" spans="1:3" x14ac:dyDescent="0.25">
      <c r="A280">
        <v>10</v>
      </c>
      <c r="B280">
        <v>2038</v>
      </c>
      <c r="C280" t="s">
        <v>2417</v>
      </c>
    </row>
    <row r="281" spans="1:3" x14ac:dyDescent="0.25">
      <c r="A281">
        <v>10</v>
      </c>
      <c r="B281">
        <v>1039</v>
      </c>
      <c r="C281" t="s">
        <v>2417</v>
      </c>
    </row>
    <row r="282" spans="1:3" x14ac:dyDescent="0.25">
      <c r="A282">
        <v>10</v>
      </c>
      <c r="B282">
        <v>2039</v>
      </c>
      <c r="C282" t="s">
        <v>2417</v>
      </c>
    </row>
    <row r="283" spans="1:3" x14ac:dyDescent="0.25">
      <c r="A283">
        <v>10</v>
      </c>
      <c r="B283">
        <v>1040</v>
      </c>
      <c r="C283" t="s">
        <v>2417</v>
      </c>
    </row>
    <row r="284" spans="1:3" x14ac:dyDescent="0.25">
      <c r="A284">
        <v>10</v>
      </c>
      <c r="B284">
        <v>2040</v>
      </c>
      <c r="C284" t="s">
        <v>2417</v>
      </c>
    </row>
    <row r="285" spans="1:3" x14ac:dyDescent="0.25">
      <c r="A285">
        <v>10</v>
      </c>
      <c r="B285">
        <v>1041</v>
      </c>
      <c r="C285" t="s">
        <v>2417</v>
      </c>
    </row>
    <row r="286" spans="1:3" x14ac:dyDescent="0.25">
      <c r="A286">
        <v>10</v>
      </c>
      <c r="B286">
        <v>2041</v>
      </c>
      <c r="C286" t="s">
        <v>2417</v>
      </c>
    </row>
    <row r="287" spans="1:3" x14ac:dyDescent="0.25">
      <c r="A287">
        <v>10</v>
      </c>
      <c r="B287">
        <v>1042</v>
      </c>
      <c r="C287" t="s">
        <v>2417</v>
      </c>
    </row>
    <row r="288" spans="1:3" x14ac:dyDescent="0.25">
      <c r="A288">
        <v>10</v>
      </c>
      <c r="B288">
        <v>2042</v>
      </c>
      <c r="C288" t="s">
        <v>2417</v>
      </c>
    </row>
    <row r="289" spans="1:3" x14ac:dyDescent="0.25">
      <c r="A289">
        <v>10</v>
      </c>
      <c r="B289">
        <v>1043</v>
      </c>
      <c r="C289" t="s">
        <v>2417</v>
      </c>
    </row>
    <row r="290" spans="1:3" x14ac:dyDescent="0.25">
      <c r="A290">
        <v>10</v>
      </c>
      <c r="B290">
        <v>2043</v>
      </c>
      <c r="C290" t="s">
        <v>2417</v>
      </c>
    </row>
    <row r="291" spans="1:3" x14ac:dyDescent="0.25">
      <c r="A291">
        <v>10</v>
      </c>
      <c r="B291">
        <v>1044</v>
      </c>
      <c r="C291" t="s">
        <v>2417</v>
      </c>
    </row>
    <row r="292" spans="1:3" x14ac:dyDescent="0.25">
      <c r="A292">
        <v>10</v>
      </c>
      <c r="B292">
        <v>2044</v>
      </c>
      <c r="C292" t="s">
        <v>2417</v>
      </c>
    </row>
    <row r="293" spans="1:3" x14ac:dyDescent="0.25">
      <c r="A293">
        <v>10</v>
      </c>
      <c r="B293">
        <v>1045</v>
      </c>
      <c r="C293" t="s">
        <v>2417</v>
      </c>
    </row>
    <row r="294" spans="1:3" x14ac:dyDescent="0.25">
      <c r="A294">
        <v>10</v>
      </c>
      <c r="B294">
        <v>2045</v>
      </c>
      <c r="C294" t="s">
        <v>2417</v>
      </c>
    </row>
    <row r="295" spans="1:3" x14ac:dyDescent="0.25">
      <c r="A295">
        <v>10</v>
      </c>
      <c r="B295">
        <v>1046</v>
      </c>
      <c r="C295" t="s">
        <v>2417</v>
      </c>
    </row>
    <row r="296" spans="1:3" x14ac:dyDescent="0.25">
      <c r="A296">
        <v>10</v>
      </c>
      <c r="B296">
        <v>2046</v>
      </c>
      <c r="C296" t="s">
        <v>2417</v>
      </c>
    </row>
    <row r="297" spans="1:3" x14ac:dyDescent="0.25">
      <c r="A297">
        <v>10</v>
      </c>
      <c r="B297">
        <v>1047</v>
      </c>
      <c r="C297" t="s">
        <v>2417</v>
      </c>
    </row>
    <row r="298" spans="1:3" x14ac:dyDescent="0.25">
      <c r="A298">
        <v>10</v>
      </c>
      <c r="B298">
        <v>2047</v>
      </c>
      <c r="C298" t="s">
        <v>2417</v>
      </c>
    </row>
    <row r="299" spans="1:3" x14ac:dyDescent="0.25">
      <c r="A299">
        <v>10</v>
      </c>
      <c r="B299">
        <v>1048</v>
      </c>
      <c r="C299" t="s">
        <v>2417</v>
      </c>
    </row>
    <row r="300" spans="1:3" x14ac:dyDescent="0.25">
      <c r="A300">
        <v>10</v>
      </c>
      <c r="B300">
        <v>2048</v>
      </c>
      <c r="C300" t="s">
        <v>2417</v>
      </c>
    </row>
    <row r="301" spans="1:3" x14ac:dyDescent="0.25">
      <c r="A301">
        <v>11</v>
      </c>
      <c r="B301">
        <v>1049</v>
      </c>
      <c r="C301" t="s">
        <v>2418</v>
      </c>
    </row>
    <row r="302" spans="1:3" x14ac:dyDescent="0.25">
      <c r="A302">
        <v>11</v>
      </c>
      <c r="B302">
        <v>2049</v>
      </c>
      <c r="C302" t="s">
        <v>2418</v>
      </c>
    </row>
    <row r="303" spans="1:3" x14ac:dyDescent="0.25">
      <c r="A303">
        <v>11</v>
      </c>
      <c r="B303">
        <v>1050</v>
      </c>
      <c r="C303" t="s">
        <v>2418</v>
      </c>
    </row>
    <row r="304" spans="1:3" x14ac:dyDescent="0.25">
      <c r="A304">
        <v>11</v>
      </c>
      <c r="B304">
        <v>2050</v>
      </c>
      <c r="C304" t="s">
        <v>2418</v>
      </c>
    </row>
    <row r="305" spans="1:3" x14ac:dyDescent="0.25">
      <c r="A305">
        <v>11</v>
      </c>
      <c r="B305">
        <v>1051</v>
      </c>
      <c r="C305" t="s">
        <v>2418</v>
      </c>
    </row>
    <row r="306" spans="1:3" x14ac:dyDescent="0.25">
      <c r="A306">
        <v>11</v>
      </c>
      <c r="B306">
        <v>2051</v>
      </c>
      <c r="C306" t="s">
        <v>2418</v>
      </c>
    </row>
    <row r="307" spans="1:3" x14ac:dyDescent="0.25">
      <c r="A307">
        <v>11</v>
      </c>
      <c r="B307">
        <v>1052</v>
      </c>
      <c r="C307" t="s">
        <v>2418</v>
      </c>
    </row>
    <row r="308" spans="1:3" x14ac:dyDescent="0.25">
      <c r="A308">
        <v>11</v>
      </c>
      <c r="B308">
        <v>2052</v>
      </c>
      <c r="C308" t="s">
        <v>2418</v>
      </c>
    </row>
    <row r="309" spans="1:3" x14ac:dyDescent="0.25">
      <c r="A309">
        <v>11</v>
      </c>
      <c r="B309">
        <v>1053</v>
      </c>
      <c r="C309" t="s">
        <v>2418</v>
      </c>
    </row>
    <row r="310" spans="1:3" x14ac:dyDescent="0.25">
      <c r="A310">
        <v>11</v>
      </c>
      <c r="B310">
        <v>2053</v>
      </c>
      <c r="C310" t="s">
        <v>2418</v>
      </c>
    </row>
    <row r="311" spans="1:3" x14ac:dyDescent="0.25">
      <c r="A311">
        <v>11</v>
      </c>
      <c r="B311">
        <v>1054</v>
      </c>
      <c r="C311" t="s">
        <v>2418</v>
      </c>
    </row>
    <row r="312" spans="1:3" x14ac:dyDescent="0.25">
      <c r="A312">
        <v>11</v>
      </c>
      <c r="B312">
        <v>2054</v>
      </c>
      <c r="C312" t="s">
        <v>2418</v>
      </c>
    </row>
    <row r="313" spans="1:3" x14ac:dyDescent="0.25">
      <c r="A313">
        <v>11</v>
      </c>
      <c r="B313">
        <v>1055</v>
      </c>
      <c r="C313" t="s">
        <v>2418</v>
      </c>
    </row>
    <row r="314" spans="1:3" x14ac:dyDescent="0.25">
      <c r="A314">
        <v>11</v>
      </c>
      <c r="B314">
        <v>2055</v>
      </c>
      <c r="C314" t="s">
        <v>2418</v>
      </c>
    </row>
    <row r="315" spans="1:3" x14ac:dyDescent="0.25">
      <c r="A315">
        <v>11</v>
      </c>
      <c r="B315">
        <v>1056</v>
      </c>
      <c r="C315" t="s">
        <v>2418</v>
      </c>
    </row>
    <row r="316" spans="1:3" x14ac:dyDescent="0.25">
      <c r="A316">
        <v>11</v>
      </c>
      <c r="B316">
        <v>2056</v>
      </c>
      <c r="C316" t="s">
        <v>2418</v>
      </c>
    </row>
    <row r="317" spans="1:3" x14ac:dyDescent="0.25">
      <c r="A317">
        <v>11</v>
      </c>
      <c r="B317">
        <v>1057</v>
      </c>
      <c r="C317" t="s">
        <v>2418</v>
      </c>
    </row>
    <row r="318" spans="1:3" x14ac:dyDescent="0.25">
      <c r="A318">
        <v>11</v>
      </c>
      <c r="B318">
        <v>2057</v>
      </c>
      <c r="C318" t="s">
        <v>2418</v>
      </c>
    </row>
    <row r="319" spans="1:3" x14ac:dyDescent="0.25">
      <c r="A319">
        <v>11</v>
      </c>
      <c r="B319">
        <v>1058</v>
      </c>
      <c r="C319" t="s">
        <v>2418</v>
      </c>
    </row>
    <row r="320" spans="1:3" x14ac:dyDescent="0.25">
      <c r="A320">
        <v>11</v>
      </c>
      <c r="B320">
        <v>2058</v>
      </c>
      <c r="C320" t="s">
        <v>2418</v>
      </c>
    </row>
    <row r="321" spans="1:3" x14ac:dyDescent="0.25">
      <c r="A321">
        <v>11</v>
      </c>
      <c r="B321">
        <v>1059</v>
      </c>
      <c r="C321" t="s">
        <v>2418</v>
      </c>
    </row>
    <row r="322" spans="1:3" x14ac:dyDescent="0.25">
      <c r="A322">
        <v>11</v>
      </c>
      <c r="B322">
        <v>2059</v>
      </c>
      <c r="C322" t="s">
        <v>2418</v>
      </c>
    </row>
    <row r="323" spans="1:3" x14ac:dyDescent="0.25">
      <c r="A323">
        <v>11</v>
      </c>
      <c r="B323">
        <v>1060</v>
      </c>
      <c r="C323" t="s">
        <v>2418</v>
      </c>
    </row>
    <row r="324" spans="1:3" x14ac:dyDescent="0.25">
      <c r="A324">
        <v>11</v>
      </c>
      <c r="B324">
        <v>2060</v>
      </c>
      <c r="C324" t="s">
        <v>2418</v>
      </c>
    </row>
    <row r="325" spans="1:3" x14ac:dyDescent="0.25">
      <c r="A325">
        <v>11</v>
      </c>
      <c r="B325">
        <v>1061</v>
      </c>
      <c r="C325" t="s">
        <v>2418</v>
      </c>
    </row>
    <row r="326" spans="1:3" x14ac:dyDescent="0.25">
      <c r="A326">
        <v>11</v>
      </c>
      <c r="B326">
        <v>2061</v>
      </c>
      <c r="C326" t="s">
        <v>2418</v>
      </c>
    </row>
    <row r="327" spans="1:3" x14ac:dyDescent="0.25">
      <c r="A327">
        <v>11</v>
      </c>
      <c r="B327">
        <v>1062</v>
      </c>
      <c r="C327" t="s">
        <v>2418</v>
      </c>
    </row>
    <row r="328" spans="1:3" x14ac:dyDescent="0.25">
      <c r="A328">
        <v>11</v>
      </c>
      <c r="B328">
        <v>2062</v>
      </c>
      <c r="C328" t="s">
        <v>2418</v>
      </c>
    </row>
    <row r="329" spans="1:3" x14ac:dyDescent="0.25">
      <c r="A329">
        <v>11</v>
      </c>
      <c r="B329">
        <v>1063</v>
      </c>
      <c r="C329" t="s">
        <v>2418</v>
      </c>
    </row>
    <row r="330" spans="1:3" x14ac:dyDescent="0.25">
      <c r="A330">
        <v>11</v>
      </c>
      <c r="B330">
        <v>2063</v>
      </c>
      <c r="C330" t="s">
        <v>2418</v>
      </c>
    </row>
    <row r="331" spans="1:3" x14ac:dyDescent="0.25">
      <c r="A331">
        <v>11</v>
      </c>
      <c r="B331">
        <v>1064</v>
      </c>
      <c r="C331" t="s">
        <v>2418</v>
      </c>
    </row>
    <row r="332" spans="1:3" x14ac:dyDescent="0.25">
      <c r="A332">
        <v>11</v>
      </c>
      <c r="B332">
        <v>2064</v>
      </c>
      <c r="C332" t="s">
        <v>2418</v>
      </c>
    </row>
    <row r="333" spans="1:3" x14ac:dyDescent="0.25">
      <c r="A333">
        <v>11</v>
      </c>
      <c r="B333">
        <v>1065</v>
      </c>
      <c r="C333" t="s">
        <v>2418</v>
      </c>
    </row>
    <row r="334" spans="1:3" x14ac:dyDescent="0.25">
      <c r="A334">
        <v>11</v>
      </c>
      <c r="B334">
        <v>2065</v>
      </c>
      <c r="C334" t="s">
        <v>2418</v>
      </c>
    </row>
    <row r="335" spans="1:3" x14ac:dyDescent="0.25">
      <c r="A335">
        <v>11</v>
      </c>
      <c r="B335">
        <v>1066</v>
      </c>
      <c r="C335" t="s">
        <v>2418</v>
      </c>
    </row>
    <row r="336" spans="1:3" x14ac:dyDescent="0.25">
      <c r="A336">
        <v>11</v>
      </c>
      <c r="B336">
        <v>2066</v>
      </c>
      <c r="C336" t="s">
        <v>2418</v>
      </c>
    </row>
    <row r="337" spans="1:3" x14ac:dyDescent="0.25">
      <c r="A337">
        <v>12</v>
      </c>
      <c r="B337">
        <v>1067</v>
      </c>
      <c r="C337" t="s">
        <v>2419</v>
      </c>
    </row>
    <row r="338" spans="1:3" x14ac:dyDescent="0.25">
      <c r="A338">
        <v>12</v>
      </c>
      <c r="B338">
        <v>2067</v>
      </c>
      <c r="C338" t="s">
        <v>2419</v>
      </c>
    </row>
    <row r="339" spans="1:3" x14ac:dyDescent="0.25">
      <c r="A339">
        <v>12</v>
      </c>
      <c r="B339">
        <v>1068</v>
      </c>
      <c r="C339" t="s">
        <v>2419</v>
      </c>
    </row>
    <row r="340" spans="1:3" x14ac:dyDescent="0.25">
      <c r="A340">
        <v>12</v>
      </c>
      <c r="B340">
        <v>2068</v>
      </c>
      <c r="C340" t="s">
        <v>2419</v>
      </c>
    </row>
    <row r="341" spans="1:3" x14ac:dyDescent="0.25">
      <c r="A341">
        <v>12</v>
      </c>
      <c r="B341">
        <v>1069</v>
      </c>
      <c r="C341" t="s">
        <v>2419</v>
      </c>
    </row>
    <row r="342" spans="1:3" x14ac:dyDescent="0.25">
      <c r="A342">
        <v>12</v>
      </c>
      <c r="B342">
        <v>2069</v>
      </c>
      <c r="C342" t="s">
        <v>2419</v>
      </c>
    </row>
    <row r="343" spans="1:3" x14ac:dyDescent="0.25">
      <c r="A343">
        <v>12</v>
      </c>
      <c r="B343">
        <v>1070</v>
      </c>
      <c r="C343" t="s">
        <v>2419</v>
      </c>
    </row>
    <row r="344" spans="1:3" x14ac:dyDescent="0.25">
      <c r="A344">
        <v>12</v>
      </c>
      <c r="B344">
        <v>2070</v>
      </c>
      <c r="C344" t="s">
        <v>2419</v>
      </c>
    </row>
    <row r="345" spans="1:3" x14ac:dyDescent="0.25">
      <c r="A345">
        <v>12</v>
      </c>
      <c r="B345">
        <v>1071</v>
      </c>
      <c r="C345" t="s">
        <v>2419</v>
      </c>
    </row>
    <row r="346" spans="1:3" x14ac:dyDescent="0.25">
      <c r="A346">
        <v>12</v>
      </c>
      <c r="B346">
        <v>2071</v>
      </c>
      <c r="C346" t="s">
        <v>2419</v>
      </c>
    </row>
    <row r="347" spans="1:3" x14ac:dyDescent="0.25">
      <c r="A347">
        <v>12</v>
      </c>
      <c r="B347">
        <v>1072</v>
      </c>
      <c r="C347" t="s">
        <v>2419</v>
      </c>
    </row>
    <row r="348" spans="1:3" x14ac:dyDescent="0.25">
      <c r="A348">
        <v>12</v>
      </c>
      <c r="B348">
        <v>2072</v>
      </c>
      <c r="C348" t="s">
        <v>2419</v>
      </c>
    </row>
    <row r="349" spans="1:3" x14ac:dyDescent="0.25">
      <c r="A349">
        <v>12</v>
      </c>
      <c r="B349">
        <v>1073</v>
      </c>
      <c r="C349" t="s">
        <v>2419</v>
      </c>
    </row>
    <row r="350" spans="1:3" x14ac:dyDescent="0.25">
      <c r="A350">
        <v>12</v>
      </c>
      <c r="B350">
        <v>2073</v>
      </c>
      <c r="C350" t="s">
        <v>2419</v>
      </c>
    </row>
    <row r="351" spans="1:3" x14ac:dyDescent="0.25">
      <c r="A351">
        <v>12</v>
      </c>
      <c r="B351">
        <v>1074</v>
      </c>
      <c r="C351" t="s">
        <v>2419</v>
      </c>
    </row>
    <row r="352" spans="1:3" x14ac:dyDescent="0.25">
      <c r="A352">
        <v>12</v>
      </c>
      <c r="B352">
        <v>2074</v>
      </c>
      <c r="C352" t="s">
        <v>2419</v>
      </c>
    </row>
    <row r="353" spans="1:3" x14ac:dyDescent="0.25">
      <c r="A353">
        <v>12</v>
      </c>
      <c r="B353">
        <v>1075</v>
      </c>
      <c r="C353" t="s">
        <v>2419</v>
      </c>
    </row>
    <row r="354" spans="1:3" x14ac:dyDescent="0.25">
      <c r="A354">
        <v>12</v>
      </c>
      <c r="B354">
        <v>2075</v>
      </c>
      <c r="C354" t="s">
        <v>2419</v>
      </c>
    </row>
    <row r="355" spans="1:3" x14ac:dyDescent="0.25">
      <c r="A355">
        <v>12</v>
      </c>
      <c r="B355">
        <v>1076</v>
      </c>
      <c r="C355" t="s">
        <v>2419</v>
      </c>
    </row>
    <row r="356" spans="1:3" x14ac:dyDescent="0.25">
      <c r="A356">
        <v>12</v>
      </c>
      <c r="B356">
        <v>2076</v>
      </c>
      <c r="C356" t="s">
        <v>2419</v>
      </c>
    </row>
    <row r="357" spans="1:3" x14ac:dyDescent="0.25">
      <c r="A357">
        <v>12</v>
      </c>
      <c r="B357">
        <v>1077</v>
      </c>
      <c r="C357" t="s">
        <v>2419</v>
      </c>
    </row>
    <row r="358" spans="1:3" x14ac:dyDescent="0.25">
      <c r="A358">
        <v>12</v>
      </c>
      <c r="B358">
        <v>2077</v>
      </c>
      <c r="C358" t="s">
        <v>2419</v>
      </c>
    </row>
    <row r="359" spans="1:3" x14ac:dyDescent="0.25">
      <c r="A359">
        <v>12</v>
      </c>
      <c r="B359">
        <v>1078</v>
      </c>
      <c r="C359" t="s">
        <v>2419</v>
      </c>
    </row>
    <row r="360" spans="1:3" x14ac:dyDescent="0.25">
      <c r="A360">
        <v>12</v>
      </c>
      <c r="B360">
        <v>2078</v>
      </c>
      <c r="C360" t="s">
        <v>2419</v>
      </c>
    </row>
    <row r="361" spans="1:3" x14ac:dyDescent="0.25">
      <c r="A361">
        <v>13</v>
      </c>
      <c r="B361">
        <v>1079</v>
      </c>
      <c r="C361" t="s">
        <v>2420</v>
      </c>
    </row>
    <row r="362" spans="1:3" x14ac:dyDescent="0.25">
      <c r="A362">
        <v>13</v>
      </c>
      <c r="B362">
        <v>2079</v>
      </c>
      <c r="C362" t="s">
        <v>2420</v>
      </c>
    </row>
    <row r="363" spans="1:3" x14ac:dyDescent="0.25">
      <c r="A363">
        <v>13</v>
      </c>
      <c r="B363">
        <v>1080</v>
      </c>
      <c r="C363" t="s">
        <v>2420</v>
      </c>
    </row>
    <row r="364" spans="1:3" x14ac:dyDescent="0.25">
      <c r="A364">
        <v>13</v>
      </c>
      <c r="B364">
        <v>2080</v>
      </c>
      <c r="C364" t="s">
        <v>2420</v>
      </c>
    </row>
    <row r="365" spans="1:3" x14ac:dyDescent="0.25">
      <c r="A365">
        <v>13</v>
      </c>
      <c r="B365">
        <v>1081</v>
      </c>
      <c r="C365" t="s">
        <v>2420</v>
      </c>
    </row>
    <row r="366" spans="1:3" x14ac:dyDescent="0.25">
      <c r="A366">
        <v>13</v>
      </c>
      <c r="B366">
        <v>2081</v>
      </c>
      <c r="C366" t="s">
        <v>2420</v>
      </c>
    </row>
    <row r="367" spans="1:3" x14ac:dyDescent="0.25">
      <c r="A367">
        <v>13</v>
      </c>
      <c r="B367">
        <v>1082</v>
      </c>
      <c r="C367" t="s">
        <v>2420</v>
      </c>
    </row>
    <row r="368" spans="1:3" x14ac:dyDescent="0.25">
      <c r="A368">
        <v>13</v>
      </c>
      <c r="B368">
        <v>2082</v>
      </c>
      <c r="C368" t="s">
        <v>2420</v>
      </c>
    </row>
    <row r="369" spans="1:3" x14ac:dyDescent="0.25">
      <c r="A369">
        <v>13</v>
      </c>
      <c r="B369">
        <v>1083</v>
      </c>
      <c r="C369" t="s">
        <v>2420</v>
      </c>
    </row>
    <row r="370" spans="1:3" x14ac:dyDescent="0.25">
      <c r="A370">
        <v>13</v>
      </c>
      <c r="B370">
        <v>2083</v>
      </c>
      <c r="C370" t="s">
        <v>2420</v>
      </c>
    </row>
    <row r="371" spans="1:3" x14ac:dyDescent="0.25">
      <c r="A371">
        <v>13</v>
      </c>
      <c r="B371">
        <v>1084</v>
      </c>
      <c r="C371" t="s">
        <v>2420</v>
      </c>
    </row>
    <row r="372" spans="1:3" x14ac:dyDescent="0.25">
      <c r="A372">
        <v>13</v>
      </c>
      <c r="B372">
        <v>2084</v>
      </c>
      <c r="C372" t="s">
        <v>2420</v>
      </c>
    </row>
    <row r="373" spans="1:3" x14ac:dyDescent="0.25">
      <c r="A373">
        <v>13</v>
      </c>
      <c r="B373">
        <v>1085</v>
      </c>
      <c r="C373" t="s">
        <v>2420</v>
      </c>
    </row>
    <row r="374" spans="1:3" x14ac:dyDescent="0.25">
      <c r="A374">
        <v>13</v>
      </c>
      <c r="B374">
        <v>2085</v>
      </c>
      <c r="C374" t="s">
        <v>2420</v>
      </c>
    </row>
    <row r="375" spans="1:3" x14ac:dyDescent="0.25">
      <c r="A375">
        <v>13</v>
      </c>
      <c r="B375">
        <v>1086</v>
      </c>
      <c r="C375" t="s">
        <v>2420</v>
      </c>
    </row>
    <row r="376" spans="1:3" x14ac:dyDescent="0.25">
      <c r="A376">
        <v>13</v>
      </c>
      <c r="B376">
        <v>2086</v>
      </c>
      <c r="C376" t="s">
        <v>2420</v>
      </c>
    </row>
    <row r="377" spans="1:3" x14ac:dyDescent="0.25">
      <c r="A377">
        <v>13</v>
      </c>
      <c r="B377">
        <v>1087</v>
      </c>
      <c r="C377" t="s">
        <v>2420</v>
      </c>
    </row>
    <row r="378" spans="1:3" x14ac:dyDescent="0.25">
      <c r="A378">
        <v>13</v>
      </c>
      <c r="B378">
        <v>2087</v>
      </c>
      <c r="C378" t="s">
        <v>2420</v>
      </c>
    </row>
    <row r="379" spans="1:3" x14ac:dyDescent="0.25">
      <c r="A379">
        <v>13</v>
      </c>
      <c r="B379">
        <v>1088</v>
      </c>
      <c r="C379" t="s">
        <v>2420</v>
      </c>
    </row>
    <row r="380" spans="1:3" x14ac:dyDescent="0.25">
      <c r="A380">
        <v>13</v>
      </c>
      <c r="B380">
        <v>2088</v>
      </c>
      <c r="C380" t="s">
        <v>2420</v>
      </c>
    </row>
    <row r="381" spans="1:3" x14ac:dyDescent="0.25">
      <c r="A381">
        <v>13</v>
      </c>
      <c r="B381">
        <v>1089</v>
      </c>
      <c r="C381" t="s">
        <v>2420</v>
      </c>
    </row>
    <row r="382" spans="1:3" x14ac:dyDescent="0.25">
      <c r="A382">
        <v>13</v>
      </c>
      <c r="B382">
        <v>2089</v>
      </c>
      <c r="C382" t="s">
        <v>2420</v>
      </c>
    </row>
    <row r="383" spans="1:3" x14ac:dyDescent="0.25">
      <c r="A383">
        <v>13</v>
      </c>
      <c r="B383">
        <v>1090</v>
      </c>
      <c r="C383" t="s">
        <v>2420</v>
      </c>
    </row>
    <row r="384" spans="1:3" x14ac:dyDescent="0.25">
      <c r="A384">
        <v>13</v>
      </c>
      <c r="B384">
        <v>2090</v>
      </c>
      <c r="C384" t="s">
        <v>2420</v>
      </c>
    </row>
    <row r="385" spans="1:3" x14ac:dyDescent="0.25">
      <c r="A385">
        <v>14</v>
      </c>
      <c r="B385">
        <v>1091</v>
      </c>
      <c r="C385" t="s">
        <v>2421</v>
      </c>
    </row>
    <row r="386" spans="1:3" x14ac:dyDescent="0.25">
      <c r="A386">
        <v>14</v>
      </c>
      <c r="B386">
        <v>2091</v>
      </c>
      <c r="C386" t="s">
        <v>2421</v>
      </c>
    </row>
    <row r="387" spans="1:3" x14ac:dyDescent="0.25">
      <c r="A387">
        <v>14</v>
      </c>
      <c r="B387">
        <v>1092</v>
      </c>
      <c r="C387" t="s">
        <v>2421</v>
      </c>
    </row>
    <row r="388" spans="1:3" x14ac:dyDescent="0.25">
      <c r="A388">
        <v>14</v>
      </c>
      <c r="B388">
        <v>2095</v>
      </c>
      <c r="C388" t="s">
        <v>2421</v>
      </c>
    </row>
    <row r="389" spans="1:3" x14ac:dyDescent="0.25">
      <c r="A389">
        <v>14</v>
      </c>
      <c r="B389">
        <v>1093</v>
      </c>
      <c r="C389" t="s">
        <v>2421</v>
      </c>
    </row>
    <row r="390" spans="1:3" x14ac:dyDescent="0.25">
      <c r="A390">
        <v>14</v>
      </c>
      <c r="B390">
        <v>2093</v>
      </c>
      <c r="C390" t="s">
        <v>2421</v>
      </c>
    </row>
    <row r="391" spans="1:3" x14ac:dyDescent="0.25">
      <c r="A391">
        <v>14</v>
      </c>
      <c r="B391">
        <v>1094</v>
      </c>
      <c r="C391" t="s">
        <v>2421</v>
      </c>
    </row>
    <row r="392" spans="1:3" x14ac:dyDescent="0.25">
      <c r="A392">
        <v>14</v>
      </c>
      <c r="B392">
        <v>2094</v>
      </c>
      <c r="C392" t="s">
        <v>2421</v>
      </c>
    </row>
    <row r="393" spans="1:3" x14ac:dyDescent="0.25">
      <c r="A393">
        <v>14</v>
      </c>
      <c r="B393">
        <v>1095</v>
      </c>
      <c r="C393" t="s">
        <v>2421</v>
      </c>
    </row>
    <row r="394" spans="1:3" x14ac:dyDescent="0.25">
      <c r="A394">
        <v>14</v>
      </c>
      <c r="B394">
        <v>2095</v>
      </c>
      <c r="C394" t="s">
        <v>2421</v>
      </c>
    </row>
    <row r="395" spans="1:3" x14ac:dyDescent="0.25">
      <c r="A395">
        <v>14</v>
      </c>
      <c r="B395">
        <v>1096</v>
      </c>
      <c r="C395" t="s">
        <v>2421</v>
      </c>
    </row>
    <row r="396" spans="1:3" x14ac:dyDescent="0.25">
      <c r="A396">
        <v>14</v>
      </c>
      <c r="B396">
        <v>2096</v>
      </c>
      <c r="C396" t="s">
        <v>2421</v>
      </c>
    </row>
    <row r="397" spans="1:3" x14ac:dyDescent="0.25">
      <c r="A397">
        <v>14</v>
      </c>
      <c r="B397">
        <v>1097</v>
      </c>
      <c r="C397" t="s">
        <v>2421</v>
      </c>
    </row>
    <row r="398" spans="1:3" x14ac:dyDescent="0.25">
      <c r="A398">
        <v>14</v>
      </c>
      <c r="B398">
        <v>2097</v>
      </c>
      <c r="C398" t="s">
        <v>2421</v>
      </c>
    </row>
    <row r="399" spans="1:3" x14ac:dyDescent="0.25">
      <c r="A399">
        <v>14</v>
      </c>
      <c r="B399">
        <v>1098</v>
      </c>
      <c r="C399" t="s">
        <v>2421</v>
      </c>
    </row>
    <row r="400" spans="1:3" x14ac:dyDescent="0.25">
      <c r="A400">
        <v>14</v>
      </c>
      <c r="B400">
        <v>2098</v>
      </c>
      <c r="C400" t="s">
        <v>2421</v>
      </c>
    </row>
    <row r="401" spans="1:3" x14ac:dyDescent="0.25">
      <c r="A401">
        <v>14</v>
      </c>
      <c r="B401">
        <v>1099</v>
      </c>
      <c r="C401" t="s">
        <v>2421</v>
      </c>
    </row>
    <row r="402" spans="1:3" x14ac:dyDescent="0.25">
      <c r="A402">
        <v>14</v>
      </c>
      <c r="B402">
        <v>2099</v>
      </c>
      <c r="C402" t="s">
        <v>2421</v>
      </c>
    </row>
    <row r="403" spans="1:3" x14ac:dyDescent="0.25">
      <c r="A403">
        <v>14</v>
      </c>
      <c r="B403">
        <v>1100</v>
      </c>
      <c r="C403" t="s">
        <v>2421</v>
      </c>
    </row>
    <row r="404" spans="1:3" x14ac:dyDescent="0.25">
      <c r="A404">
        <v>14</v>
      </c>
      <c r="B404">
        <v>2100</v>
      </c>
      <c r="C404" t="s">
        <v>2421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279"/>
  <sheetViews>
    <sheetView workbookViewId="0">
      <selection activeCell="C4" sqref="C4:C15"/>
    </sheetView>
  </sheetViews>
  <sheetFormatPr defaultRowHeight="15" x14ac:dyDescent="0.25"/>
  <sheetData>
    <row r="1" spans="1:3" x14ac:dyDescent="0.25">
      <c r="A1" t="s">
        <v>1958</v>
      </c>
    </row>
    <row r="2" spans="1:3" x14ac:dyDescent="0.25">
      <c r="A2" t="s">
        <v>112</v>
      </c>
      <c r="B2" t="s">
        <v>66</v>
      </c>
      <c r="C2" t="s">
        <v>2</v>
      </c>
    </row>
    <row r="3" spans="1:3" x14ac:dyDescent="0.25">
      <c r="A3">
        <v>1</v>
      </c>
      <c r="B3" t="s">
        <v>905</v>
      </c>
      <c r="C3" t="s">
        <v>1959</v>
      </c>
    </row>
    <row r="4" spans="1:3" x14ac:dyDescent="0.25">
      <c r="A4">
        <v>2</v>
      </c>
      <c r="B4">
        <v>1001</v>
      </c>
      <c r="C4" t="s">
        <v>1959</v>
      </c>
    </row>
    <row r="5" spans="1:3" x14ac:dyDescent="0.25">
      <c r="A5">
        <v>2</v>
      </c>
      <c r="B5">
        <v>2001</v>
      </c>
      <c r="C5" t="s">
        <v>2224</v>
      </c>
    </row>
    <row r="6" spans="1:3" x14ac:dyDescent="0.25">
      <c r="A6">
        <v>2</v>
      </c>
      <c r="B6">
        <v>1002</v>
      </c>
      <c r="C6" t="s">
        <v>2225</v>
      </c>
    </row>
    <row r="7" spans="1:3" x14ac:dyDescent="0.25">
      <c r="A7">
        <v>2</v>
      </c>
      <c r="B7">
        <v>2002</v>
      </c>
      <c r="C7" t="s">
        <v>2226</v>
      </c>
    </row>
    <row r="8" spans="1:3" x14ac:dyDescent="0.25">
      <c r="A8">
        <v>2</v>
      </c>
      <c r="B8">
        <v>1003</v>
      </c>
      <c r="C8" t="s">
        <v>2227</v>
      </c>
    </row>
    <row r="9" spans="1:3" x14ac:dyDescent="0.25">
      <c r="A9">
        <v>2</v>
      </c>
      <c r="B9">
        <v>2003</v>
      </c>
      <c r="C9" t="s">
        <v>2228</v>
      </c>
    </row>
    <row r="10" spans="1:3" x14ac:dyDescent="0.25">
      <c r="A10">
        <v>2</v>
      </c>
      <c r="B10">
        <v>1004</v>
      </c>
      <c r="C10" t="s">
        <v>2229</v>
      </c>
    </row>
    <row r="11" spans="1:3" x14ac:dyDescent="0.25">
      <c r="A11">
        <v>2</v>
      </c>
      <c r="B11">
        <v>2004</v>
      </c>
      <c r="C11" t="s">
        <v>2230</v>
      </c>
    </row>
    <row r="12" spans="1:3" x14ac:dyDescent="0.25">
      <c r="A12">
        <v>2</v>
      </c>
      <c r="B12">
        <v>1005</v>
      </c>
      <c r="C12" t="s">
        <v>2231</v>
      </c>
    </row>
    <row r="13" spans="1:3" x14ac:dyDescent="0.25">
      <c r="A13">
        <v>2</v>
      </c>
      <c r="B13">
        <v>2005</v>
      </c>
      <c r="C13" t="s">
        <v>2232</v>
      </c>
    </row>
    <row r="14" spans="1:3" x14ac:dyDescent="0.25">
      <c r="A14">
        <v>2</v>
      </c>
      <c r="B14">
        <v>1006</v>
      </c>
      <c r="C14" t="s">
        <v>2233</v>
      </c>
    </row>
    <row r="15" spans="1:3" x14ac:dyDescent="0.25">
      <c r="A15">
        <v>2</v>
      </c>
      <c r="B15">
        <v>2006</v>
      </c>
      <c r="C15" t="s">
        <v>2234</v>
      </c>
    </row>
    <row r="16" spans="1:3" x14ac:dyDescent="0.25">
      <c r="A16">
        <v>3</v>
      </c>
      <c r="B16">
        <v>1133</v>
      </c>
      <c r="C16" t="s">
        <v>1960</v>
      </c>
    </row>
    <row r="17" spans="1:3" x14ac:dyDescent="0.25">
      <c r="A17">
        <v>3</v>
      </c>
      <c r="B17">
        <v>2133</v>
      </c>
      <c r="C17" t="s">
        <v>2213</v>
      </c>
    </row>
    <row r="18" spans="1:3" x14ac:dyDescent="0.25">
      <c r="A18">
        <v>3</v>
      </c>
      <c r="B18">
        <v>1134</v>
      </c>
      <c r="C18" t="s">
        <v>2214</v>
      </c>
    </row>
    <row r="19" spans="1:3" x14ac:dyDescent="0.25">
      <c r="A19">
        <v>3</v>
      </c>
      <c r="B19">
        <v>2134</v>
      </c>
      <c r="C19" t="s">
        <v>2215</v>
      </c>
    </row>
    <row r="20" spans="1:3" x14ac:dyDescent="0.25">
      <c r="A20">
        <v>3</v>
      </c>
      <c r="B20">
        <v>1135</v>
      </c>
      <c r="C20" t="s">
        <v>2216</v>
      </c>
    </row>
    <row r="21" spans="1:3" x14ac:dyDescent="0.25">
      <c r="A21">
        <v>3</v>
      </c>
      <c r="B21">
        <v>2135</v>
      </c>
      <c r="C21" t="s">
        <v>2217</v>
      </c>
    </row>
    <row r="22" spans="1:3" x14ac:dyDescent="0.25">
      <c r="A22">
        <v>3</v>
      </c>
      <c r="B22">
        <v>1136</v>
      </c>
      <c r="C22" t="s">
        <v>2218</v>
      </c>
    </row>
    <row r="23" spans="1:3" x14ac:dyDescent="0.25">
      <c r="A23">
        <v>3</v>
      </c>
      <c r="B23">
        <v>2136</v>
      </c>
      <c r="C23" t="s">
        <v>2219</v>
      </c>
    </row>
    <row r="24" spans="1:3" x14ac:dyDescent="0.25">
      <c r="A24">
        <v>3</v>
      </c>
      <c r="B24">
        <v>1137</v>
      </c>
      <c r="C24" t="s">
        <v>2220</v>
      </c>
    </row>
    <row r="25" spans="1:3" x14ac:dyDescent="0.25">
      <c r="A25">
        <v>3</v>
      </c>
      <c r="B25">
        <v>2137</v>
      </c>
      <c r="C25" t="s">
        <v>2221</v>
      </c>
    </row>
    <row r="26" spans="1:3" x14ac:dyDescent="0.25">
      <c r="A26">
        <v>3</v>
      </c>
      <c r="B26">
        <v>1138</v>
      </c>
      <c r="C26" t="s">
        <v>2222</v>
      </c>
    </row>
    <row r="27" spans="1:3" x14ac:dyDescent="0.25">
      <c r="A27">
        <v>3</v>
      </c>
      <c r="B27">
        <v>2138</v>
      </c>
      <c r="C27" t="s">
        <v>2223</v>
      </c>
    </row>
    <row r="28" spans="1:3" x14ac:dyDescent="0.25">
      <c r="A28">
        <v>4</v>
      </c>
      <c r="B28">
        <v>1115</v>
      </c>
      <c r="C28" t="s">
        <v>1961</v>
      </c>
    </row>
    <row r="29" spans="1:3" x14ac:dyDescent="0.25">
      <c r="A29">
        <v>4</v>
      </c>
      <c r="B29">
        <v>2115</v>
      </c>
      <c r="C29" t="s">
        <v>2196</v>
      </c>
    </row>
    <row r="30" spans="1:3" x14ac:dyDescent="0.25">
      <c r="A30">
        <v>4</v>
      </c>
      <c r="B30">
        <v>1116</v>
      </c>
      <c r="C30" t="s">
        <v>2197</v>
      </c>
    </row>
    <row r="31" spans="1:3" x14ac:dyDescent="0.25">
      <c r="A31">
        <v>4</v>
      </c>
      <c r="B31">
        <v>2116</v>
      </c>
      <c r="C31" t="s">
        <v>2198</v>
      </c>
    </row>
    <row r="32" spans="1:3" x14ac:dyDescent="0.25">
      <c r="A32">
        <v>4</v>
      </c>
      <c r="B32">
        <v>1117</v>
      </c>
      <c r="C32" t="s">
        <v>2199</v>
      </c>
    </row>
    <row r="33" spans="1:3" x14ac:dyDescent="0.25">
      <c r="A33">
        <v>4</v>
      </c>
      <c r="B33">
        <v>2117</v>
      </c>
      <c r="C33" t="s">
        <v>2200</v>
      </c>
    </row>
    <row r="34" spans="1:3" x14ac:dyDescent="0.25">
      <c r="A34">
        <v>4</v>
      </c>
      <c r="B34">
        <v>1118</v>
      </c>
      <c r="C34" t="s">
        <v>2201</v>
      </c>
    </row>
    <row r="35" spans="1:3" x14ac:dyDescent="0.25">
      <c r="A35">
        <v>4</v>
      </c>
      <c r="B35">
        <v>2118</v>
      </c>
      <c r="C35" t="s">
        <v>2202</v>
      </c>
    </row>
    <row r="36" spans="1:3" x14ac:dyDescent="0.25">
      <c r="A36">
        <v>4</v>
      </c>
      <c r="B36">
        <v>1119</v>
      </c>
      <c r="C36" t="s">
        <v>2203</v>
      </c>
    </row>
    <row r="37" spans="1:3" x14ac:dyDescent="0.25">
      <c r="A37">
        <v>4</v>
      </c>
      <c r="B37">
        <v>2119</v>
      </c>
      <c r="C37" t="s">
        <v>2204</v>
      </c>
    </row>
    <row r="38" spans="1:3" x14ac:dyDescent="0.25">
      <c r="A38">
        <v>4</v>
      </c>
      <c r="B38">
        <v>1120</v>
      </c>
      <c r="C38" t="s">
        <v>2205</v>
      </c>
    </row>
    <row r="39" spans="1:3" x14ac:dyDescent="0.25">
      <c r="A39">
        <v>4</v>
      </c>
      <c r="B39">
        <v>2120</v>
      </c>
      <c r="C39" t="s">
        <v>2206</v>
      </c>
    </row>
    <row r="40" spans="1:3" x14ac:dyDescent="0.25">
      <c r="A40">
        <v>4</v>
      </c>
      <c r="B40">
        <v>1121</v>
      </c>
      <c r="C40" t="s">
        <v>2207</v>
      </c>
    </row>
    <row r="41" spans="1:3" x14ac:dyDescent="0.25">
      <c r="A41">
        <v>4</v>
      </c>
      <c r="B41">
        <v>2121</v>
      </c>
      <c r="C41" t="s">
        <v>2208</v>
      </c>
    </row>
    <row r="42" spans="1:3" x14ac:dyDescent="0.25">
      <c r="A42">
        <v>4</v>
      </c>
      <c r="B42">
        <v>1122</v>
      </c>
      <c r="C42" t="s">
        <v>2209</v>
      </c>
    </row>
    <row r="43" spans="1:3" x14ac:dyDescent="0.25">
      <c r="A43">
        <v>4</v>
      </c>
      <c r="B43">
        <v>2122</v>
      </c>
      <c r="C43" t="s">
        <v>2210</v>
      </c>
    </row>
    <row r="44" spans="1:3" x14ac:dyDescent="0.25">
      <c r="A44">
        <v>4</v>
      </c>
      <c r="B44">
        <v>1123</v>
      </c>
      <c r="C44" t="s">
        <v>2211</v>
      </c>
    </row>
    <row r="45" spans="1:3" x14ac:dyDescent="0.25">
      <c r="A45">
        <v>4</v>
      </c>
      <c r="B45">
        <v>2123</v>
      </c>
      <c r="C45" t="s">
        <v>2212</v>
      </c>
    </row>
    <row r="46" spans="1:3" x14ac:dyDescent="0.25">
      <c r="A46">
        <v>5</v>
      </c>
      <c r="B46">
        <v>1124</v>
      </c>
      <c r="C46" t="s">
        <v>1962</v>
      </c>
    </row>
    <row r="47" spans="1:3" x14ac:dyDescent="0.25">
      <c r="A47">
        <v>5</v>
      </c>
      <c r="B47">
        <v>2124</v>
      </c>
      <c r="C47" t="s">
        <v>2191</v>
      </c>
    </row>
    <row r="48" spans="1:3" x14ac:dyDescent="0.25">
      <c r="A48">
        <v>5</v>
      </c>
      <c r="B48">
        <v>1125</v>
      </c>
      <c r="C48" t="s">
        <v>2192</v>
      </c>
    </row>
    <row r="49" spans="1:3" x14ac:dyDescent="0.25">
      <c r="A49">
        <v>5</v>
      </c>
      <c r="B49">
        <v>2125</v>
      </c>
      <c r="C49" t="s">
        <v>2193</v>
      </c>
    </row>
    <row r="50" spans="1:3" x14ac:dyDescent="0.25">
      <c r="A50">
        <v>5</v>
      </c>
      <c r="B50">
        <v>1126</v>
      </c>
      <c r="C50" t="s">
        <v>2194</v>
      </c>
    </row>
    <row r="51" spans="1:3" x14ac:dyDescent="0.25">
      <c r="A51">
        <v>5</v>
      </c>
      <c r="B51">
        <v>2126</v>
      </c>
      <c r="C51" t="s">
        <v>2195</v>
      </c>
    </row>
    <row r="52" spans="1:3" x14ac:dyDescent="0.25">
      <c r="A52">
        <v>6</v>
      </c>
      <c r="B52">
        <v>1127</v>
      </c>
      <c r="C52" t="s">
        <v>1963</v>
      </c>
    </row>
    <row r="53" spans="1:3" x14ac:dyDescent="0.25">
      <c r="A53">
        <v>6</v>
      </c>
      <c r="B53">
        <v>2127</v>
      </c>
      <c r="C53" t="s">
        <v>2180</v>
      </c>
    </row>
    <row r="54" spans="1:3" x14ac:dyDescent="0.25">
      <c r="A54">
        <v>6</v>
      </c>
      <c r="B54">
        <v>1128</v>
      </c>
      <c r="C54" t="s">
        <v>2181</v>
      </c>
    </row>
    <row r="55" spans="1:3" x14ac:dyDescent="0.25">
      <c r="A55">
        <v>6</v>
      </c>
      <c r="B55">
        <v>2128</v>
      </c>
      <c r="C55" t="s">
        <v>2182</v>
      </c>
    </row>
    <row r="56" spans="1:3" x14ac:dyDescent="0.25">
      <c r="A56">
        <v>6</v>
      </c>
      <c r="B56">
        <v>1129</v>
      </c>
      <c r="C56" t="s">
        <v>2183</v>
      </c>
    </row>
    <row r="57" spans="1:3" x14ac:dyDescent="0.25">
      <c r="A57">
        <v>6</v>
      </c>
      <c r="B57">
        <v>2129</v>
      </c>
      <c r="C57" t="s">
        <v>2184</v>
      </c>
    </row>
    <row r="58" spans="1:3" x14ac:dyDescent="0.25">
      <c r="A58">
        <v>6</v>
      </c>
      <c r="B58">
        <v>1130</v>
      </c>
      <c r="C58" t="s">
        <v>2185</v>
      </c>
    </row>
    <row r="59" spans="1:3" x14ac:dyDescent="0.25">
      <c r="A59">
        <v>6</v>
      </c>
      <c r="B59">
        <v>2130</v>
      </c>
      <c r="C59" t="s">
        <v>2186</v>
      </c>
    </row>
    <row r="60" spans="1:3" x14ac:dyDescent="0.25">
      <c r="A60">
        <v>6</v>
      </c>
      <c r="B60">
        <v>1131</v>
      </c>
      <c r="C60" t="s">
        <v>2187</v>
      </c>
    </row>
    <row r="61" spans="1:3" x14ac:dyDescent="0.25">
      <c r="A61">
        <v>6</v>
      </c>
      <c r="B61">
        <v>2131</v>
      </c>
      <c r="C61" t="s">
        <v>2188</v>
      </c>
    </row>
    <row r="62" spans="1:3" x14ac:dyDescent="0.25">
      <c r="A62">
        <v>6</v>
      </c>
      <c r="B62">
        <v>1132</v>
      </c>
      <c r="C62" t="s">
        <v>2189</v>
      </c>
    </row>
    <row r="63" spans="1:3" x14ac:dyDescent="0.25">
      <c r="A63">
        <v>6</v>
      </c>
      <c r="B63">
        <v>2132</v>
      </c>
      <c r="C63" t="s">
        <v>2190</v>
      </c>
    </row>
    <row r="64" spans="1:3" x14ac:dyDescent="0.25">
      <c r="A64">
        <v>7</v>
      </c>
      <c r="B64">
        <v>1109</v>
      </c>
      <c r="C64" t="s">
        <v>1964</v>
      </c>
    </row>
    <row r="65" spans="1:3" x14ac:dyDescent="0.25">
      <c r="A65">
        <v>7</v>
      </c>
      <c r="B65">
        <v>2109</v>
      </c>
      <c r="C65" t="s">
        <v>2169</v>
      </c>
    </row>
    <row r="66" spans="1:3" x14ac:dyDescent="0.25">
      <c r="A66">
        <v>7</v>
      </c>
      <c r="B66">
        <v>1110</v>
      </c>
      <c r="C66" t="s">
        <v>2170</v>
      </c>
    </row>
    <row r="67" spans="1:3" x14ac:dyDescent="0.25">
      <c r="A67">
        <v>7</v>
      </c>
      <c r="B67">
        <v>2110</v>
      </c>
      <c r="C67" t="s">
        <v>2171</v>
      </c>
    </row>
    <row r="68" spans="1:3" x14ac:dyDescent="0.25">
      <c r="A68">
        <v>7</v>
      </c>
      <c r="B68">
        <v>1111</v>
      </c>
      <c r="C68" t="s">
        <v>2172</v>
      </c>
    </row>
    <row r="69" spans="1:3" x14ac:dyDescent="0.25">
      <c r="A69">
        <v>7</v>
      </c>
      <c r="B69">
        <v>2111</v>
      </c>
      <c r="C69" t="s">
        <v>2173</v>
      </c>
    </row>
    <row r="70" spans="1:3" x14ac:dyDescent="0.25">
      <c r="A70">
        <v>7</v>
      </c>
      <c r="B70">
        <v>1112</v>
      </c>
      <c r="C70" t="s">
        <v>2174</v>
      </c>
    </row>
    <row r="71" spans="1:3" x14ac:dyDescent="0.25">
      <c r="A71">
        <v>7</v>
      </c>
      <c r="B71">
        <v>2112</v>
      </c>
      <c r="C71" t="s">
        <v>2175</v>
      </c>
    </row>
    <row r="72" spans="1:3" x14ac:dyDescent="0.25">
      <c r="A72">
        <v>7</v>
      </c>
      <c r="B72">
        <v>1113</v>
      </c>
      <c r="C72" t="s">
        <v>2176</v>
      </c>
    </row>
    <row r="73" spans="1:3" x14ac:dyDescent="0.25">
      <c r="A73">
        <v>7</v>
      </c>
      <c r="B73">
        <v>2113</v>
      </c>
      <c r="C73" t="s">
        <v>2177</v>
      </c>
    </row>
    <row r="74" spans="1:3" x14ac:dyDescent="0.25">
      <c r="A74">
        <v>7</v>
      </c>
      <c r="B74">
        <v>1114</v>
      </c>
      <c r="C74" t="s">
        <v>2178</v>
      </c>
    </row>
    <row r="75" spans="1:3" x14ac:dyDescent="0.25">
      <c r="A75">
        <v>7</v>
      </c>
      <c r="B75">
        <v>2114</v>
      </c>
      <c r="C75" t="s">
        <v>2179</v>
      </c>
    </row>
    <row r="76" spans="1:3" x14ac:dyDescent="0.25">
      <c r="A76">
        <v>8</v>
      </c>
      <c r="B76">
        <v>1103</v>
      </c>
      <c r="C76" t="s">
        <v>1965</v>
      </c>
    </row>
    <row r="77" spans="1:3" x14ac:dyDescent="0.25">
      <c r="A77">
        <v>8</v>
      </c>
      <c r="B77">
        <v>2103</v>
      </c>
      <c r="C77" t="s">
        <v>2164</v>
      </c>
    </row>
    <row r="78" spans="1:3" x14ac:dyDescent="0.25">
      <c r="A78">
        <v>8</v>
      </c>
      <c r="B78">
        <v>1104</v>
      </c>
      <c r="C78" t="s">
        <v>2165</v>
      </c>
    </row>
    <row r="79" spans="1:3" x14ac:dyDescent="0.25">
      <c r="A79">
        <v>8</v>
      </c>
      <c r="B79">
        <v>2104</v>
      </c>
      <c r="C79" t="s">
        <v>2166</v>
      </c>
    </row>
    <row r="80" spans="1:3" x14ac:dyDescent="0.25">
      <c r="A80">
        <v>8</v>
      </c>
      <c r="B80">
        <v>1105</v>
      </c>
      <c r="C80" t="s">
        <v>2167</v>
      </c>
    </row>
    <row r="81" spans="1:3" x14ac:dyDescent="0.25">
      <c r="A81">
        <v>8</v>
      </c>
      <c r="B81">
        <v>2105</v>
      </c>
      <c r="C81" t="s">
        <v>2168</v>
      </c>
    </row>
    <row r="82" spans="1:3" x14ac:dyDescent="0.25">
      <c r="A82">
        <v>9</v>
      </c>
      <c r="B82">
        <v>1106</v>
      </c>
      <c r="C82" t="s">
        <v>1966</v>
      </c>
    </row>
    <row r="83" spans="1:3" x14ac:dyDescent="0.25">
      <c r="A83">
        <v>9</v>
      </c>
      <c r="B83">
        <v>2106</v>
      </c>
      <c r="C83" t="s">
        <v>2159</v>
      </c>
    </row>
    <row r="84" spans="1:3" x14ac:dyDescent="0.25">
      <c r="A84">
        <v>9</v>
      </c>
      <c r="B84">
        <v>1107</v>
      </c>
      <c r="C84" t="s">
        <v>2160</v>
      </c>
    </row>
    <row r="85" spans="1:3" x14ac:dyDescent="0.25">
      <c r="A85">
        <v>9</v>
      </c>
      <c r="B85">
        <v>2107</v>
      </c>
      <c r="C85" t="s">
        <v>2161</v>
      </c>
    </row>
    <row r="86" spans="1:3" x14ac:dyDescent="0.25">
      <c r="A86">
        <v>9</v>
      </c>
      <c r="B86">
        <v>1108</v>
      </c>
      <c r="C86" t="s">
        <v>2162</v>
      </c>
    </row>
    <row r="87" spans="1:3" x14ac:dyDescent="0.25">
      <c r="A87">
        <v>9</v>
      </c>
      <c r="B87">
        <v>2108</v>
      </c>
      <c r="C87" t="s">
        <v>2163</v>
      </c>
    </row>
    <row r="88" spans="1:3" x14ac:dyDescent="0.25">
      <c r="A88">
        <v>10</v>
      </c>
      <c r="B88">
        <v>1061</v>
      </c>
      <c r="C88" t="s">
        <v>1967</v>
      </c>
    </row>
    <row r="89" spans="1:3" x14ac:dyDescent="0.25">
      <c r="A89">
        <v>10</v>
      </c>
      <c r="B89">
        <v>2061</v>
      </c>
      <c r="C89" t="s">
        <v>2154</v>
      </c>
    </row>
    <row r="90" spans="1:3" x14ac:dyDescent="0.25">
      <c r="A90">
        <v>10</v>
      </c>
      <c r="B90">
        <v>1062</v>
      </c>
      <c r="C90" t="s">
        <v>2155</v>
      </c>
    </row>
    <row r="91" spans="1:3" x14ac:dyDescent="0.25">
      <c r="A91">
        <v>10</v>
      </c>
      <c r="B91">
        <v>2062</v>
      </c>
      <c r="C91" t="s">
        <v>2156</v>
      </c>
    </row>
    <row r="92" spans="1:3" x14ac:dyDescent="0.25">
      <c r="A92">
        <v>10</v>
      </c>
      <c r="B92">
        <v>1063</v>
      </c>
      <c r="C92" t="s">
        <v>2157</v>
      </c>
    </row>
    <row r="93" spans="1:3" x14ac:dyDescent="0.25">
      <c r="A93">
        <v>10</v>
      </c>
      <c r="B93">
        <v>2063</v>
      </c>
      <c r="C93" t="s">
        <v>2158</v>
      </c>
    </row>
    <row r="94" spans="1:3" x14ac:dyDescent="0.25">
      <c r="A94">
        <v>11</v>
      </c>
      <c r="B94">
        <v>1064</v>
      </c>
      <c r="C94" t="s">
        <v>1968</v>
      </c>
    </row>
    <row r="95" spans="1:3" x14ac:dyDescent="0.25">
      <c r="A95">
        <v>11</v>
      </c>
      <c r="B95">
        <v>2064</v>
      </c>
      <c r="C95" t="s">
        <v>2143</v>
      </c>
    </row>
    <row r="96" spans="1:3" x14ac:dyDescent="0.25">
      <c r="A96">
        <v>11</v>
      </c>
      <c r="B96">
        <v>1065</v>
      </c>
      <c r="C96" t="s">
        <v>2144</v>
      </c>
    </row>
    <row r="97" spans="1:3" x14ac:dyDescent="0.25">
      <c r="A97">
        <v>11</v>
      </c>
      <c r="B97">
        <v>2065</v>
      </c>
      <c r="C97" t="s">
        <v>2145</v>
      </c>
    </row>
    <row r="98" spans="1:3" x14ac:dyDescent="0.25">
      <c r="A98">
        <v>11</v>
      </c>
      <c r="B98">
        <v>1066</v>
      </c>
      <c r="C98" t="s">
        <v>2146</v>
      </c>
    </row>
    <row r="99" spans="1:3" x14ac:dyDescent="0.25">
      <c r="A99">
        <v>11</v>
      </c>
      <c r="B99">
        <v>2066</v>
      </c>
      <c r="C99" t="s">
        <v>2147</v>
      </c>
    </row>
    <row r="100" spans="1:3" x14ac:dyDescent="0.25">
      <c r="A100">
        <v>11</v>
      </c>
      <c r="B100">
        <v>1067</v>
      </c>
      <c r="C100" t="s">
        <v>2148</v>
      </c>
    </row>
    <row r="101" spans="1:3" x14ac:dyDescent="0.25">
      <c r="A101">
        <v>11</v>
      </c>
      <c r="B101">
        <v>2067</v>
      </c>
      <c r="C101" t="s">
        <v>2149</v>
      </c>
    </row>
    <row r="102" spans="1:3" x14ac:dyDescent="0.25">
      <c r="A102">
        <v>11</v>
      </c>
      <c r="B102">
        <v>1068</v>
      </c>
      <c r="C102" t="s">
        <v>2150</v>
      </c>
    </row>
    <row r="103" spans="1:3" x14ac:dyDescent="0.25">
      <c r="A103">
        <v>11</v>
      </c>
      <c r="B103">
        <v>2068</v>
      </c>
      <c r="C103" t="s">
        <v>2151</v>
      </c>
    </row>
    <row r="104" spans="1:3" x14ac:dyDescent="0.25">
      <c r="A104">
        <v>11</v>
      </c>
      <c r="B104">
        <v>1069</v>
      </c>
      <c r="C104" t="s">
        <v>2152</v>
      </c>
    </row>
    <row r="105" spans="1:3" x14ac:dyDescent="0.25">
      <c r="A105">
        <v>11</v>
      </c>
      <c r="B105">
        <v>2069</v>
      </c>
      <c r="C105" t="s">
        <v>2153</v>
      </c>
    </row>
    <row r="106" spans="1:3" x14ac:dyDescent="0.25">
      <c r="A106">
        <v>12</v>
      </c>
      <c r="B106">
        <v>1070</v>
      </c>
      <c r="C106" t="s">
        <v>1969</v>
      </c>
    </row>
    <row r="107" spans="1:3" x14ac:dyDescent="0.25">
      <c r="A107">
        <v>12</v>
      </c>
      <c r="B107">
        <v>2070</v>
      </c>
      <c r="C107" t="s">
        <v>2132</v>
      </c>
    </row>
    <row r="108" spans="1:3" x14ac:dyDescent="0.25">
      <c r="A108">
        <v>12</v>
      </c>
      <c r="B108">
        <v>1071</v>
      </c>
      <c r="C108" t="s">
        <v>2133</v>
      </c>
    </row>
    <row r="109" spans="1:3" x14ac:dyDescent="0.25">
      <c r="A109">
        <v>12</v>
      </c>
      <c r="B109">
        <v>2071</v>
      </c>
      <c r="C109" t="s">
        <v>2134</v>
      </c>
    </row>
    <row r="110" spans="1:3" x14ac:dyDescent="0.25">
      <c r="A110">
        <v>12</v>
      </c>
      <c r="B110">
        <v>1072</v>
      </c>
      <c r="C110" t="s">
        <v>2135</v>
      </c>
    </row>
    <row r="111" spans="1:3" x14ac:dyDescent="0.25">
      <c r="A111">
        <v>12</v>
      </c>
      <c r="B111">
        <v>2072</v>
      </c>
      <c r="C111" t="s">
        <v>2136</v>
      </c>
    </row>
    <row r="112" spans="1:3" x14ac:dyDescent="0.25">
      <c r="A112">
        <v>12</v>
      </c>
      <c r="B112">
        <v>1073</v>
      </c>
      <c r="C112" t="s">
        <v>2137</v>
      </c>
    </row>
    <row r="113" spans="1:3" x14ac:dyDescent="0.25">
      <c r="A113">
        <v>12</v>
      </c>
      <c r="B113">
        <v>2073</v>
      </c>
      <c r="C113" t="s">
        <v>2138</v>
      </c>
    </row>
    <row r="114" spans="1:3" x14ac:dyDescent="0.25">
      <c r="A114">
        <v>12</v>
      </c>
      <c r="B114">
        <v>1074</v>
      </c>
      <c r="C114" t="s">
        <v>2139</v>
      </c>
    </row>
    <row r="115" spans="1:3" x14ac:dyDescent="0.25">
      <c r="A115">
        <v>12</v>
      </c>
      <c r="B115">
        <v>2074</v>
      </c>
      <c r="C115" t="s">
        <v>2140</v>
      </c>
    </row>
    <row r="116" spans="1:3" x14ac:dyDescent="0.25">
      <c r="A116">
        <v>12</v>
      </c>
      <c r="B116">
        <v>1075</v>
      </c>
      <c r="C116" t="s">
        <v>2141</v>
      </c>
    </row>
    <row r="117" spans="1:3" x14ac:dyDescent="0.25">
      <c r="A117">
        <v>12</v>
      </c>
      <c r="B117">
        <v>2075</v>
      </c>
      <c r="C117" t="s">
        <v>2142</v>
      </c>
    </row>
    <row r="118" spans="1:3" x14ac:dyDescent="0.25">
      <c r="A118">
        <v>13</v>
      </c>
      <c r="B118">
        <v>1046</v>
      </c>
      <c r="C118" t="s">
        <v>1970</v>
      </c>
    </row>
    <row r="119" spans="1:3" x14ac:dyDescent="0.25">
      <c r="A119">
        <v>13</v>
      </c>
      <c r="B119">
        <v>2046</v>
      </c>
      <c r="C119" t="s">
        <v>2121</v>
      </c>
    </row>
    <row r="120" spans="1:3" x14ac:dyDescent="0.25">
      <c r="A120">
        <v>13</v>
      </c>
      <c r="B120">
        <v>1047</v>
      </c>
      <c r="C120" t="s">
        <v>2122</v>
      </c>
    </row>
    <row r="121" spans="1:3" x14ac:dyDescent="0.25">
      <c r="A121">
        <v>13</v>
      </c>
      <c r="B121">
        <v>2047</v>
      </c>
      <c r="C121" t="s">
        <v>2123</v>
      </c>
    </row>
    <row r="122" spans="1:3" x14ac:dyDescent="0.25">
      <c r="A122">
        <v>13</v>
      </c>
      <c r="B122">
        <v>1048</v>
      </c>
      <c r="C122" t="s">
        <v>2124</v>
      </c>
    </row>
    <row r="123" spans="1:3" x14ac:dyDescent="0.25">
      <c r="A123">
        <v>13</v>
      </c>
      <c r="B123">
        <v>2048</v>
      </c>
      <c r="C123" t="s">
        <v>2125</v>
      </c>
    </row>
    <row r="124" spans="1:3" x14ac:dyDescent="0.25">
      <c r="A124">
        <v>13</v>
      </c>
      <c r="B124">
        <v>1049</v>
      </c>
      <c r="C124" t="s">
        <v>2126</v>
      </c>
    </row>
    <row r="125" spans="1:3" x14ac:dyDescent="0.25">
      <c r="A125">
        <v>13</v>
      </c>
      <c r="B125">
        <v>2049</v>
      </c>
      <c r="C125" t="s">
        <v>2127</v>
      </c>
    </row>
    <row r="126" spans="1:3" x14ac:dyDescent="0.25">
      <c r="A126">
        <v>13</v>
      </c>
      <c r="B126">
        <v>1050</v>
      </c>
      <c r="C126" t="s">
        <v>2128</v>
      </c>
    </row>
    <row r="127" spans="1:3" x14ac:dyDescent="0.25">
      <c r="A127">
        <v>13</v>
      </c>
      <c r="B127">
        <v>2050</v>
      </c>
      <c r="C127" t="s">
        <v>2129</v>
      </c>
    </row>
    <row r="128" spans="1:3" x14ac:dyDescent="0.25">
      <c r="A128">
        <v>13</v>
      </c>
      <c r="B128">
        <v>1051</v>
      </c>
      <c r="C128" t="s">
        <v>2130</v>
      </c>
    </row>
    <row r="129" spans="1:3" x14ac:dyDescent="0.25">
      <c r="A129">
        <v>13</v>
      </c>
      <c r="B129">
        <v>2051</v>
      </c>
      <c r="C129" t="s">
        <v>2131</v>
      </c>
    </row>
    <row r="130" spans="1:3" x14ac:dyDescent="0.25">
      <c r="A130">
        <v>14</v>
      </c>
      <c r="B130">
        <v>1052</v>
      </c>
      <c r="C130" t="s">
        <v>1971</v>
      </c>
    </row>
    <row r="131" spans="1:3" x14ac:dyDescent="0.25">
      <c r="A131">
        <v>14</v>
      </c>
      <c r="B131">
        <v>2052</v>
      </c>
      <c r="C131" t="s">
        <v>2116</v>
      </c>
    </row>
    <row r="132" spans="1:3" x14ac:dyDescent="0.25">
      <c r="A132">
        <v>14</v>
      </c>
      <c r="B132">
        <v>1053</v>
      </c>
      <c r="C132" t="s">
        <v>2117</v>
      </c>
    </row>
    <row r="133" spans="1:3" x14ac:dyDescent="0.25">
      <c r="A133">
        <v>14</v>
      </c>
      <c r="B133">
        <v>2053</v>
      </c>
      <c r="C133" t="s">
        <v>2118</v>
      </c>
    </row>
    <row r="134" spans="1:3" x14ac:dyDescent="0.25">
      <c r="A134">
        <v>14</v>
      </c>
      <c r="B134">
        <v>1054</v>
      </c>
      <c r="C134" t="s">
        <v>2119</v>
      </c>
    </row>
    <row r="135" spans="1:3" x14ac:dyDescent="0.25">
      <c r="A135">
        <v>14</v>
      </c>
      <c r="B135">
        <v>2054</v>
      </c>
      <c r="C135" t="s">
        <v>2120</v>
      </c>
    </row>
    <row r="136" spans="1:3" x14ac:dyDescent="0.25">
      <c r="A136">
        <v>15</v>
      </c>
      <c r="B136">
        <v>1055</v>
      </c>
      <c r="C136" t="s">
        <v>1972</v>
      </c>
    </row>
    <row r="137" spans="1:3" x14ac:dyDescent="0.25">
      <c r="A137">
        <v>15</v>
      </c>
      <c r="B137">
        <v>2055</v>
      </c>
      <c r="C137" t="s">
        <v>2105</v>
      </c>
    </row>
    <row r="138" spans="1:3" x14ac:dyDescent="0.25">
      <c r="A138">
        <v>15</v>
      </c>
      <c r="B138">
        <v>1056</v>
      </c>
      <c r="C138" t="s">
        <v>2106</v>
      </c>
    </row>
    <row r="139" spans="1:3" x14ac:dyDescent="0.25">
      <c r="A139">
        <v>15</v>
      </c>
      <c r="B139">
        <v>2056</v>
      </c>
      <c r="C139" t="s">
        <v>2107</v>
      </c>
    </row>
    <row r="140" spans="1:3" x14ac:dyDescent="0.25">
      <c r="A140">
        <v>15</v>
      </c>
      <c r="B140">
        <v>1057</v>
      </c>
      <c r="C140" t="s">
        <v>2108</v>
      </c>
    </row>
    <row r="141" spans="1:3" x14ac:dyDescent="0.25">
      <c r="A141">
        <v>15</v>
      </c>
      <c r="B141">
        <v>2057</v>
      </c>
      <c r="C141" t="s">
        <v>2109</v>
      </c>
    </row>
    <row r="142" spans="1:3" x14ac:dyDescent="0.25">
      <c r="A142">
        <v>15</v>
      </c>
      <c r="B142">
        <v>1058</v>
      </c>
      <c r="C142" t="s">
        <v>2110</v>
      </c>
    </row>
    <row r="143" spans="1:3" x14ac:dyDescent="0.25">
      <c r="A143">
        <v>15</v>
      </c>
      <c r="B143">
        <v>2058</v>
      </c>
      <c r="C143" t="s">
        <v>2111</v>
      </c>
    </row>
    <row r="144" spans="1:3" x14ac:dyDescent="0.25">
      <c r="A144">
        <v>15</v>
      </c>
      <c r="B144">
        <v>1059</v>
      </c>
      <c r="C144" t="s">
        <v>2112</v>
      </c>
    </row>
    <row r="145" spans="1:3" x14ac:dyDescent="0.25">
      <c r="A145">
        <v>15</v>
      </c>
      <c r="B145">
        <v>2059</v>
      </c>
      <c r="C145" t="s">
        <v>2113</v>
      </c>
    </row>
    <row r="146" spans="1:3" x14ac:dyDescent="0.25">
      <c r="A146">
        <v>15</v>
      </c>
      <c r="B146">
        <v>1060</v>
      </c>
      <c r="C146" t="s">
        <v>2114</v>
      </c>
    </row>
    <row r="147" spans="1:3" x14ac:dyDescent="0.25">
      <c r="A147">
        <v>15</v>
      </c>
      <c r="B147">
        <v>2060</v>
      </c>
      <c r="C147" t="s">
        <v>2115</v>
      </c>
    </row>
    <row r="148" spans="1:3" x14ac:dyDescent="0.25">
      <c r="A148">
        <v>16</v>
      </c>
      <c r="B148">
        <v>1007</v>
      </c>
      <c r="C148" t="s">
        <v>1973</v>
      </c>
    </row>
    <row r="149" spans="1:3" x14ac:dyDescent="0.25">
      <c r="A149">
        <v>16</v>
      </c>
      <c r="B149">
        <v>2007</v>
      </c>
      <c r="C149" t="s">
        <v>2094</v>
      </c>
    </row>
    <row r="150" spans="1:3" x14ac:dyDescent="0.25">
      <c r="A150">
        <v>16</v>
      </c>
      <c r="B150">
        <v>1008</v>
      </c>
      <c r="C150" t="s">
        <v>2095</v>
      </c>
    </row>
    <row r="151" spans="1:3" x14ac:dyDescent="0.25">
      <c r="A151">
        <v>16</v>
      </c>
      <c r="B151">
        <v>2008</v>
      </c>
      <c r="C151" t="s">
        <v>2096</v>
      </c>
    </row>
    <row r="152" spans="1:3" x14ac:dyDescent="0.25">
      <c r="A152">
        <v>16</v>
      </c>
      <c r="B152">
        <v>1009</v>
      </c>
      <c r="C152" t="s">
        <v>2097</v>
      </c>
    </row>
    <row r="153" spans="1:3" x14ac:dyDescent="0.25">
      <c r="A153">
        <v>16</v>
      </c>
      <c r="B153">
        <v>2009</v>
      </c>
      <c r="C153" t="s">
        <v>2098</v>
      </c>
    </row>
    <row r="154" spans="1:3" x14ac:dyDescent="0.25">
      <c r="A154">
        <v>16</v>
      </c>
      <c r="B154">
        <v>1010</v>
      </c>
      <c r="C154" t="s">
        <v>2099</v>
      </c>
    </row>
    <row r="155" spans="1:3" x14ac:dyDescent="0.25">
      <c r="A155">
        <v>16</v>
      </c>
      <c r="B155">
        <v>2010</v>
      </c>
      <c r="C155" t="s">
        <v>2100</v>
      </c>
    </row>
    <row r="156" spans="1:3" x14ac:dyDescent="0.25">
      <c r="A156">
        <v>16</v>
      </c>
      <c r="B156">
        <v>1011</v>
      </c>
      <c r="C156" t="s">
        <v>2101</v>
      </c>
    </row>
    <row r="157" spans="1:3" x14ac:dyDescent="0.25">
      <c r="A157">
        <v>16</v>
      </c>
      <c r="B157">
        <v>2011</v>
      </c>
      <c r="C157" t="s">
        <v>2102</v>
      </c>
    </row>
    <row r="158" spans="1:3" x14ac:dyDescent="0.25">
      <c r="A158">
        <v>16</v>
      </c>
      <c r="B158">
        <v>1012</v>
      </c>
      <c r="C158" t="s">
        <v>2103</v>
      </c>
    </row>
    <row r="159" spans="1:3" x14ac:dyDescent="0.25">
      <c r="A159">
        <v>16</v>
      </c>
      <c r="B159">
        <v>2012</v>
      </c>
      <c r="C159" t="s">
        <v>2104</v>
      </c>
    </row>
    <row r="160" spans="1:3" x14ac:dyDescent="0.25">
      <c r="A160">
        <v>17</v>
      </c>
      <c r="B160">
        <v>1013</v>
      </c>
      <c r="C160" t="s">
        <v>1974</v>
      </c>
    </row>
    <row r="161" spans="1:3" x14ac:dyDescent="0.25">
      <c r="A161">
        <v>17</v>
      </c>
      <c r="B161">
        <v>2013</v>
      </c>
      <c r="C161" t="s">
        <v>2083</v>
      </c>
    </row>
    <row r="162" spans="1:3" x14ac:dyDescent="0.25">
      <c r="A162">
        <v>17</v>
      </c>
      <c r="B162">
        <v>1014</v>
      </c>
      <c r="C162" t="s">
        <v>2084</v>
      </c>
    </row>
    <row r="163" spans="1:3" x14ac:dyDescent="0.25">
      <c r="A163">
        <v>17</v>
      </c>
      <c r="B163">
        <v>2014</v>
      </c>
      <c r="C163" t="s">
        <v>2085</v>
      </c>
    </row>
    <row r="164" spans="1:3" x14ac:dyDescent="0.25">
      <c r="A164">
        <v>17</v>
      </c>
      <c r="B164">
        <v>1015</v>
      </c>
      <c r="C164" t="s">
        <v>2086</v>
      </c>
    </row>
    <row r="165" spans="1:3" x14ac:dyDescent="0.25">
      <c r="A165">
        <v>17</v>
      </c>
      <c r="B165">
        <v>2015</v>
      </c>
      <c r="C165" t="s">
        <v>2087</v>
      </c>
    </row>
    <row r="166" spans="1:3" x14ac:dyDescent="0.25">
      <c r="A166">
        <v>17</v>
      </c>
      <c r="B166">
        <v>1016</v>
      </c>
      <c r="C166" t="s">
        <v>2088</v>
      </c>
    </row>
    <row r="167" spans="1:3" x14ac:dyDescent="0.25">
      <c r="A167">
        <v>17</v>
      </c>
      <c r="B167">
        <v>2016</v>
      </c>
      <c r="C167" t="s">
        <v>2089</v>
      </c>
    </row>
    <row r="168" spans="1:3" x14ac:dyDescent="0.25">
      <c r="A168">
        <v>17</v>
      </c>
      <c r="B168">
        <v>1017</v>
      </c>
      <c r="C168" t="s">
        <v>2090</v>
      </c>
    </row>
    <row r="169" spans="1:3" x14ac:dyDescent="0.25">
      <c r="A169">
        <v>17</v>
      </c>
      <c r="B169">
        <v>2017</v>
      </c>
      <c r="C169" t="s">
        <v>2091</v>
      </c>
    </row>
    <row r="170" spans="1:3" x14ac:dyDescent="0.25">
      <c r="A170">
        <v>17</v>
      </c>
      <c r="B170">
        <v>1018</v>
      </c>
      <c r="C170" t="s">
        <v>2092</v>
      </c>
    </row>
    <row r="171" spans="1:3" x14ac:dyDescent="0.25">
      <c r="A171">
        <v>17</v>
      </c>
      <c r="B171">
        <v>2018</v>
      </c>
      <c r="C171" t="s">
        <v>2093</v>
      </c>
    </row>
    <row r="172" spans="1:3" x14ac:dyDescent="0.25">
      <c r="A172">
        <v>18</v>
      </c>
      <c r="B172">
        <v>1019</v>
      </c>
      <c r="C172" t="s">
        <v>1975</v>
      </c>
    </row>
    <row r="173" spans="1:3" x14ac:dyDescent="0.25">
      <c r="A173">
        <v>18</v>
      </c>
      <c r="B173">
        <v>2019</v>
      </c>
      <c r="C173" t="s">
        <v>2072</v>
      </c>
    </row>
    <row r="174" spans="1:3" x14ac:dyDescent="0.25">
      <c r="A174">
        <v>18</v>
      </c>
      <c r="B174">
        <v>1020</v>
      </c>
      <c r="C174" t="s">
        <v>2073</v>
      </c>
    </row>
    <row r="175" spans="1:3" x14ac:dyDescent="0.25">
      <c r="A175">
        <v>18</v>
      </c>
      <c r="B175">
        <v>2020</v>
      </c>
      <c r="C175" t="s">
        <v>2074</v>
      </c>
    </row>
    <row r="176" spans="1:3" x14ac:dyDescent="0.25">
      <c r="A176">
        <v>18</v>
      </c>
      <c r="B176">
        <v>1021</v>
      </c>
      <c r="C176" t="s">
        <v>2075</v>
      </c>
    </row>
    <row r="177" spans="1:3" x14ac:dyDescent="0.25">
      <c r="A177">
        <v>18</v>
      </c>
      <c r="B177">
        <v>2021</v>
      </c>
      <c r="C177" t="s">
        <v>2076</v>
      </c>
    </row>
    <row r="178" spans="1:3" x14ac:dyDescent="0.25">
      <c r="A178">
        <v>18</v>
      </c>
      <c r="B178">
        <v>1022</v>
      </c>
      <c r="C178" t="s">
        <v>2077</v>
      </c>
    </row>
    <row r="179" spans="1:3" x14ac:dyDescent="0.25">
      <c r="A179">
        <v>18</v>
      </c>
      <c r="B179">
        <v>2022</v>
      </c>
      <c r="C179" t="s">
        <v>2078</v>
      </c>
    </row>
    <row r="180" spans="1:3" x14ac:dyDescent="0.25">
      <c r="A180">
        <v>18</v>
      </c>
      <c r="B180">
        <v>1023</v>
      </c>
      <c r="C180" t="s">
        <v>2079</v>
      </c>
    </row>
    <row r="181" spans="1:3" x14ac:dyDescent="0.25">
      <c r="A181">
        <v>18</v>
      </c>
      <c r="B181">
        <v>2023</v>
      </c>
      <c r="C181" t="s">
        <v>2080</v>
      </c>
    </row>
    <row r="182" spans="1:3" x14ac:dyDescent="0.25">
      <c r="A182">
        <v>18</v>
      </c>
      <c r="B182">
        <v>1024</v>
      </c>
      <c r="C182" t="s">
        <v>2081</v>
      </c>
    </row>
    <row r="183" spans="1:3" x14ac:dyDescent="0.25">
      <c r="A183">
        <v>18</v>
      </c>
      <c r="B183">
        <v>2024</v>
      </c>
      <c r="C183" t="s">
        <v>2082</v>
      </c>
    </row>
    <row r="184" spans="1:3" x14ac:dyDescent="0.25">
      <c r="A184">
        <v>19</v>
      </c>
      <c r="B184">
        <v>1025</v>
      </c>
      <c r="C184" t="s">
        <v>1976</v>
      </c>
    </row>
    <row r="185" spans="1:3" x14ac:dyDescent="0.25">
      <c r="A185">
        <v>19</v>
      </c>
      <c r="B185">
        <v>2025</v>
      </c>
      <c r="C185" t="s">
        <v>2067</v>
      </c>
    </row>
    <row r="186" spans="1:3" x14ac:dyDescent="0.25">
      <c r="A186">
        <v>19</v>
      </c>
      <c r="B186">
        <v>1026</v>
      </c>
      <c r="C186" t="s">
        <v>2068</v>
      </c>
    </row>
    <row r="187" spans="1:3" x14ac:dyDescent="0.25">
      <c r="A187">
        <v>19</v>
      </c>
      <c r="B187">
        <v>2026</v>
      </c>
      <c r="C187" t="s">
        <v>2069</v>
      </c>
    </row>
    <row r="188" spans="1:3" x14ac:dyDescent="0.25">
      <c r="A188">
        <v>19</v>
      </c>
      <c r="B188">
        <v>1027</v>
      </c>
      <c r="C188" t="s">
        <v>2070</v>
      </c>
    </row>
    <row r="189" spans="1:3" x14ac:dyDescent="0.25">
      <c r="A189">
        <v>19</v>
      </c>
      <c r="B189">
        <v>2027</v>
      </c>
      <c r="C189" t="s">
        <v>2071</v>
      </c>
    </row>
    <row r="190" spans="1:3" x14ac:dyDescent="0.25">
      <c r="A190">
        <v>20</v>
      </c>
      <c r="B190">
        <v>1028</v>
      </c>
      <c r="C190" t="s">
        <v>1977</v>
      </c>
    </row>
    <row r="191" spans="1:3" x14ac:dyDescent="0.25">
      <c r="A191">
        <v>20</v>
      </c>
      <c r="B191">
        <v>2028</v>
      </c>
      <c r="C191" t="s">
        <v>2056</v>
      </c>
    </row>
    <row r="192" spans="1:3" x14ac:dyDescent="0.25">
      <c r="A192">
        <v>20</v>
      </c>
      <c r="B192">
        <v>1029</v>
      </c>
      <c r="C192" t="s">
        <v>2057</v>
      </c>
    </row>
    <row r="193" spans="1:3" x14ac:dyDescent="0.25">
      <c r="A193">
        <v>20</v>
      </c>
      <c r="B193">
        <v>2029</v>
      </c>
      <c r="C193" t="s">
        <v>2058</v>
      </c>
    </row>
    <row r="194" spans="1:3" x14ac:dyDescent="0.25">
      <c r="A194">
        <v>20</v>
      </c>
      <c r="B194">
        <v>1030</v>
      </c>
      <c r="C194" t="s">
        <v>2059</v>
      </c>
    </row>
    <row r="195" spans="1:3" x14ac:dyDescent="0.25">
      <c r="A195">
        <v>20</v>
      </c>
      <c r="B195">
        <v>2030</v>
      </c>
      <c r="C195" t="s">
        <v>2060</v>
      </c>
    </row>
    <row r="196" spans="1:3" x14ac:dyDescent="0.25">
      <c r="A196">
        <v>20</v>
      </c>
      <c r="B196">
        <v>1031</v>
      </c>
      <c r="C196" t="s">
        <v>2061</v>
      </c>
    </row>
    <row r="197" spans="1:3" x14ac:dyDescent="0.25">
      <c r="A197">
        <v>20</v>
      </c>
      <c r="B197">
        <v>2031</v>
      </c>
      <c r="C197" t="s">
        <v>2062</v>
      </c>
    </row>
    <row r="198" spans="1:3" x14ac:dyDescent="0.25">
      <c r="A198">
        <v>20</v>
      </c>
      <c r="B198">
        <v>1032</v>
      </c>
      <c r="C198" t="s">
        <v>2063</v>
      </c>
    </row>
    <row r="199" spans="1:3" x14ac:dyDescent="0.25">
      <c r="A199">
        <v>20</v>
      </c>
      <c r="B199">
        <v>2032</v>
      </c>
      <c r="C199" t="s">
        <v>2064</v>
      </c>
    </row>
    <row r="200" spans="1:3" x14ac:dyDescent="0.25">
      <c r="A200">
        <v>20</v>
      </c>
      <c r="B200">
        <v>1033</v>
      </c>
      <c r="C200" t="s">
        <v>2065</v>
      </c>
    </row>
    <row r="201" spans="1:3" x14ac:dyDescent="0.25">
      <c r="A201">
        <v>20</v>
      </c>
      <c r="B201">
        <v>2033</v>
      </c>
      <c r="C201" t="s">
        <v>2066</v>
      </c>
    </row>
    <row r="202" spans="1:3" x14ac:dyDescent="0.25">
      <c r="A202">
        <v>21</v>
      </c>
      <c r="B202">
        <v>1034</v>
      </c>
      <c r="C202" t="s">
        <v>1978</v>
      </c>
    </row>
    <row r="203" spans="1:3" x14ac:dyDescent="0.25">
      <c r="A203">
        <v>21</v>
      </c>
      <c r="B203">
        <v>2034</v>
      </c>
      <c r="C203" t="s">
        <v>2051</v>
      </c>
    </row>
    <row r="204" spans="1:3" x14ac:dyDescent="0.25">
      <c r="A204">
        <v>21</v>
      </c>
      <c r="B204">
        <v>1035</v>
      </c>
      <c r="C204" t="s">
        <v>2052</v>
      </c>
    </row>
    <row r="205" spans="1:3" x14ac:dyDescent="0.25">
      <c r="A205">
        <v>21</v>
      </c>
      <c r="B205">
        <v>2035</v>
      </c>
      <c r="C205" t="s">
        <v>2053</v>
      </c>
    </row>
    <row r="206" spans="1:3" x14ac:dyDescent="0.25">
      <c r="A206">
        <v>21</v>
      </c>
      <c r="B206">
        <v>1036</v>
      </c>
      <c r="C206" t="s">
        <v>2054</v>
      </c>
    </row>
    <row r="207" spans="1:3" x14ac:dyDescent="0.25">
      <c r="A207">
        <v>21</v>
      </c>
      <c r="B207">
        <v>2036</v>
      </c>
      <c r="C207" t="s">
        <v>2055</v>
      </c>
    </row>
    <row r="208" spans="1:3" x14ac:dyDescent="0.25">
      <c r="A208">
        <v>22</v>
      </c>
      <c r="B208">
        <v>1037</v>
      </c>
      <c r="C208" t="s">
        <v>1979</v>
      </c>
    </row>
    <row r="209" spans="1:3" x14ac:dyDescent="0.25">
      <c r="A209">
        <v>22</v>
      </c>
      <c r="B209">
        <v>2037</v>
      </c>
      <c r="C209" t="s">
        <v>2046</v>
      </c>
    </row>
    <row r="210" spans="1:3" x14ac:dyDescent="0.25">
      <c r="A210">
        <v>22</v>
      </c>
      <c r="B210">
        <v>1038</v>
      </c>
      <c r="C210" t="s">
        <v>2047</v>
      </c>
    </row>
    <row r="211" spans="1:3" x14ac:dyDescent="0.25">
      <c r="A211">
        <v>22</v>
      </c>
      <c r="B211">
        <v>2038</v>
      </c>
      <c r="C211" t="s">
        <v>2048</v>
      </c>
    </row>
    <row r="212" spans="1:3" x14ac:dyDescent="0.25">
      <c r="A212">
        <v>22</v>
      </c>
      <c r="B212">
        <v>1039</v>
      </c>
      <c r="C212" t="s">
        <v>2049</v>
      </c>
    </row>
    <row r="213" spans="1:3" x14ac:dyDescent="0.25">
      <c r="A213">
        <v>22</v>
      </c>
      <c r="B213">
        <v>2039</v>
      </c>
      <c r="C213" t="s">
        <v>2050</v>
      </c>
    </row>
    <row r="214" spans="1:3" x14ac:dyDescent="0.25">
      <c r="A214">
        <v>23</v>
      </c>
      <c r="B214">
        <v>1040</v>
      </c>
      <c r="C214" t="s">
        <v>1980</v>
      </c>
    </row>
    <row r="215" spans="1:3" x14ac:dyDescent="0.25">
      <c r="A215">
        <v>23</v>
      </c>
      <c r="B215">
        <v>2040</v>
      </c>
      <c r="C215" t="s">
        <v>2035</v>
      </c>
    </row>
    <row r="216" spans="1:3" x14ac:dyDescent="0.25">
      <c r="A216">
        <v>23</v>
      </c>
      <c r="B216">
        <v>1041</v>
      </c>
      <c r="C216" t="s">
        <v>2036</v>
      </c>
    </row>
    <row r="217" spans="1:3" x14ac:dyDescent="0.25">
      <c r="A217">
        <v>23</v>
      </c>
      <c r="B217">
        <v>2041</v>
      </c>
      <c r="C217" t="s">
        <v>2037</v>
      </c>
    </row>
    <row r="218" spans="1:3" x14ac:dyDescent="0.25">
      <c r="A218">
        <v>23</v>
      </c>
      <c r="B218">
        <v>1042</v>
      </c>
      <c r="C218" t="s">
        <v>2038</v>
      </c>
    </row>
    <row r="219" spans="1:3" x14ac:dyDescent="0.25">
      <c r="A219">
        <v>23</v>
      </c>
      <c r="B219">
        <v>2042</v>
      </c>
      <c r="C219" t="s">
        <v>2039</v>
      </c>
    </row>
    <row r="220" spans="1:3" x14ac:dyDescent="0.25">
      <c r="A220">
        <v>23</v>
      </c>
      <c r="B220">
        <v>1043</v>
      </c>
      <c r="C220" t="s">
        <v>2040</v>
      </c>
    </row>
    <row r="221" spans="1:3" x14ac:dyDescent="0.25">
      <c r="A221">
        <v>23</v>
      </c>
      <c r="B221">
        <v>2043</v>
      </c>
      <c r="C221" t="s">
        <v>2041</v>
      </c>
    </row>
    <row r="222" spans="1:3" x14ac:dyDescent="0.25">
      <c r="A222">
        <v>23</v>
      </c>
      <c r="B222">
        <v>1044</v>
      </c>
      <c r="C222" t="s">
        <v>2042</v>
      </c>
    </row>
    <row r="223" spans="1:3" x14ac:dyDescent="0.25">
      <c r="A223">
        <v>23</v>
      </c>
      <c r="B223">
        <v>2044</v>
      </c>
      <c r="C223" t="s">
        <v>2043</v>
      </c>
    </row>
    <row r="224" spans="1:3" x14ac:dyDescent="0.25">
      <c r="A224">
        <v>23</v>
      </c>
      <c r="B224">
        <v>1045</v>
      </c>
      <c r="C224" t="s">
        <v>2044</v>
      </c>
    </row>
    <row r="225" spans="1:3" x14ac:dyDescent="0.25">
      <c r="A225">
        <v>23</v>
      </c>
      <c r="B225">
        <v>2045</v>
      </c>
      <c r="C225" t="s">
        <v>2045</v>
      </c>
    </row>
    <row r="226" spans="1:3" x14ac:dyDescent="0.25">
      <c r="A226">
        <v>24</v>
      </c>
      <c r="B226">
        <v>1076</v>
      </c>
      <c r="C226" t="s">
        <v>1981</v>
      </c>
    </row>
    <row r="227" spans="1:3" x14ac:dyDescent="0.25">
      <c r="A227">
        <v>24</v>
      </c>
      <c r="B227">
        <v>2076</v>
      </c>
      <c r="C227" t="s">
        <v>2030</v>
      </c>
    </row>
    <row r="228" spans="1:3" x14ac:dyDescent="0.25">
      <c r="A228">
        <v>24</v>
      </c>
      <c r="B228">
        <v>1077</v>
      </c>
      <c r="C228" t="s">
        <v>2031</v>
      </c>
    </row>
    <row r="229" spans="1:3" x14ac:dyDescent="0.25">
      <c r="A229">
        <v>24</v>
      </c>
      <c r="B229">
        <v>2077</v>
      </c>
      <c r="C229" t="s">
        <v>2032</v>
      </c>
    </row>
    <row r="230" spans="1:3" x14ac:dyDescent="0.25">
      <c r="A230">
        <v>24</v>
      </c>
      <c r="B230">
        <v>1078</v>
      </c>
      <c r="C230" t="s">
        <v>2033</v>
      </c>
    </row>
    <row r="231" spans="1:3" x14ac:dyDescent="0.25">
      <c r="A231">
        <v>24</v>
      </c>
      <c r="B231">
        <v>2078</v>
      </c>
      <c r="C231" t="s">
        <v>2034</v>
      </c>
    </row>
    <row r="232" spans="1:3" x14ac:dyDescent="0.25">
      <c r="A232">
        <v>25</v>
      </c>
      <c r="B232">
        <v>1079</v>
      </c>
      <c r="C232" t="s">
        <v>1982</v>
      </c>
    </row>
    <row r="233" spans="1:3" x14ac:dyDescent="0.25">
      <c r="A233">
        <v>25</v>
      </c>
      <c r="B233">
        <v>2079</v>
      </c>
      <c r="C233" t="s">
        <v>2019</v>
      </c>
    </row>
    <row r="234" spans="1:3" x14ac:dyDescent="0.25">
      <c r="A234">
        <v>25</v>
      </c>
      <c r="B234">
        <v>1080</v>
      </c>
      <c r="C234" t="s">
        <v>2020</v>
      </c>
    </row>
    <row r="235" spans="1:3" x14ac:dyDescent="0.25">
      <c r="A235">
        <v>25</v>
      </c>
      <c r="B235">
        <v>2080</v>
      </c>
      <c r="C235" t="s">
        <v>2021</v>
      </c>
    </row>
    <row r="236" spans="1:3" x14ac:dyDescent="0.25">
      <c r="A236">
        <v>25</v>
      </c>
      <c r="B236">
        <v>1081</v>
      </c>
      <c r="C236" t="s">
        <v>2022</v>
      </c>
    </row>
    <row r="237" spans="1:3" x14ac:dyDescent="0.25">
      <c r="A237">
        <v>25</v>
      </c>
      <c r="B237">
        <v>2081</v>
      </c>
      <c r="C237" t="s">
        <v>2023</v>
      </c>
    </row>
    <row r="238" spans="1:3" x14ac:dyDescent="0.25">
      <c r="A238">
        <v>25</v>
      </c>
      <c r="B238">
        <v>1082</v>
      </c>
      <c r="C238" t="s">
        <v>2024</v>
      </c>
    </row>
    <row r="239" spans="1:3" x14ac:dyDescent="0.25">
      <c r="A239">
        <v>25</v>
      </c>
      <c r="B239">
        <v>2082</v>
      </c>
      <c r="C239" t="s">
        <v>2025</v>
      </c>
    </row>
    <row r="240" spans="1:3" x14ac:dyDescent="0.25">
      <c r="A240">
        <v>25</v>
      </c>
      <c r="B240">
        <v>1083</v>
      </c>
      <c r="C240" t="s">
        <v>2026</v>
      </c>
    </row>
    <row r="241" spans="1:3" x14ac:dyDescent="0.25">
      <c r="A241">
        <v>25</v>
      </c>
      <c r="B241">
        <v>2083</v>
      </c>
      <c r="C241" t="s">
        <v>2027</v>
      </c>
    </row>
    <row r="242" spans="1:3" x14ac:dyDescent="0.25">
      <c r="A242">
        <v>25</v>
      </c>
      <c r="B242">
        <v>1084</v>
      </c>
      <c r="C242" t="s">
        <v>2028</v>
      </c>
    </row>
    <row r="243" spans="1:3" x14ac:dyDescent="0.25">
      <c r="A243">
        <v>25</v>
      </c>
      <c r="B243">
        <v>2084</v>
      </c>
      <c r="C243" t="s">
        <v>2029</v>
      </c>
    </row>
    <row r="244" spans="1:3" x14ac:dyDescent="0.25">
      <c r="A244">
        <v>26</v>
      </c>
      <c r="B244">
        <v>1085</v>
      </c>
      <c r="C244" t="s">
        <v>1983</v>
      </c>
    </row>
    <row r="245" spans="1:3" x14ac:dyDescent="0.25">
      <c r="A245">
        <v>26</v>
      </c>
      <c r="B245">
        <v>2085</v>
      </c>
      <c r="C245" t="s">
        <v>2008</v>
      </c>
    </row>
    <row r="246" spans="1:3" x14ac:dyDescent="0.25">
      <c r="A246">
        <v>26</v>
      </c>
      <c r="B246">
        <v>1086</v>
      </c>
      <c r="C246" t="s">
        <v>2009</v>
      </c>
    </row>
    <row r="247" spans="1:3" x14ac:dyDescent="0.25">
      <c r="A247">
        <v>26</v>
      </c>
      <c r="B247">
        <v>2086</v>
      </c>
      <c r="C247" t="s">
        <v>2010</v>
      </c>
    </row>
    <row r="248" spans="1:3" x14ac:dyDescent="0.25">
      <c r="A248">
        <v>26</v>
      </c>
      <c r="B248">
        <v>1087</v>
      </c>
      <c r="C248" t="s">
        <v>2011</v>
      </c>
    </row>
    <row r="249" spans="1:3" x14ac:dyDescent="0.25">
      <c r="A249">
        <v>26</v>
      </c>
      <c r="B249">
        <v>2087</v>
      </c>
      <c r="C249" t="s">
        <v>2012</v>
      </c>
    </row>
    <row r="250" spans="1:3" x14ac:dyDescent="0.25">
      <c r="A250">
        <v>26</v>
      </c>
      <c r="B250">
        <v>1088</v>
      </c>
      <c r="C250" t="s">
        <v>2013</v>
      </c>
    </row>
    <row r="251" spans="1:3" x14ac:dyDescent="0.25">
      <c r="A251">
        <v>26</v>
      </c>
      <c r="B251">
        <v>2088</v>
      </c>
      <c r="C251" t="s">
        <v>2014</v>
      </c>
    </row>
    <row r="252" spans="1:3" x14ac:dyDescent="0.25">
      <c r="A252">
        <v>26</v>
      </c>
      <c r="B252">
        <v>1089</v>
      </c>
      <c r="C252" t="s">
        <v>2015</v>
      </c>
    </row>
    <row r="253" spans="1:3" x14ac:dyDescent="0.25">
      <c r="A253">
        <v>26</v>
      </c>
      <c r="B253">
        <v>2089</v>
      </c>
      <c r="C253" t="s">
        <v>2016</v>
      </c>
    </row>
    <row r="254" spans="1:3" x14ac:dyDescent="0.25">
      <c r="A254">
        <v>26</v>
      </c>
      <c r="B254">
        <v>1090</v>
      </c>
      <c r="C254" t="s">
        <v>2017</v>
      </c>
    </row>
    <row r="255" spans="1:3" x14ac:dyDescent="0.25">
      <c r="A255">
        <v>26</v>
      </c>
      <c r="B255">
        <v>2090</v>
      </c>
      <c r="C255" t="s">
        <v>2018</v>
      </c>
    </row>
    <row r="256" spans="1:3" x14ac:dyDescent="0.25">
      <c r="A256">
        <v>27</v>
      </c>
      <c r="B256">
        <v>1100</v>
      </c>
      <c r="C256" t="s">
        <v>1984</v>
      </c>
    </row>
    <row r="257" spans="1:3" x14ac:dyDescent="0.25">
      <c r="A257">
        <v>27</v>
      </c>
      <c r="B257">
        <v>2100</v>
      </c>
      <c r="C257" t="s">
        <v>2003</v>
      </c>
    </row>
    <row r="258" spans="1:3" x14ac:dyDescent="0.25">
      <c r="A258">
        <v>27</v>
      </c>
      <c r="B258">
        <v>1101</v>
      </c>
      <c r="C258" t="s">
        <v>2004</v>
      </c>
    </row>
    <row r="259" spans="1:3" x14ac:dyDescent="0.25">
      <c r="A259">
        <v>27</v>
      </c>
      <c r="B259">
        <v>2101</v>
      </c>
      <c r="C259" t="s">
        <v>2005</v>
      </c>
    </row>
    <row r="260" spans="1:3" x14ac:dyDescent="0.25">
      <c r="A260">
        <v>27</v>
      </c>
      <c r="B260">
        <v>1102</v>
      </c>
      <c r="C260" t="s">
        <v>2006</v>
      </c>
    </row>
    <row r="261" spans="1:3" x14ac:dyDescent="0.25">
      <c r="A261">
        <v>27</v>
      </c>
      <c r="B261">
        <v>2102</v>
      </c>
      <c r="C261" t="s">
        <v>2007</v>
      </c>
    </row>
    <row r="262" spans="1:3" x14ac:dyDescent="0.25">
      <c r="A262">
        <v>28</v>
      </c>
      <c r="B262">
        <v>1091</v>
      </c>
      <c r="C262" t="s">
        <v>1985</v>
      </c>
    </row>
    <row r="263" spans="1:3" x14ac:dyDescent="0.25">
      <c r="A263">
        <v>28</v>
      </c>
      <c r="B263">
        <v>2091</v>
      </c>
      <c r="C263" t="s">
        <v>1986</v>
      </c>
    </row>
    <row r="264" spans="1:3" x14ac:dyDescent="0.25">
      <c r="A264">
        <v>28</v>
      </c>
      <c r="B264">
        <v>1092</v>
      </c>
      <c r="C264" t="s">
        <v>1987</v>
      </c>
    </row>
    <row r="265" spans="1:3" x14ac:dyDescent="0.25">
      <c r="A265">
        <v>28</v>
      </c>
      <c r="B265">
        <v>2092</v>
      </c>
      <c r="C265" t="s">
        <v>1988</v>
      </c>
    </row>
    <row r="266" spans="1:3" x14ac:dyDescent="0.25">
      <c r="A266">
        <v>28</v>
      </c>
      <c r="B266">
        <v>1093</v>
      </c>
      <c r="C266" t="s">
        <v>1989</v>
      </c>
    </row>
    <row r="267" spans="1:3" x14ac:dyDescent="0.25">
      <c r="A267">
        <v>28</v>
      </c>
      <c r="B267">
        <v>2093</v>
      </c>
      <c r="C267" t="s">
        <v>1990</v>
      </c>
    </row>
    <row r="268" spans="1:3" x14ac:dyDescent="0.25">
      <c r="A268">
        <v>28</v>
      </c>
      <c r="B268">
        <v>1094</v>
      </c>
      <c r="C268" t="s">
        <v>1991</v>
      </c>
    </row>
    <row r="269" spans="1:3" x14ac:dyDescent="0.25">
      <c r="A269">
        <v>28</v>
      </c>
      <c r="B269">
        <v>2094</v>
      </c>
      <c r="C269" t="s">
        <v>1992</v>
      </c>
    </row>
    <row r="270" spans="1:3" x14ac:dyDescent="0.25">
      <c r="A270">
        <v>28</v>
      </c>
      <c r="B270">
        <v>1095</v>
      </c>
      <c r="C270" t="s">
        <v>1993</v>
      </c>
    </row>
    <row r="271" spans="1:3" x14ac:dyDescent="0.25">
      <c r="A271">
        <v>28</v>
      </c>
      <c r="B271">
        <v>2095</v>
      </c>
      <c r="C271" t="s">
        <v>1994</v>
      </c>
    </row>
    <row r="272" spans="1:3" x14ac:dyDescent="0.25">
      <c r="A272">
        <v>28</v>
      </c>
      <c r="B272">
        <v>1096</v>
      </c>
      <c r="C272" t="s">
        <v>1995</v>
      </c>
    </row>
    <row r="273" spans="1:3" x14ac:dyDescent="0.25">
      <c r="A273">
        <v>28</v>
      </c>
      <c r="B273">
        <v>2096</v>
      </c>
      <c r="C273" t="s">
        <v>1996</v>
      </c>
    </row>
    <row r="274" spans="1:3" x14ac:dyDescent="0.25">
      <c r="A274">
        <v>28</v>
      </c>
      <c r="B274">
        <v>1097</v>
      </c>
      <c r="C274" t="s">
        <v>1997</v>
      </c>
    </row>
    <row r="275" spans="1:3" x14ac:dyDescent="0.25">
      <c r="A275">
        <v>28</v>
      </c>
      <c r="B275">
        <v>2097</v>
      </c>
      <c r="C275" t="s">
        <v>1998</v>
      </c>
    </row>
    <row r="276" spans="1:3" x14ac:dyDescent="0.25">
      <c r="A276">
        <v>28</v>
      </c>
      <c r="B276">
        <v>1098</v>
      </c>
      <c r="C276" t="s">
        <v>1999</v>
      </c>
    </row>
    <row r="277" spans="1:3" x14ac:dyDescent="0.25">
      <c r="A277">
        <v>28</v>
      </c>
      <c r="B277">
        <v>2098</v>
      </c>
      <c r="C277" t="s">
        <v>2000</v>
      </c>
    </row>
    <row r="278" spans="1:3" x14ac:dyDescent="0.25">
      <c r="A278">
        <v>28</v>
      </c>
      <c r="B278">
        <v>1099</v>
      </c>
      <c r="C278" t="s">
        <v>2001</v>
      </c>
    </row>
    <row r="279" spans="1:3" x14ac:dyDescent="0.25">
      <c r="A279">
        <v>28</v>
      </c>
      <c r="B279">
        <v>2099</v>
      </c>
      <c r="C279" t="s">
        <v>2002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23"/>
  <sheetViews>
    <sheetView workbookViewId="0">
      <selection activeCell="A4" sqref="A4:A18"/>
    </sheetView>
  </sheetViews>
  <sheetFormatPr defaultRowHeight="15" x14ac:dyDescent="0.25"/>
  <sheetData>
    <row r="1" spans="1:3" x14ac:dyDescent="0.25">
      <c r="A1" t="s">
        <v>1834</v>
      </c>
    </row>
    <row r="2" spans="1:3" x14ac:dyDescent="0.25">
      <c r="A2" t="s">
        <v>112</v>
      </c>
      <c r="B2" t="s">
        <v>66</v>
      </c>
      <c r="C2" t="s">
        <v>2</v>
      </c>
    </row>
    <row r="3" spans="1:3" x14ac:dyDescent="0.25">
      <c r="A3">
        <v>0</v>
      </c>
      <c r="B3" t="s">
        <v>27</v>
      </c>
      <c r="C3" t="s">
        <v>1835</v>
      </c>
    </row>
    <row r="4" spans="1:3" x14ac:dyDescent="0.25">
      <c r="A4" t="s">
        <v>1829</v>
      </c>
      <c r="B4">
        <v>101</v>
      </c>
      <c r="C4" t="s">
        <v>1836</v>
      </c>
    </row>
    <row r="5" spans="1:3" x14ac:dyDescent="0.25">
      <c r="A5" t="s">
        <v>1829</v>
      </c>
      <c r="B5">
        <v>201</v>
      </c>
      <c r="C5" t="s">
        <v>1942</v>
      </c>
    </row>
    <row r="6" spans="1:3" x14ac:dyDescent="0.25">
      <c r="A6" t="s">
        <v>1829</v>
      </c>
      <c r="B6">
        <v>301</v>
      </c>
      <c r="C6" t="s">
        <v>1943</v>
      </c>
    </row>
    <row r="7" spans="1:3" x14ac:dyDescent="0.25">
      <c r="A7" t="s">
        <v>1829</v>
      </c>
      <c r="B7">
        <v>102</v>
      </c>
      <c r="C7" t="s">
        <v>1944</v>
      </c>
    </row>
    <row r="8" spans="1:3" x14ac:dyDescent="0.25">
      <c r="A8" t="s">
        <v>1829</v>
      </c>
      <c r="B8">
        <v>202</v>
      </c>
      <c r="C8" t="s">
        <v>1945</v>
      </c>
    </row>
    <row r="9" spans="1:3" x14ac:dyDescent="0.25">
      <c r="A9" t="s">
        <v>1829</v>
      </c>
      <c r="B9">
        <v>302</v>
      </c>
      <c r="C9" t="s">
        <v>1946</v>
      </c>
    </row>
    <row r="10" spans="1:3" x14ac:dyDescent="0.25">
      <c r="A10" t="s">
        <v>1829</v>
      </c>
      <c r="B10">
        <v>103</v>
      </c>
      <c r="C10" t="s">
        <v>1947</v>
      </c>
    </row>
    <row r="11" spans="1:3" x14ac:dyDescent="0.25">
      <c r="A11" t="s">
        <v>1829</v>
      </c>
      <c r="B11">
        <v>203</v>
      </c>
      <c r="C11" t="s">
        <v>1948</v>
      </c>
    </row>
    <row r="12" spans="1:3" x14ac:dyDescent="0.25">
      <c r="A12" t="s">
        <v>1829</v>
      </c>
      <c r="B12">
        <v>303</v>
      </c>
      <c r="C12" t="s">
        <v>1949</v>
      </c>
    </row>
    <row r="13" spans="1:3" x14ac:dyDescent="0.25">
      <c r="A13" t="s">
        <v>1829</v>
      </c>
      <c r="B13">
        <v>104</v>
      </c>
      <c r="C13" t="s">
        <v>1950</v>
      </c>
    </row>
    <row r="14" spans="1:3" x14ac:dyDescent="0.25">
      <c r="A14" t="s">
        <v>1829</v>
      </c>
      <c r="B14">
        <v>204</v>
      </c>
      <c r="C14" t="s">
        <v>1951</v>
      </c>
    </row>
    <row r="15" spans="1:3" x14ac:dyDescent="0.25">
      <c r="A15" t="s">
        <v>1829</v>
      </c>
      <c r="B15">
        <v>304</v>
      </c>
      <c r="C15" t="s">
        <v>1952</v>
      </c>
    </row>
    <row r="16" spans="1:3" x14ac:dyDescent="0.25">
      <c r="A16" t="s">
        <v>1829</v>
      </c>
      <c r="B16">
        <v>105</v>
      </c>
      <c r="C16" t="s">
        <v>1953</v>
      </c>
    </row>
    <row r="17" spans="1:3" x14ac:dyDescent="0.25">
      <c r="A17" t="s">
        <v>1829</v>
      </c>
      <c r="B17">
        <v>205</v>
      </c>
      <c r="C17" t="s">
        <v>1954</v>
      </c>
    </row>
    <row r="18" spans="1:3" x14ac:dyDescent="0.25">
      <c r="A18" t="s">
        <v>1829</v>
      </c>
      <c r="B18">
        <v>305</v>
      </c>
      <c r="C18" t="s">
        <v>1955</v>
      </c>
    </row>
    <row r="19" spans="1:3" x14ac:dyDescent="0.25">
      <c r="A19" t="s">
        <v>1830</v>
      </c>
      <c r="B19">
        <v>106</v>
      </c>
      <c r="C19" t="s">
        <v>1837</v>
      </c>
    </row>
    <row r="20" spans="1:3" x14ac:dyDescent="0.25">
      <c r="A20" t="s">
        <v>1830</v>
      </c>
      <c r="B20">
        <v>206</v>
      </c>
      <c r="C20" t="s">
        <v>1928</v>
      </c>
    </row>
    <row r="21" spans="1:3" x14ac:dyDescent="0.25">
      <c r="A21" t="s">
        <v>1830</v>
      </c>
      <c r="B21">
        <v>306</v>
      </c>
      <c r="C21" t="s">
        <v>1929</v>
      </c>
    </row>
    <row r="22" spans="1:3" x14ac:dyDescent="0.25">
      <c r="A22" t="s">
        <v>1830</v>
      </c>
      <c r="B22">
        <v>107</v>
      </c>
      <c r="C22" t="s">
        <v>1930</v>
      </c>
    </row>
    <row r="23" spans="1:3" x14ac:dyDescent="0.25">
      <c r="A23" t="s">
        <v>1830</v>
      </c>
      <c r="B23">
        <v>207</v>
      </c>
      <c r="C23" t="s">
        <v>1931</v>
      </c>
    </row>
    <row r="24" spans="1:3" x14ac:dyDescent="0.25">
      <c r="A24" t="s">
        <v>1830</v>
      </c>
      <c r="B24">
        <v>307</v>
      </c>
      <c r="C24" t="s">
        <v>1932</v>
      </c>
    </row>
    <row r="25" spans="1:3" x14ac:dyDescent="0.25">
      <c r="A25" t="s">
        <v>1830</v>
      </c>
      <c r="B25">
        <v>108</v>
      </c>
      <c r="C25" t="s">
        <v>1933</v>
      </c>
    </row>
    <row r="26" spans="1:3" x14ac:dyDescent="0.25">
      <c r="A26" t="s">
        <v>1830</v>
      </c>
      <c r="B26">
        <v>208</v>
      </c>
      <c r="C26" t="s">
        <v>1934</v>
      </c>
    </row>
    <row r="27" spans="1:3" x14ac:dyDescent="0.25">
      <c r="A27" t="s">
        <v>1830</v>
      </c>
      <c r="B27">
        <v>308</v>
      </c>
      <c r="C27" t="s">
        <v>1935</v>
      </c>
    </row>
    <row r="28" spans="1:3" x14ac:dyDescent="0.25">
      <c r="A28" t="s">
        <v>1830</v>
      </c>
      <c r="B28">
        <v>109</v>
      </c>
      <c r="C28" t="s">
        <v>1936</v>
      </c>
    </row>
    <row r="29" spans="1:3" x14ac:dyDescent="0.25">
      <c r="A29" t="s">
        <v>1830</v>
      </c>
      <c r="B29">
        <v>209</v>
      </c>
      <c r="C29" t="s">
        <v>1937</v>
      </c>
    </row>
    <row r="30" spans="1:3" x14ac:dyDescent="0.25">
      <c r="A30" t="s">
        <v>1830</v>
      </c>
      <c r="B30">
        <v>309</v>
      </c>
      <c r="C30" t="s">
        <v>1938</v>
      </c>
    </row>
    <row r="31" spans="1:3" x14ac:dyDescent="0.25">
      <c r="A31" t="s">
        <v>1830</v>
      </c>
      <c r="B31">
        <v>110</v>
      </c>
      <c r="C31" t="s">
        <v>1939</v>
      </c>
    </row>
    <row r="32" spans="1:3" x14ac:dyDescent="0.25">
      <c r="A32" t="s">
        <v>1830</v>
      </c>
      <c r="B32">
        <v>210</v>
      </c>
      <c r="C32" t="s">
        <v>1940</v>
      </c>
    </row>
    <row r="33" spans="1:3" x14ac:dyDescent="0.25">
      <c r="A33" t="s">
        <v>1830</v>
      </c>
      <c r="B33">
        <v>310</v>
      </c>
      <c r="C33" t="s">
        <v>1941</v>
      </c>
    </row>
    <row r="34" spans="1:3" x14ac:dyDescent="0.25">
      <c r="A34" t="s">
        <v>1831</v>
      </c>
      <c r="B34">
        <v>111</v>
      </c>
      <c r="C34" t="s">
        <v>1838</v>
      </c>
    </row>
    <row r="35" spans="1:3" x14ac:dyDescent="0.25">
      <c r="A35" t="s">
        <v>1831</v>
      </c>
      <c r="B35">
        <v>211</v>
      </c>
      <c r="C35" t="s">
        <v>1905</v>
      </c>
    </row>
    <row r="36" spans="1:3" x14ac:dyDescent="0.25">
      <c r="A36" t="s">
        <v>1831</v>
      </c>
      <c r="B36">
        <v>311</v>
      </c>
      <c r="C36" t="s">
        <v>1906</v>
      </c>
    </row>
    <row r="37" spans="1:3" x14ac:dyDescent="0.25">
      <c r="A37" t="s">
        <v>1831</v>
      </c>
      <c r="B37">
        <v>112</v>
      </c>
      <c r="C37" t="s">
        <v>1907</v>
      </c>
    </row>
    <row r="38" spans="1:3" x14ac:dyDescent="0.25">
      <c r="A38" t="s">
        <v>1831</v>
      </c>
      <c r="B38">
        <v>212</v>
      </c>
      <c r="C38" t="s">
        <v>1908</v>
      </c>
    </row>
    <row r="39" spans="1:3" x14ac:dyDescent="0.25">
      <c r="A39" t="s">
        <v>1831</v>
      </c>
      <c r="B39">
        <v>312</v>
      </c>
      <c r="C39" t="s">
        <v>1909</v>
      </c>
    </row>
    <row r="40" spans="1:3" x14ac:dyDescent="0.25">
      <c r="A40" t="s">
        <v>1831</v>
      </c>
      <c r="B40">
        <v>113</v>
      </c>
      <c r="C40" t="s">
        <v>1910</v>
      </c>
    </row>
    <row r="41" spans="1:3" x14ac:dyDescent="0.25">
      <c r="A41" t="s">
        <v>1831</v>
      </c>
      <c r="B41">
        <v>213</v>
      </c>
      <c r="C41" t="s">
        <v>1911</v>
      </c>
    </row>
    <row r="42" spans="1:3" x14ac:dyDescent="0.25">
      <c r="A42" t="s">
        <v>1831</v>
      </c>
      <c r="B42">
        <v>313</v>
      </c>
      <c r="C42" t="s">
        <v>1912</v>
      </c>
    </row>
    <row r="43" spans="1:3" x14ac:dyDescent="0.25">
      <c r="A43" t="s">
        <v>1831</v>
      </c>
      <c r="B43">
        <v>114</v>
      </c>
      <c r="C43" t="s">
        <v>1913</v>
      </c>
    </row>
    <row r="44" spans="1:3" x14ac:dyDescent="0.25">
      <c r="A44" t="s">
        <v>1831</v>
      </c>
      <c r="B44">
        <v>214</v>
      </c>
      <c r="C44" t="s">
        <v>1914</v>
      </c>
    </row>
    <row r="45" spans="1:3" x14ac:dyDescent="0.25">
      <c r="A45" t="s">
        <v>1831</v>
      </c>
      <c r="B45">
        <v>314</v>
      </c>
      <c r="C45" t="s">
        <v>1915</v>
      </c>
    </row>
    <row r="46" spans="1:3" x14ac:dyDescent="0.25">
      <c r="A46" t="s">
        <v>1831</v>
      </c>
      <c r="B46">
        <v>115</v>
      </c>
      <c r="C46" t="s">
        <v>1916</v>
      </c>
    </row>
    <row r="47" spans="1:3" x14ac:dyDescent="0.25">
      <c r="A47" t="s">
        <v>1831</v>
      </c>
      <c r="B47">
        <v>215</v>
      </c>
      <c r="C47" t="s">
        <v>1917</v>
      </c>
    </row>
    <row r="48" spans="1:3" x14ac:dyDescent="0.25">
      <c r="A48" t="s">
        <v>1831</v>
      </c>
      <c r="B48">
        <v>315</v>
      </c>
      <c r="C48" t="s">
        <v>1918</v>
      </c>
    </row>
    <row r="49" spans="1:3" x14ac:dyDescent="0.25">
      <c r="A49" t="s">
        <v>1831</v>
      </c>
      <c r="B49">
        <v>116</v>
      </c>
      <c r="C49" t="s">
        <v>1919</v>
      </c>
    </row>
    <row r="50" spans="1:3" x14ac:dyDescent="0.25">
      <c r="A50" t="s">
        <v>1831</v>
      </c>
      <c r="B50">
        <v>216</v>
      </c>
      <c r="C50" t="s">
        <v>1920</v>
      </c>
    </row>
    <row r="51" spans="1:3" x14ac:dyDescent="0.25">
      <c r="A51" t="s">
        <v>1831</v>
      </c>
      <c r="B51">
        <v>316</v>
      </c>
      <c r="C51" t="s">
        <v>1921</v>
      </c>
    </row>
    <row r="52" spans="1:3" x14ac:dyDescent="0.25">
      <c r="A52" t="s">
        <v>1831</v>
      </c>
      <c r="B52">
        <v>117</v>
      </c>
      <c r="C52" t="s">
        <v>1922</v>
      </c>
    </row>
    <row r="53" spans="1:3" x14ac:dyDescent="0.25">
      <c r="A53" t="s">
        <v>1831</v>
      </c>
      <c r="B53">
        <v>217</v>
      </c>
      <c r="C53" t="s">
        <v>1923</v>
      </c>
    </row>
    <row r="54" spans="1:3" x14ac:dyDescent="0.25">
      <c r="A54" t="s">
        <v>1831</v>
      </c>
      <c r="B54">
        <v>317</v>
      </c>
      <c r="C54" t="s">
        <v>1924</v>
      </c>
    </row>
    <row r="55" spans="1:3" x14ac:dyDescent="0.25">
      <c r="A55" t="s">
        <v>1831</v>
      </c>
      <c r="B55">
        <v>118</v>
      </c>
      <c r="C55" t="s">
        <v>1925</v>
      </c>
    </row>
    <row r="56" spans="1:3" x14ac:dyDescent="0.25">
      <c r="A56" t="s">
        <v>1831</v>
      </c>
      <c r="B56">
        <v>218</v>
      </c>
      <c r="C56" t="s">
        <v>1926</v>
      </c>
    </row>
    <row r="57" spans="1:3" x14ac:dyDescent="0.25">
      <c r="A57" t="s">
        <v>1831</v>
      </c>
      <c r="B57">
        <v>318</v>
      </c>
      <c r="C57" t="s">
        <v>1927</v>
      </c>
    </row>
    <row r="58" spans="1:3" x14ac:dyDescent="0.25">
      <c r="A58" t="s">
        <v>1831</v>
      </c>
      <c r="B58">
        <v>119</v>
      </c>
      <c r="C58" t="s">
        <v>1839</v>
      </c>
    </row>
    <row r="59" spans="1:3" x14ac:dyDescent="0.25">
      <c r="A59" t="s">
        <v>1831</v>
      </c>
      <c r="B59">
        <v>219</v>
      </c>
      <c r="C59" t="s">
        <v>1894</v>
      </c>
    </row>
    <row r="60" spans="1:3" x14ac:dyDescent="0.25">
      <c r="A60" t="s">
        <v>1831</v>
      </c>
      <c r="B60">
        <v>319</v>
      </c>
      <c r="C60" t="s">
        <v>1895</v>
      </c>
    </row>
    <row r="61" spans="1:3" x14ac:dyDescent="0.25">
      <c r="A61" t="s">
        <v>1831</v>
      </c>
      <c r="B61">
        <v>120</v>
      </c>
      <c r="C61" t="s">
        <v>1896</v>
      </c>
    </row>
    <row r="62" spans="1:3" x14ac:dyDescent="0.25">
      <c r="A62" t="s">
        <v>1831</v>
      </c>
      <c r="B62">
        <v>220</v>
      </c>
      <c r="C62" t="s">
        <v>1897</v>
      </c>
    </row>
    <row r="63" spans="1:3" x14ac:dyDescent="0.25">
      <c r="A63" t="s">
        <v>1831</v>
      </c>
      <c r="B63">
        <v>320</v>
      </c>
      <c r="C63" t="s">
        <v>1898</v>
      </c>
    </row>
    <row r="64" spans="1:3" x14ac:dyDescent="0.25">
      <c r="A64" t="s">
        <v>1831</v>
      </c>
      <c r="B64">
        <v>121</v>
      </c>
      <c r="C64" t="s">
        <v>1899</v>
      </c>
    </row>
    <row r="65" spans="1:3" x14ac:dyDescent="0.25">
      <c r="A65" t="s">
        <v>1831</v>
      </c>
      <c r="B65">
        <v>221</v>
      </c>
      <c r="C65" t="s">
        <v>1900</v>
      </c>
    </row>
    <row r="66" spans="1:3" x14ac:dyDescent="0.25">
      <c r="A66" t="s">
        <v>1831</v>
      </c>
      <c r="B66">
        <v>321</v>
      </c>
      <c r="C66" t="s">
        <v>1901</v>
      </c>
    </row>
    <row r="67" spans="1:3" x14ac:dyDescent="0.25">
      <c r="A67" t="s">
        <v>1831</v>
      </c>
      <c r="B67">
        <v>122</v>
      </c>
      <c r="C67" t="s">
        <v>1902</v>
      </c>
    </row>
    <row r="68" spans="1:3" x14ac:dyDescent="0.25">
      <c r="A68" t="s">
        <v>1831</v>
      </c>
      <c r="B68">
        <v>222</v>
      </c>
      <c r="C68" t="s">
        <v>1903</v>
      </c>
    </row>
    <row r="69" spans="1:3" x14ac:dyDescent="0.25">
      <c r="A69" t="s">
        <v>1831</v>
      </c>
      <c r="B69">
        <v>322</v>
      </c>
      <c r="C69" t="s">
        <v>1904</v>
      </c>
    </row>
    <row r="70" spans="1:3" x14ac:dyDescent="0.25">
      <c r="A70" t="s">
        <v>1832</v>
      </c>
      <c r="B70">
        <v>123</v>
      </c>
      <c r="C70" t="s">
        <v>1840</v>
      </c>
    </row>
    <row r="71" spans="1:3" x14ac:dyDescent="0.25">
      <c r="A71" t="s">
        <v>1832</v>
      </c>
      <c r="B71">
        <v>223</v>
      </c>
      <c r="C71" t="s">
        <v>1865</v>
      </c>
    </row>
    <row r="72" spans="1:3" x14ac:dyDescent="0.25">
      <c r="A72" t="s">
        <v>1832</v>
      </c>
      <c r="B72">
        <v>323</v>
      </c>
      <c r="C72" t="s">
        <v>1866</v>
      </c>
    </row>
    <row r="73" spans="1:3" x14ac:dyDescent="0.25">
      <c r="A73" t="s">
        <v>1832</v>
      </c>
      <c r="B73">
        <v>124</v>
      </c>
      <c r="C73" t="s">
        <v>1867</v>
      </c>
    </row>
    <row r="74" spans="1:3" x14ac:dyDescent="0.25">
      <c r="A74" t="s">
        <v>1832</v>
      </c>
      <c r="B74">
        <v>224</v>
      </c>
      <c r="C74" t="s">
        <v>1868</v>
      </c>
    </row>
    <row r="75" spans="1:3" x14ac:dyDescent="0.25">
      <c r="A75" t="s">
        <v>1832</v>
      </c>
      <c r="B75">
        <v>324</v>
      </c>
      <c r="C75" t="s">
        <v>1869</v>
      </c>
    </row>
    <row r="76" spans="1:3" x14ac:dyDescent="0.25">
      <c r="A76" t="s">
        <v>1832</v>
      </c>
      <c r="B76">
        <v>125</v>
      </c>
      <c r="C76" t="s">
        <v>1870</v>
      </c>
    </row>
    <row r="77" spans="1:3" x14ac:dyDescent="0.25">
      <c r="A77" t="s">
        <v>1832</v>
      </c>
      <c r="B77">
        <v>225</v>
      </c>
      <c r="C77" t="s">
        <v>1871</v>
      </c>
    </row>
    <row r="78" spans="1:3" x14ac:dyDescent="0.25">
      <c r="A78" t="s">
        <v>1832</v>
      </c>
      <c r="B78">
        <v>325</v>
      </c>
      <c r="C78" t="s">
        <v>1872</v>
      </c>
    </row>
    <row r="79" spans="1:3" x14ac:dyDescent="0.25">
      <c r="A79" t="s">
        <v>1832</v>
      </c>
      <c r="B79">
        <v>126</v>
      </c>
      <c r="C79" t="s">
        <v>1873</v>
      </c>
    </row>
    <row r="80" spans="1:3" x14ac:dyDescent="0.25">
      <c r="A80" t="s">
        <v>1832</v>
      </c>
      <c r="B80">
        <v>226</v>
      </c>
      <c r="C80" t="s">
        <v>1874</v>
      </c>
    </row>
    <row r="81" spans="1:3" x14ac:dyDescent="0.25">
      <c r="A81" t="s">
        <v>1832</v>
      </c>
      <c r="B81">
        <v>326</v>
      </c>
      <c r="C81" t="s">
        <v>1875</v>
      </c>
    </row>
    <row r="82" spans="1:3" x14ac:dyDescent="0.25">
      <c r="A82" t="s">
        <v>1832</v>
      </c>
      <c r="B82">
        <v>127</v>
      </c>
      <c r="C82" t="s">
        <v>1876</v>
      </c>
    </row>
    <row r="83" spans="1:3" x14ac:dyDescent="0.25">
      <c r="A83" t="s">
        <v>1832</v>
      </c>
      <c r="B83">
        <v>227</v>
      </c>
      <c r="C83" t="s">
        <v>1877</v>
      </c>
    </row>
    <row r="84" spans="1:3" x14ac:dyDescent="0.25">
      <c r="A84" t="s">
        <v>1832</v>
      </c>
      <c r="B84">
        <v>327</v>
      </c>
      <c r="C84" t="s">
        <v>1878</v>
      </c>
    </row>
    <row r="85" spans="1:3" x14ac:dyDescent="0.25">
      <c r="A85" t="s">
        <v>1832</v>
      </c>
      <c r="B85">
        <v>128</v>
      </c>
      <c r="C85" t="s">
        <v>1879</v>
      </c>
    </row>
    <row r="86" spans="1:3" x14ac:dyDescent="0.25">
      <c r="A86" t="s">
        <v>1832</v>
      </c>
      <c r="B86">
        <v>228</v>
      </c>
      <c r="C86" t="s">
        <v>1880</v>
      </c>
    </row>
    <row r="87" spans="1:3" x14ac:dyDescent="0.25">
      <c r="A87" t="s">
        <v>1832</v>
      </c>
      <c r="B87">
        <v>328</v>
      </c>
      <c r="C87" t="s">
        <v>1881</v>
      </c>
    </row>
    <row r="88" spans="1:3" x14ac:dyDescent="0.25">
      <c r="A88" t="s">
        <v>1832</v>
      </c>
      <c r="B88">
        <v>129</v>
      </c>
      <c r="C88" t="s">
        <v>1882</v>
      </c>
    </row>
    <row r="89" spans="1:3" x14ac:dyDescent="0.25">
      <c r="A89" t="s">
        <v>1832</v>
      </c>
      <c r="B89">
        <v>229</v>
      </c>
      <c r="C89" t="s">
        <v>1883</v>
      </c>
    </row>
    <row r="90" spans="1:3" x14ac:dyDescent="0.25">
      <c r="A90" t="s">
        <v>1832</v>
      </c>
      <c r="B90">
        <v>329</v>
      </c>
      <c r="C90" t="s">
        <v>1884</v>
      </c>
    </row>
    <row r="91" spans="1:3" x14ac:dyDescent="0.25">
      <c r="A91" t="s">
        <v>1832</v>
      </c>
      <c r="B91">
        <v>130</v>
      </c>
      <c r="C91" t="s">
        <v>1885</v>
      </c>
    </row>
    <row r="92" spans="1:3" x14ac:dyDescent="0.25">
      <c r="A92" t="s">
        <v>1832</v>
      </c>
      <c r="B92">
        <v>230</v>
      </c>
      <c r="C92" t="s">
        <v>1886</v>
      </c>
    </row>
    <row r="93" spans="1:3" x14ac:dyDescent="0.25">
      <c r="A93" t="s">
        <v>1832</v>
      </c>
      <c r="B93">
        <v>330</v>
      </c>
      <c r="C93" t="s">
        <v>1887</v>
      </c>
    </row>
    <row r="94" spans="1:3" x14ac:dyDescent="0.25">
      <c r="A94" t="s">
        <v>1832</v>
      </c>
      <c r="B94">
        <v>131</v>
      </c>
      <c r="C94" t="s">
        <v>1888</v>
      </c>
    </row>
    <row r="95" spans="1:3" x14ac:dyDescent="0.25">
      <c r="A95" t="s">
        <v>1832</v>
      </c>
      <c r="B95">
        <v>231</v>
      </c>
      <c r="C95" t="s">
        <v>1889</v>
      </c>
    </row>
    <row r="96" spans="1:3" x14ac:dyDescent="0.25">
      <c r="A96" t="s">
        <v>1832</v>
      </c>
      <c r="B96">
        <v>331</v>
      </c>
      <c r="C96" t="s">
        <v>1890</v>
      </c>
    </row>
    <row r="97" spans="1:3" x14ac:dyDescent="0.25">
      <c r="A97" t="s">
        <v>1832</v>
      </c>
      <c r="B97">
        <v>132</v>
      </c>
      <c r="C97" t="s">
        <v>1891</v>
      </c>
    </row>
    <row r="98" spans="1:3" x14ac:dyDescent="0.25">
      <c r="A98" t="s">
        <v>1832</v>
      </c>
      <c r="B98">
        <v>232</v>
      </c>
      <c r="C98" t="s">
        <v>1892</v>
      </c>
    </row>
    <row r="99" spans="1:3" x14ac:dyDescent="0.25">
      <c r="A99" t="s">
        <v>1832</v>
      </c>
      <c r="B99">
        <v>332</v>
      </c>
      <c r="C99" t="s">
        <v>1893</v>
      </c>
    </row>
    <row r="100" spans="1:3" x14ac:dyDescent="0.25">
      <c r="A100" t="s">
        <v>1833</v>
      </c>
      <c r="B100">
        <v>133</v>
      </c>
      <c r="C100" t="s">
        <v>1841</v>
      </c>
    </row>
    <row r="101" spans="1:3" x14ac:dyDescent="0.25">
      <c r="A101" t="s">
        <v>1833</v>
      </c>
      <c r="B101">
        <v>233</v>
      </c>
      <c r="C101" t="s">
        <v>1842</v>
      </c>
    </row>
    <row r="102" spans="1:3" x14ac:dyDescent="0.25">
      <c r="A102" t="s">
        <v>1833</v>
      </c>
      <c r="B102">
        <v>333</v>
      </c>
      <c r="C102" t="s">
        <v>1843</v>
      </c>
    </row>
    <row r="103" spans="1:3" x14ac:dyDescent="0.25">
      <c r="A103" t="s">
        <v>1833</v>
      </c>
      <c r="B103">
        <v>134</v>
      </c>
      <c r="C103" t="s">
        <v>1844</v>
      </c>
    </row>
    <row r="104" spans="1:3" x14ac:dyDescent="0.25">
      <c r="A104" t="s">
        <v>1833</v>
      </c>
      <c r="B104">
        <v>234</v>
      </c>
      <c r="C104" t="s">
        <v>1845</v>
      </c>
    </row>
    <row r="105" spans="1:3" x14ac:dyDescent="0.25">
      <c r="A105" t="s">
        <v>1833</v>
      </c>
      <c r="B105">
        <v>334</v>
      </c>
      <c r="C105" t="s">
        <v>1846</v>
      </c>
    </row>
    <row r="106" spans="1:3" x14ac:dyDescent="0.25">
      <c r="A106" t="s">
        <v>1833</v>
      </c>
      <c r="B106">
        <v>135</v>
      </c>
      <c r="C106" t="s">
        <v>1847</v>
      </c>
    </row>
    <row r="107" spans="1:3" x14ac:dyDescent="0.25">
      <c r="A107" t="s">
        <v>1833</v>
      </c>
      <c r="B107">
        <v>235</v>
      </c>
      <c r="C107" t="s">
        <v>1848</v>
      </c>
    </row>
    <row r="108" spans="1:3" x14ac:dyDescent="0.25">
      <c r="A108" t="s">
        <v>1833</v>
      </c>
      <c r="B108">
        <v>335</v>
      </c>
      <c r="C108" t="s">
        <v>1849</v>
      </c>
    </row>
    <row r="109" spans="1:3" x14ac:dyDescent="0.25">
      <c r="A109" t="s">
        <v>1833</v>
      </c>
      <c r="B109">
        <v>136</v>
      </c>
      <c r="C109" t="s">
        <v>1850</v>
      </c>
    </row>
    <row r="110" spans="1:3" x14ac:dyDescent="0.25">
      <c r="A110" t="s">
        <v>1833</v>
      </c>
      <c r="B110">
        <v>236</v>
      </c>
      <c r="C110" t="s">
        <v>1851</v>
      </c>
    </row>
    <row r="111" spans="1:3" x14ac:dyDescent="0.25">
      <c r="A111" t="s">
        <v>1833</v>
      </c>
      <c r="B111">
        <v>336</v>
      </c>
      <c r="C111" t="s">
        <v>1852</v>
      </c>
    </row>
    <row r="112" spans="1:3" x14ac:dyDescent="0.25">
      <c r="A112" t="s">
        <v>1833</v>
      </c>
      <c r="B112">
        <v>137</v>
      </c>
      <c r="C112" t="s">
        <v>1853</v>
      </c>
    </row>
    <row r="113" spans="1:3" x14ac:dyDescent="0.25">
      <c r="A113" t="s">
        <v>1833</v>
      </c>
      <c r="B113">
        <v>237</v>
      </c>
      <c r="C113" t="s">
        <v>1854</v>
      </c>
    </row>
    <row r="114" spans="1:3" x14ac:dyDescent="0.25">
      <c r="A114" t="s">
        <v>1833</v>
      </c>
      <c r="B114">
        <v>337</v>
      </c>
      <c r="C114" t="s">
        <v>1855</v>
      </c>
    </row>
    <row r="115" spans="1:3" x14ac:dyDescent="0.25">
      <c r="A115" t="s">
        <v>1833</v>
      </c>
      <c r="B115">
        <v>138</v>
      </c>
      <c r="C115" t="s">
        <v>1856</v>
      </c>
    </row>
    <row r="116" spans="1:3" x14ac:dyDescent="0.25">
      <c r="A116" t="s">
        <v>1833</v>
      </c>
      <c r="B116">
        <v>238</v>
      </c>
      <c r="C116" t="s">
        <v>1857</v>
      </c>
    </row>
    <row r="117" spans="1:3" x14ac:dyDescent="0.25">
      <c r="A117" t="s">
        <v>1833</v>
      </c>
      <c r="B117">
        <v>338</v>
      </c>
      <c r="C117" t="s">
        <v>1858</v>
      </c>
    </row>
    <row r="118" spans="1:3" x14ac:dyDescent="0.25">
      <c r="A118" t="s">
        <v>1833</v>
      </c>
      <c r="B118">
        <v>139</v>
      </c>
      <c r="C118" t="s">
        <v>1859</v>
      </c>
    </row>
    <row r="119" spans="1:3" x14ac:dyDescent="0.25">
      <c r="A119" t="s">
        <v>1833</v>
      </c>
      <c r="B119">
        <v>239</v>
      </c>
      <c r="C119" t="s">
        <v>1860</v>
      </c>
    </row>
    <row r="120" spans="1:3" x14ac:dyDescent="0.25">
      <c r="A120" t="s">
        <v>1833</v>
      </c>
      <c r="B120">
        <v>339</v>
      </c>
      <c r="C120" t="s">
        <v>1861</v>
      </c>
    </row>
    <row r="121" spans="1:3" x14ac:dyDescent="0.25">
      <c r="A121" t="s">
        <v>1833</v>
      </c>
      <c r="B121">
        <v>140</v>
      </c>
      <c r="C121" t="s">
        <v>1862</v>
      </c>
    </row>
    <row r="122" spans="1:3" x14ac:dyDescent="0.25">
      <c r="A122" t="s">
        <v>1833</v>
      </c>
      <c r="B122">
        <v>240</v>
      </c>
      <c r="C122" t="s">
        <v>1863</v>
      </c>
    </row>
    <row r="123" spans="1:3" x14ac:dyDescent="0.25">
      <c r="A123" t="s">
        <v>1833</v>
      </c>
      <c r="B123">
        <v>340</v>
      </c>
      <c r="C123" t="s">
        <v>1864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69"/>
  <sheetViews>
    <sheetView workbookViewId="0">
      <selection activeCell="C3" sqref="C3:C14"/>
    </sheetView>
  </sheetViews>
  <sheetFormatPr defaultRowHeight="15" x14ac:dyDescent="0.25"/>
  <sheetData>
    <row r="1" spans="1:3" x14ac:dyDescent="0.25">
      <c r="A1" t="s">
        <v>1659</v>
      </c>
    </row>
    <row r="2" spans="1:3" x14ac:dyDescent="0.25">
      <c r="A2" t="s">
        <v>112</v>
      </c>
      <c r="B2" t="s">
        <v>66</v>
      </c>
      <c r="C2" t="s">
        <v>2</v>
      </c>
    </row>
    <row r="3" spans="1:3" x14ac:dyDescent="0.25">
      <c r="A3">
        <v>1</v>
      </c>
      <c r="B3" t="s">
        <v>27</v>
      </c>
      <c r="C3" t="s">
        <v>1660</v>
      </c>
    </row>
    <row r="4" spans="1:3" x14ac:dyDescent="0.25">
      <c r="A4">
        <v>1</v>
      </c>
      <c r="B4">
        <v>101</v>
      </c>
      <c r="C4" t="s">
        <v>1816</v>
      </c>
    </row>
    <row r="5" spans="1:3" x14ac:dyDescent="0.25">
      <c r="A5">
        <v>1</v>
      </c>
      <c r="B5">
        <v>102</v>
      </c>
      <c r="C5" t="s">
        <v>1817</v>
      </c>
    </row>
    <row r="6" spans="1:3" x14ac:dyDescent="0.25">
      <c r="A6">
        <v>1</v>
      </c>
      <c r="B6">
        <v>202</v>
      </c>
      <c r="C6" t="s">
        <v>1818</v>
      </c>
    </row>
    <row r="7" spans="1:3" x14ac:dyDescent="0.25">
      <c r="A7">
        <v>1</v>
      </c>
      <c r="B7">
        <v>103</v>
      </c>
      <c r="C7" t="s">
        <v>1819</v>
      </c>
    </row>
    <row r="8" spans="1:3" x14ac:dyDescent="0.25">
      <c r="A8">
        <v>1</v>
      </c>
      <c r="B8">
        <v>203</v>
      </c>
      <c r="C8" t="s">
        <v>1820</v>
      </c>
    </row>
    <row r="9" spans="1:3" x14ac:dyDescent="0.25">
      <c r="A9">
        <v>1</v>
      </c>
      <c r="B9">
        <v>104</v>
      </c>
      <c r="C9" t="s">
        <v>1821</v>
      </c>
    </row>
    <row r="10" spans="1:3" x14ac:dyDescent="0.25">
      <c r="A10">
        <v>1</v>
      </c>
      <c r="B10">
        <v>204</v>
      </c>
      <c r="C10" t="s">
        <v>1822</v>
      </c>
    </row>
    <row r="11" spans="1:3" x14ac:dyDescent="0.25">
      <c r="A11">
        <v>1</v>
      </c>
      <c r="B11">
        <v>105</v>
      </c>
      <c r="C11" t="s">
        <v>1823</v>
      </c>
    </row>
    <row r="12" spans="1:3" x14ac:dyDescent="0.25">
      <c r="A12">
        <v>1</v>
      </c>
      <c r="B12">
        <v>205</v>
      </c>
      <c r="C12" t="s">
        <v>1824</v>
      </c>
    </row>
    <row r="13" spans="1:3" x14ac:dyDescent="0.25">
      <c r="A13">
        <v>1</v>
      </c>
      <c r="B13">
        <v>106</v>
      </c>
      <c r="C13" t="s">
        <v>1825</v>
      </c>
    </row>
    <row r="14" spans="1:3" x14ac:dyDescent="0.25">
      <c r="A14">
        <v>1</v>
      </c>
      <c r="B14">
        <v>206</v>
      </c>
      <c r="C14" t="s">
        <v>1826</v>
      </c>
    </row>
    <row r="15" spans="1:3" x14ac:dyDescent="0.25">
      <c r="A15">
        <v>2</v>
      </c>
      <c r="B15">
        <v>107</v>
      </c>
      <c r="C15" t="s">
        <v>1661</v>
      </c>
    </row>
    <row r="16" spans="1:3" x14ac:dyDescent="0.25">
      <c r="A16">
        <v>2</v>
      </c>
      <c r="B16">
        <v>207</v>
      </c>
      <c r="C16" t="s">
        <v>1807</v>
      </c>
    </row>
    <row r="17" spans="1:3" x14ac:dyDescent="0.25">
      <c r="A17">
        <v>2</v>
      </c>
      <c r="B17">
        <v>307</v>
      </c>
      <c r="C17" t="s">
        <v>1808</v>
      </c>
    </row>
    <row r="18" spans="1:3" x14ac:dyDescent="0.25">
      <c r="A18">
        <v>2</v>
      </c>
      <c r="B18">
        <v>208</v>
      </c>
      <c r="C18" t="s">
        <v>1809</v>
      </c>
    </row>
    <row r="19" spans="1:3" x14ac:dyDescent="0.25">
      <c r="A19">
        <v>2</v>
      </c>
      <c r="B19">
        <v>308</v>
      </c>
      <c r="C19" t="s">
        <v>1810</v>
      </c>
    </row>
    <row r="20" spans="1:3" x14ac:dyDescent="0.25">
      <c r="A20">
        <v>2</v>
      </c>
      <c r="B20">
        <v>110</v>
      </c>
      <c r="C20" t="s">
        <v>1811</v>
      </c>
    </row>
    <row r="21" spans="1:3" x14ac:dyDescent="0.25">
      <c r="A21">
        <v>2</v>
      </c>
      <c r="B21">
        <v>209</v>
      </c>
      <c r="C21" t="s">
        <v>1812</v>
      </c>
    </row>
    <row r="22" spans="1:3" x14ac:dyDescent="0.25">
      <c r="A22">
        <v>2</v>
      </c>
      <c r="B22">
        <v>309</v>
      </c>
      <c r="C22" t="s">
        <v>1813</v>
      </c>
    </row>
    <row r="23" spans="1:3" x14ac:dyDescent="0.25">
      <c r="A23">
        <v>2</v>
      </c>
      <c r="B23">
        <v>210</v>
      </c>
      <c r="C23" t="s">
        <v>1814</v>
      </c>
    </row>
    <row r="24" spans="1:3" x14ac:dyDescent="0.25">
      <c r="A24">
        <v>2</v>
      </c>
      <c r="B24">
        <v>310</v>
      </c>
      <c r="C24" t="s">
        <v>1815</v>
      </c>
    </row>
    <row r="25" spans="1:3" x14ac:dyDescent="0.25">
      <c r="A25">
        <v>3</v>
      </c>
      <c r="B25">
        <v>111</v>
      </c>
      <c r="C25" t="s">
        <v>1662</v>
      </c>
    </row>
    <row r="26" spans="1:3" x14ac:dyDescent="0.25">
      <c r="A26">
        <v>3</v>
      </c>
      <c r="B26">
        <v>211</v>
      </c>
      <c r="C26" t="s">
        <v>1798</v>
      </c>
    </row>
    <row r="27" spans="1:3" x14ac:dyDescent="0.25">
      <c r="A27">
        <v>3</v>
      </c>
      <c r="B27">
        <v>311</v>
      </c>
      <c r="C27" t="s">
        <v>1799</v>
      </c>
    </row>
    <row r="28" spans="1:3" x14ac:dyDescent="0.25">
      <c r="A28">
        <v>3</v>
      </c>
      <c r="B28">
        <v>212</v>
      </c>
      <c r="C28" t="s">
        <v>1800</v>
      </c>
    </row>
    <row r="29" spans="1:3" x14ac:dyDescent="0.25">
      <c r="A29">
        <v>3</v>
      </c>
      <c r="B29">
        <v>312</v>
      </c>
      <c r="C29" t="s">
        <v>1801</v>
      </c>
    </row>
    <row r="30" spans="1:3" x14ac:dyDescent="0.25">
      <c r="A30">
        <v>3</v>
      </c>
      <c r="B30">
        <v>114</v>
      </c>
      <c r="C30" t="s">
        <v>1802</v>
      </c>
    </row>
    <row r="31" spans="1:3" x14ac:dyDescent="0.25">
      <c r="A31">
        <v>3</v>
      </c>
      <c r="B31">
        <v>213</v>
      </c>
      <c r="C31" t="s">
        <v>1803</v>
      </c>
    </row>
    <row r="32" spans="1:3" x14ac:dyDescent="0.25">
      <c r="A32">
        <v>3</v>
      </c>
      <c r="B32">
        <v>313</v>
      </c>
      <c r="C32" t="s">
        <v>1804</v>
      </c>
    </row>
    <row r="33" spans="1:3" x14ac:dyDescent="0.25">
      <c r="A33">
        <v>3</v>
      </c>
      <c r="B33">
        <v>214</v>
      </c>
      <c r="C33" t="s">
        <v>1805</v>
      </c>
    </row>
    <row r="34" spans="1:3" x14ac:dyDescent="0.25">
      <c r="A34">
        <v>3</v>
      </c>
      <c r="B34">
        <v>314</v>
      </c>
      <c r="C34" t="s">
        <v>1806</v>
      </c>
    </row>
    <row r="35" spans="1:3" x14ac:dyDescent="0.25">
      <c r="A35">
        <v>4</v>
      </c>
      <c r="B35">
        <v>115</v>
      </c>
      <c r="C35" t="s">
        <v>1663</v>
      </c>
    </row>
    <row r="36" spans="1:3" x14ac:dyDescent="0.25">
      <c r="A36">
        <v>4</v>
      </c>
      <c r="B36">
        <v>215</v>
      </c>
      <c r="C36" t="s">
        <v>1789</v>
      </c>
    </row>
    <row r="37" spans="1:3" x14ac:dyDescent="0.25">
      <c r="A37">
        <v>4</v>
      </c>
      <c r="B37">
        <v>315</v>
      </c>
      <c r="C37" t="s">
        <v>1790</v>
      </c>
    </row>
    <row r="38" spans="1:3" x14ac:dyDescent="0.25">
      <c r="A38">
        <v>4</v>
      </c>
      <c r="B38">
        <v>216</v>
      </c>
      <c r="C38" t="s">
        <v>1791</v>
      </c>
    </row>
    <row r="39" spans="1:3" x14ac:dyDescent="0.25">
      <c r="A39">
        <v>4</v>
      </c>
      <c r="B39">
        <v>316</v>
      </c>
      <c r="C39" t="s">
        <v>1792</v>
      </c>
    </row>
    <row r="40" spans="1:3" x14ac:dyDescent="0.25">
      <c r="A40">
        <v>4</v>
      </c>
      <c r="B40">
        <v>118</v>
      </c>
      <c r="C40" t="s">
        <v>1793</v>
      </c>
    </row>
    <row r="41" spans="1:3" x14ac:dyDescent="0.25">
      <c r="A41">
        <v>4</v>
      </c>
      <c r="B41">
        <v>217</v>
      </c>
      <c r="C41" t="s">
        <v>1794</v>
      </c>
    </row>
    <row r="42" spans="1:3" x14ac:dyDescent="0.25">
      <c r="A42">
        <v>4</v>
      </c>
      <c r="B42">
        <v>317</v>
      </c>
      <c r="C42" t="s">
        <v>1795</v>
      </c>
    </row>
    <row r="43" spans="1:3" x14ac:dyDescent="0.25">
      <c r="A43">
        <v>4</v>
      </c>
      <c r="B43">
        <v>218</v>
      </c>
      <c r="C43" t="s">
        <v>1796</v>
      </c>
    </row>
    <row r="44" spans="1:3" x14ac:dyDescent="0.25">
      <c r="A44">
        <v>4</v>
      </c>
      <c r="B44">
        <v>318</v>
      </c>
      <c r="C44" t="s">
        <v>1797</v>
      </c>
    </row>
    <row r="45" spans="1:3" x14ac:dyDescent="0.25">
      <c r="A45">
        <v>5</v>
      </c>
      <c r="B45">
        <v>119</v>
      </c>
      <c r="C45" t="s">
        <v>1664</v>
      </c>
    </row>
    <row r="46" spans="1:3" x14ac:dyDescent="0.25">
      <c r="A46">
        <v>5</v>
      </c>
      <c r="B46">
        <v>219</v>
      </c>
      <c r="C46" t="s">
        <v>1774</v>
      </c>
    </row>
    <row r="47" spans="1:3" x14ac:dyDescent="0.25">
      <c r="A47">
        <v>5</v>
      </c>
      <c r="B47">
        <v>120</v>
      </c>
      <c r="C47" t="s">
        <v>1775</v>
      </c>
    </row>
    <row r="48" spans="1:3" x14ac:dyDescent="0.25">
      <c r="A48">
        <v>5</v>
      </c>
      <c r="B48">
        <v>220</v>
      </c>
      <c r="C48" t="s">
        <v>1776</v>
      </c>
    </row>
    <row r="49" spans="1:3" x14ac:dyDescent="0.25">
      <c r="A49">
        <v>5</v>
      </c>
      <c r="B49">
        <v>121</v>
      </c>
      <c r="C49" t="s">
        <v>1777</v>
      </c>
    </row>
    <row r="50" spans="1:3" x14ac:dyDescent="0.25">
      <c r="A50">
        <v>5</v>
      </c>
      <c r="B50">
        <v>122</v>
      </c>
      <c r="C50" t="s">
        <v>1778</v>
      </c>
    </row>
    <row r="51" spans="1:3" x14ac:dyDescent="0.25">
      <c r="A51">
        <v>5</v>
      </c>
      <c r="B51">
        <v>122</v>
      </c>
      <c r="C51" t="s">
        <v>1779</v>
      </c>
    </row>
    <row r="52" spans="1:3" x14ac:dyDescent="0.25">
      <c r="A52">
        <v>5</v>
      </c>
      <c r="B52">
        <v>222</v>
      </c>
      <c r="C52" t="s">
        <v>1780</v>
      </c>
    </row>
    <row r="53" spans="1:3" x14ac:dyDescent="0.25">
      <c r="A53">
        <v>5</v>
      </c>
      <c r="B53">
        <v>123</v>
      </c>
      <c r="C53" t="s">
        <v>1781</v>
      </c>
    </row>
    <row r="54" spans="1:3" x14ac:dyDescent="0.25">
      <c r="A54">
        <v>5</v>
      </c>
      <c r="B54">
        <v>223</v>
      </c>
      <c r="C54" t="s">
        <v>1782</v>
      </c>
    </row>
    <row r="55" spans="1:3" x14ac:dyDescent="0.25">
      <c r="A55">
        <v>5</v>
      </c>
      <c r="B55">
        <v>124</v>
      </c>
      <c r="C55" t="s">
        <v>1783</v>
      </c>
    </row>
    <row r="56" spans="1:3" x14ac:dyDescent="0.25">
      <c r="A56">
        <v>5</v>
      </c>
      <c r="B56">
        <v>224</v>
      </c>
      <c r="C56" t="s">
        <v>1784</v>
      </c>
    </row>
    <row r="57" spans="1:3" x14ac:dyDescent="0.25">
      <c r="A57">
        <v>5</v>
      </c>
      <c r="B57">
        <v>125</v>
      </c>
      <c r="C57" t="s">
        <v>1785</v>
      </c>
    </row>
    <row r="58" spans="1:3" x14ac:dyDescent="0.25">
      <c r="A58">
        <v>5</v>
      </c>
      <c r="B58">
        <v>225</v>
      </c>
      <c r="C58" t="s">
        <v>1786</v>
      </c>
    </row>
    <row r="59" spans="1:3" x14ac:dyDescent="0.25">
      <c r="A59">
        <v>5</v>
      </c>
      <c r="B59">
        <v>126</v>
      </c>
      <c r="C59" t="s">
        <v>1787</v>
      </c>
    </row>
    <row r="60" spans="1:3" x14ac:dyDescent="0.25">
      <c r="A60">
        <v>5</v>
      </c>
      <c r="B60">
        <v>226</v>
      </c>
      <c r="C60" t="s">
        <v>1788</v>
      </c>
    </row>
    <row r="61" spans="1:3" x14ac:dyDescent="0.25">
      <c r="A61">
        <v>6</v>
      </c>
      <c r="B61">
        <v>127</v>
      </c>
      <c r="C61" t="s">
        <v>1665</v>
      </c>
    </row>
    <row r="62" spans="1:3" x14ac:dyDescent="0.25">
      <c r="A62">
        <v>6</v>
      </c>
      <c r="B62">
        <v>227</v>
      </c>
      <c r="C62" t="s">
        <v>1765</v>
      </c>
    </row>
    <row r="63" spans="1:3" x14ac:dyDescent="0.25">
      <c r="A63">
        <v>6</v>
      </c>
      <c r="B63">
        <v>327</v>
      </c>
      <c r="C63" t="s">
        <v>1766</v>
      </c>
    </row>
    <row r="64" spans="1:3" x14ac:dyDescent="0.25">
      <c r="A64">
        <v>6</v>
      </c>
      <c r="B64">
        <v>228</v>
      </c>
      <c r="C64" t="s">
        <v>1767</v>
      </c>
    </row>
    <row r="65" spans="1:3" x14ac:dyDescent="0.25">
      <c r="A65">
        <v>6</v>
      </c>
      <c r="B65">
        <v>328</v>
      </c>
      <c r="C65" t="s">
        <v>1768</v>
      </c>
    </row>
    <row r="66" spans="1:3" x14ac:dyDescent="0.25">
      <c r="A66">
        <v>6</v>
      </c>
      <c r="B66">
        <v>130</v>
      </c>
      <c r="C66" t="s">
        <v>1769</v>
      </c>
    </row>
    <row r="67" spans="1:3" x14ac:dyDescent="0.25">
      <c r="A67">
        <v>6</v>
      </c>
      <c r="B67">
        <v>229</v>
      </c>
      <c r="C67" t="s">
        <v>1770</v>
      </c>
    </row>
    <row r="68" spans="1:3" x14ac:dyDescent="0.25">
      <c r="A68">
        <v>6</v>
      </c>
      <c r="B68">
        <v>329</v>
      </c>
      <c r="C68" t="s">
        <v>1771</v>
      </c>
    </row>
    <row r="69" spans="1:3" x14ac:dyDescent="0.25">
      <c r="A69">
        <v>6</v>
      </c>
      <c r="B69">
        <v>230</v>
      </c>
      <c r="C69" t="s">
        <v>1772</v>
      </c>
    </row>
    <row r="70" spans="1:3" x14ac:dyDescent="0.25">
      <c r="A70">
        <v>6</v>
      </c>
      <c r="B70">
        <v>330</v>
      </c>
      <c r="C70" t="s">
        <v>1773</v>
      </c>
    </row>
    <row r="71" spans="1:3" x14ac:dyDescent="0.25">
      <c r="A71">
        <v>7</v>
      </c>
      <c r="B71">
        <v>131</v>
      </c>
      <c r="C71" t="s">
        <v>1666</v>
      </c>
    </row>
    <row r="72" spans="1:3" x14ac:dyDescent="0.25">
      <c r="A72">
        <v>7</v>
      </c>
      <c r="B72">
        <v>231</v>
      </c>
      <c r="C72" t="s">
        <v>1754</v>
      </c>
    </row>
    <row r="73" spans="1:3" x14ac:dyDescent="0.25">
      <c r="A73">
        <v>7</v>
      </c>
      <c r="B73">
        <v>132</v>
      </c>
      <c r="C73" t="s">
        <v>1755</v>
      </c>
    </row>
    <row r="74" spans="1:3" x14ac:dyDescent="0.25">
      <c r="A74">
        <v>7</v>
      </c>
      <c r="B74">
        <v>232</v>
      </c>
      <c r="C74" t="s">
        <v>1756</v>
      </c>
    </row>
    <row r="75" spans="1:3" x14ac:dyDescent="0.25">
      <c r="A75">
        <v>7</v>
      </c>
      <c r="B75">
        <v>133</v>
      </c>
      <c r="C75" t="s">
        <v>1757</v>
      </c>
    </row>
    <row r="76" spans="1:3" x14ac:dyDescent="0.25">
      <c r="A76">
        <v>7</v>
      </c>
      <c r="B76">
        <v>233</v>
      </c>
      <c r="C76" t="s">
        <v>1758</v>
      </c>
    </row>
    <row r="77" spans="1:3" x14ac:dyDescent="0.25">
      <c r="A77">
        <v>7</v>
      </c>
      <c r="B77">
        <v>134</v>
      </c>
      <c r="C77" t="s">
        <v>1759</v>
      </c>
    </row>
    <row r="78" spans="1:3" x14ac:dyDescent="0.25">
      <c r="A78">
        <v>7</v>
      </c>
      <c r="B78">
        <v>234</v>
      </c>
      <c r="C78" t="s">
        <v>1760</v>
      </c>
    </row>
    <row r="79" spans="1:3" x14ac:dyDescent="0.25">
      <c r="A79">
        <v>7</v>
      </c>
      <c r="B79">
        <v>135</v>
      </c>
      <c r="C79" t="s">
        <v>1761</v>
      </c>
    </row>
    <row r="80" spans="1:3" x14ac:dyDescent="0.25">
      <c r="A80">
        <v>7</v>
      </c>
      <c r="B80">
        <v>235</v>
      </c>
      <c r="C80" t="s">
        <v>1762</v>
      </c>
    </row>
    <row r="81" spans="1:3" x14ac:dyDescent="0.25">
      <c r="A81">
        <v>7</v>
      </c>
      <c r="B81">
        <v>136</v>
      </c>
      <c r="C81" t="s">
        <v>1763</v>
      </c>
    </row>
    <row r="82" spans="1:3" x14ac:dyDescent="0.25">
      <c r="A82">
        <v>7</v>
      </c>
      <c r="B82">
        <v>236</v>
      </c>
      <c r="C82" t="s">
        <v>1764</v>
      </c>
    </row>
    <row r="83" spans="1:3" x14ac:dyDescent="0.25">
      <c r="A83">
        <v>8</v>
      </c>
      <c r="B83">
        <v>137</v>
      </c>
      <c r="C83" t="s">
        <v>1667</v>
      </c>
    </row>
    <row r="84" spans="1:3" x14ac:dyDescent="0.25">
      <c r="A84">
        <v>8</v>
      </c>
      <c r="B84">
        <v>237</v>
      </c>
      <c r="C84" t="s">
        <v>1745</v>
      </c>
    </row>
    <row r="85" spans="1:3" x14ac:dyDescent="0.25">
      <c r="A85">
        <v>8</v>
      </c>
      <c r="B85">
        <v>337</v>
      </c>
      <c r="C85" t="s">
        <v>1746</v>
      </c>
    </row>
    <row r="86" spans="1:3" x14ac:dyDescent="0.25">
      <c r="A86">
        <v>8</v>
      </c>
      <c r="B86">
        <v>238</v>
      </c>
      <c r="C86" t="s">
        <v>1747</v>
      </c>
    </row>
    <row r="87" spans="1:3" x14ac:dyDescent="0.25">
      <c r="A87">
        <v>8</v>
      </c>
      <c r="B87">
        <v>338</v>
      </c>
      <c r="C87" t="s">
        <v>1748</v>
      </c>
    </row>
    <row r="88" spans="1:3" x14ac:dyDescent="0.25">
      <c r="A88">
        <v>8</v>
      </c>
      <c r="B88">
        <v>140</v>
      </c>
      <c r="C88" t="s">
        <v>1749</v>
      </c>
    </row>
    <row r="89" spans="1:3" x14ac:dyDescent="0.25">
      <c r="A89">
        <v>8</v>
      </c>
      <c r="B89">
        <v>239</v>
      </c>
      <c r="C89" t="s">
        <v>1750</v>
      </c>
    </row>
    <row r="90" spans="1:3" x14ac:dyDescent="0.25">
      <c r="A90">
        <v>8</v>
      </c>
      <c r="B90">
        <v>339</v>
      </c>
      <c r="C90" t="s">
        <v>1751</v>
      </c>
    </row>
    <row r="91" spans="1:3" x14ac:dyDescent="0.25">
      <c r="A91">
        <v>8</v>
      </c>
      <c r="B91">
        <v>240</v>
      </c>
      <c r="C91" t="s">
        <v>1752</v>
      </c>
    </row>
    <row r="92" spans="1:3" x14ac:dyDescent="0.25">
      <c r="A92">
        <v>8</v>
      </c>
      <c r="B92">
        <v>340</v>
      </c>
      <c r="C92" t="s">
        <v>1753</v>
      </c>
    </row>
    <row r="93" spans="1:3" x14ac:dyDescent="0.25">
      <c r="A93">
        <v>9</v>
      </c>
      <c r="B93">
        <v>141</v>
      </c>
      <c r="C93" t="s">
        <v>1668</v>
      </c>
    </row>
    <row r="94" spans="1:3" x14ac:dyDescent="0.25">
      <c r="A94">
        <v>9</v>
      </c>
      <c r="B94">
        <v>241</v>
      </c>
      <c r="C94" t="s">
        <v>1736</v>
      </c>
    </row>
    <row r="95" spans="1:3" x14ac:dyDescent="0.25">
      <c r="A95">
        <v>9</v>
      </c>
      <c r="B95">
        <v>341</v>
      </c>
      <c r="C95" t="s">
        <v>1737</v>
      </c>
    </row>
    <row r="96" spans="1:3" x14ac:dyDescent="0.25">
      <c r="A96">
        <v>9</v>
      </c>
      <c r="B96">
        <v>242</v>
      </c>
      <c r="C96" t="s">
        <v>1738</v>
      </c>
    </row>
    <row r="97" spans="1:3" x14ac:dyDescent="0.25">
      <c r="A97">
        <v>9</v>
      </c>
      <c r="B97">
        <v>342</v>
      </c>
      <c r="C97" t="s">
        <v>1739</v>
      </c>
    </row>
    <row r="98" spans="1:3" x14ac:dyDescent="0.25">
      <c r="A98">
        <v>9</v>
      </c>
      <c r="B98">
        <v>144</v>
      </c>
      <c r="C98" t="s">
        <v>1740</v>
      </c>
    </row>
    <row r="99" spans="1:3" x14ac:dyDescent="0.25">
      <c r="A99">
        <v>9</v>
      </c>
      <c r="B99">
        <v>243</v>
      </c>
      <c r="C99" t="s">
        <v>1741</v>
      </c>
    </row>
    <row r="100" spans="1:3" x14ac:dyDescent="0.25">
      <c r="A100">
        <v>9</v>
      </c>
      <c r="B100">
        <v>343</v>
      </c>
      <c r="C100" t="s">
        <v>1742</v>
      </c>
    </row>
    <row r="101" spans="1:3" x14ac:dyDescent="0.25">
      <c r="A101">
        <v>9</v>
      </c>
      <c r="B101">
        <v>244</v>
      </c>
      <c r="C101" t="s">
        <v>1743</v>
      </c>
    </row>
    <row r="102" spans="1:3" x14ac:dyDescent="0.25">
      <c r="A102">
        <v>9</v>
      </c>
      <c r="B102">
        <v>344</v>
      </c>
      <c r="C102" t="s">
        <v>1744</v>
      </c>
    </row>
    <row r="103" spans="1:3" x14ac:dyDescent="0.25">
      <c r="A103">
        <v>10</v>
      </c>
      <c r="B103">
        <v>145</v>
      </c>
      <c r="C103" t="s">
        <v>1669</v>
      </c>
    </row>
    <row r="104" spans="1:3" x14ac:dyDescent="0.25">
      <c r="A104">
        <v>10</v>
      </c>
      <c r="B104">
        <v>245</v>
      </c>
      <c r="C104" t="s">
        <v>1727</v>
      </c>
    </row>
    <row r="105" spans="1:3" x14ac:dyDescent="0.25">
      <c r="A105">
        <v>10</v>
      </c>
      <c r="B105">
        <v>345</v>
      </c>
      <c r="C105" t="s">
        <v>1728</v>
      </c>
    </row>
    <row r="106" spans="1:3" x14ac:dyDescent="0.25">
      <c r="A106">
        <v>10</v>
      </c>
      <c r="B106">
        <v>246</v>
      </c>
      <c r="C106" t="s">
        <v>1729</v>
      </c>
    </row>
    <row r="107" spans="1:3" x14ac:dyDescent="0.25">
      <c r="A107">
        <v>10</v>
      </c>
      <c r="B107">
        <v>346</v>
      </c>
      <c r="C107" t="s">
        <v>1730</v>
      </c>
    </row>
    <row r="108" spans="1:3" x14ac:dyDescent="0.25">
      <c r="A108">
        <v>10</v>
      </c>
      <c r="B108">
        <v>148</v>
      </c>
      <c r="C108" t="s">
        <v>1731</v>
      </c>
    </row>
    <row r="109" spans="1:3" x14ac:dyDescent="0.25">
      <c r="A109">
        <v>10</v>
      </c>
      <c r="B109">
        <v>247</v>
      </c>
      <c r="C109" t="s">
        <v>1732</v>
      </c>
    </row>
    <row r="110" spans="1:3" x14ac:dyDescent="0.25">
      <c r="A110">
        <v>10</v>
      </c>
      <c r="B110">
        <v>347</v>
      </c>
      <c r="C110" t="s">
        <v>1733</v>
      </c>
    </row>
    <row r="111" spans="1:3" x14ac:dyDescent="0.25">
      <c r="A111">
        <v>10</v>
      </c>
      <c r="B111">
        <v>248</v>
      </c>
      <c r="C111" t="s">
        <v>1734</v>
      </c>
    </row>
    <row r="112" spans="1:3" x14ac:dyDescent="0.25">
      <c r="A112">
        <v>10</v>
      </c>
      <c r="B112">
        <v>348</v>
      </c>
      <c r="C112" t="s">
        <v>1735</v>
      </c>
    </row>
    <row r="113" spans="1:3" x14ac:dyDescent="0.25">
      <c r="A113">
        <v>11</v>
      </c>
      <c r="B113">
        <v>149</v>
      </c>
      <c r="C113" t="s">
        <v>1670</v>
      </c>
    </row>
    <row r="114" spans="1:3" x14ac:dyDescent="0.25">
      <c r="A114">
        <v>11</v>
      </c>
      <c r="B114">
        <v>249</v>
      </c>
      <c r="C114" t="s">
        <v>1712</v>
      </c>
    </row>
    <row r="115" spans="1:3" x14ac:dyDescent="0.25">
      <c r="A115">
        <v>11</v>
      </c>
      <c r="B115">
        <v>150</v>
      </c>
      <c r="C115" t="s">
        <v>1713</v>
      </c>
    </row>
    <row r="116" spans="1:3" x14ac:dyDescent="0.25">
      <c r="A116">
        <v>11</v>
      </c>
      <c r="B116">
        <v>250</v>
      </c>
      <c r="C116" t="s">
        <v>1714</v>
      </c>
    </row>
    <row r="117" spans="1:3" x14ac:dyDescent="0.25">
      <c r="A117">
        <v>11</v>
      </c>
      <c r="B117">
        <v>151</v>
      </c>
      <c r="C117" t="s">
        <v>1715</v>
      </c>
    </row>
    <row r="118" spans="1:3" x14ac:dyDescent="0.25">
      <c r="A118">
        <v>11</v>
      </c>
      <c r="B118">
        <v>251</v>
      </c>
      <c r="C118" t="s">
        <v>1716</v>
      </c>
    </row>
    <row r="119" spans="1:3" x14ac:dyDescent="0.25">
      <c r="A119">
        <v>11</v>
      </c>
      <c r="B119">
        <v>152</v>
      </c>
      <c r="C119" t="s">
        <v>1717</v>
      </c>
    </row>
    <row r="120" spans="1:3" x14ac:dyDescent="0.25">
      <c r="A120">
        <v>11</v>
      </c>
      <c r="B120">
        <v>252</v>
      </c>
      <c r="C120" t="s">
        <v>1718</v>
      </c>
    </row>
    <row r="121" spans="1:3" x14ac:dyDescent="0.25">
      <c r="A121">
        <v>11</v>
      </c>
      <c r="B121">
        <v>153</v>
      </c>
      <c r="C121" t="s">
        <v>1719</v>
      </c>
    </row>
    <row r="122" spans="1:3" x14ac:dyDescent="0.25">
      <c r="A122">
        <v>11</v>
      </c>
      <c r="B122">
        <v>253</v>
      </c>
      <c r="C122" t="s">
        <v>1720</v>
      </c>
    </row>
    <row r="123" spans="1:3" x14ac:dyDescent="0.25">
      <c r="A123">
        <v>11</v>
      </c>
      <c r="B123">
        <v>154</v>
      </c>
      <c r="C123" t="s">
        <v>1721</v>
      </c>
    </row>
    <row r="124" spans="1:3" x14ac:dyDescent="0.25">
      <c r="A124">
        <v>11</v>
      </c>
      <c r="B124">
        <v>254</v>
      </c>
      <c r="C124" t="s">
        <v>1722</v>
      </c>
    </row>
    <row r="125" spans="1:3" x14ac:dyDescent="0.25">
      <c r="A125">
        <v>11</v>
      </c>
      <c r="B125">
        <v>155</v>
      </c>
      <c r="C125" t="s">
        <v>1723</v>
      </c>
    </row>
    <row r="126" spans="1:3" x14ac:dyDescent="0.25">
      <c r="A126">
        <v>11</v>
      </c>
      <c r="B126">
        <v>255</v>
      </c>
      <c r="C126" t="s">
        <v>1724</v>
      </c>
    </row>
    <row r="127" spans="1:3" x14ac:dyDescent="0.25">
      <c r="A127">
        <v>11</v>
      </c>
      <c r="B127">
        <v>156</v>
      </c>
      <c r="C127" t="s">
        <v>1725</v>
      </c>
    </row>
    <row r="128" spans="1:3" x14ac:dyDescent="0.25">
      <c r="A128">
        <v>11</v>
      </c>
      <c r="B128">
        <v>256</v>
      </c>
      <c r="C128" t="s">
        <v>1726</v>
      </c>
    </row>
    <row r="129" spans="1:3" x14ac:dyDescent="0.25">
      <c r="A129">
        <v>12</v>
      </c>
      <c r="B129">
        <v>157</v>
      </c>
      <c r="C129" t="s">
        <v>1671</v>
      </c>
    </row>
    <row r="130" spans="1:3" x14ac:dyDescent="0.25">
      <c r="A130">
        <v>12</v>
      </c>
      <c r="B130">
        <v>257</v>
      </c>
      <c r="C130" t="s">
        <v>1703</v>
      </c>
    </row>
    <row r="131" spans="1:3" x14ac:dyDescent="0.25">
      <c r="A131">
        <v>12</v>
      </c>
      <c r="B131">
        <v>357</v>
      </c>
      <c r="C131" t="s">
        <v>1704</v>
      </c>
    </row>
    <row r="132" spans="1:3" x14ac:dyDescent="0.25">
      <c r="A132">
        <v>12</v>
      </c>
      <c r="B132">
        <v>258</v>
      </c>
      <c r="C132" t="s">
        <v>1705</v>
      </c>
    </row>
    <row r="133" spans="1:3" x14ac:dyDescent="0.25">
      <c r="A133">
        <v>12</v>
      </c>
      <c r="B133">
        <v>358</v>
      </c>
      <c r="C133" t="s">
        <v>1706</v>
      </c>
    </row>
    <row r="134" spans="1:3" x14ac:dyDescent="0.25">
      <c r="A134">
        <v>12</v>
      </c>
      <c r="B134">
        <v>160</v>
      </c>
      <c r="C134" t="s">
        <v>1707</v>
      </c>
    </row>
    <row r="135" spans="1:3" x14ac:dyDescent="0.25">
      <c r="A135">
        <v>12</v>
      </c>
      <c r="B135">
        <v>259</v>
      </c>
      <c r="C135" t="s">
        <v>1708</v>
      </c>
    </row>
    <row r="136" spans="1:3" x14ac:dyDescent="0.25">
      <c r="A136">
        <v>12</v>
      </c>
      <c r="B136">
        <v>359</v>
      </c>
      <c r="C136" t="s">
        <v>1709</v>
      </c>
    </row>
    <row r="137" spans="1:3" x14ac:dyDescent="0.25">
      <c r="A137">
        <v>12</v>
      </c>
      <c r="B137">
        <v>260</v>
      </c>
      <c r="C137" t="s">
        <v>1710</v>
      </c>
    </row>
    <row r="138" spans="1:3" x14ac:dyDescent="0.25">
      <c r="A138">
        <v>12</v>
      </c>
      <c r="B138">
        <v>360</v>
      </c>
      <c r="C138" t="s">
        <v>1711</v>
      </c>
    </row>
    <row r="139" spans="1:3" x14ac:dyDescent="0.25">
      <c r="A139">
        <v>13</v>
      </c>
      <c r="B139">
        <v>161</v>
      </c>
      <c r="C139" t="s">
        <v>1672</v>
      </c>
    </row>
    <row r="140" spans="1:3" x14ac:dyDescent="0.25">
      <c r="A140">
        <v>13</v>
      </c>
      <c r="B140">
        <v>261</v>
      </c>
      <c r="C140" t="s">
        <v>1694</v>
      </c>
    </row>
    <row r="141" spans="1:3" x14ac:dyDescent="0.25">
      <c r="A141">
        <v>13</v>
      </c>
      <c r="B141">
        <v>361</v>
      </c>
      <c r="C141" t="s">
        <v>1695</v>
      </c>
    </row>
    <row r="142" spans="1:3" x14ac:dyDescent="0.25">
      <c r="A142">
        <v>13</v>
      </c>
      <c r="B142">
        <v>262</v>
      </c>
      <c r="C142" t="s">
        <v>1696</v>
      </c>
    </row>
    <row r="143" spans="1:3" x14ac:dyDescent="0.25">
      <c r="A143">
        <v>13</v>
      </c>
      <c r="B143">
        <v>362</v>
      </c>
      <c r="C143" t="s">
        <v>1697</v>
      </c>
    </row>
    <row r="144" spans="1:3" x14ac:dyDescent="0.25">
      <c r="A144">
        <v>13</v>
      </c>
      <c r="B144">
        <v>164</v>
      </c>
      <c r="C144" t="s">
        <v>1698</v>
      </c>
    </row>
    <row r="145" spans="1:3" x14ac:dyDescent="0.25">
      <c r="A145">
        <v>13</v>
      </c>
      <c r="B145">
        <v>263</v>
      </c>
      <c r="C145" t="s">
        <v>1699</v>
      </c>
    </row>
    <row r="146" spans="1:3" x14ac:dyDescent="0.25">
      <c r="A146">
        <v>13</v>
      </c>
      <c r="B146">
        <v>363</v>
      </c>
      <c r="C146" t="s">
        <v>1700</v>
      </c>
    </row>
    <row r="147" spans="1:3" x14ac:dyDescent="0.25">
      <c r="A147">
        <v>13</v>
      </c>
      <c r="B147">
        <v>264</v>
      </c>
      <c r="C147" t="s">
        <v>1701</v>
      </c>
    </row>
    <row r="148" spans="1:3" x14ac:dyDescent="0.25">
      <c r="A148">
        <v>13</v>
      </c>
      <c r="B148">
        <v>364</v>
      </c>
      <c r="C148" t="s">
        <v>1702</v>
      </c>
    </row>
    <row r="149" spans="1:3" x14ac:dyDescent="0.25">
      <c r="A149">
        <v>14</v>
      </c>
      <c r="B149">
        <v>165</v>
      </c>
      <c r="C149" t="s">
        <v>1673</v>
      </c>
    </row>
    <row r="150" spans="1:3" x14ac:dyDescent="0.25">
      <c r="A150">
        <v>14</v>
      </c>
      <c r="B150">
        <v>265</v>
      </c>
      <c r="C150" t="s">
        <v>1679</v>
      </c>
    </row>
    <row r="151" spans="1:3" x14ac:dyDescent="0.25">
      <c r="A151">
        <v>14</v>
      </c>
      <c r="B151">
        <v>166</v>
      </c>
      <c r="C151" t="s">
        <v>1680</v>
      </c>
    </row>
    <row r="152" spans="1:3" x14ac:dyDescent="0.25">
      <c r="A152">
        <v>14</v>
      </c>
      <c r="B152">
        <v>266</v>
      </c>
      <c r="C152" t="s">
        <v>1681</v>
      </c>
    </row>
    <row r="153" spans="1:3" x14ac:dyDescent="0.25">
      <c r="A153">
        <v>14</v>
      </c>
      <c r="B153">
        <v>167</v>
      </c>
      <c r="C153" t="s">
        <v>1682</v>
      </c>
    </row>
    <row r="154" spans="1:3" x14ac:dyDescent="0.25">
      <c r="A154">
        <v>14</v>
      </c>
      <c r="B154">
        <v>267</v>
      </c>
      <c r="C154" t="s">
        <v>1683</v>
      </c>
    </row>
    <row r="155" spans="1:3" x14ac:dyDescent="0.25">
      <c r="A155">
        <v>14</v>
      </c>
      <c r="B155">
        <v>168</v>
      </c>
      <c r="C155" t="s">
        <v>1684</v>
      </c>
    </row>
    <row r="156" spans="1:3" x14ac:dyDescent="0.25">
      <c r="A156">
        <v>14</v>
      </c>
      <c r="B156">
        <v>268</v>
      </c>
      <c r="C156" t="s">
        <v>1685</v>
      </c>
    </row>
    <row r="157" spans="1:3" x14ac:dyDescent="0.25">
      <c r="A157">
        <v>14</v>
      </c>
      <c r="B157">
        <v>169</v>
      </c>
      <c r="C157" t="s">
        <v>1686</v>
      </c>
    </row>
    <row r="158" spans="1:3" x14ac:dyDescent="0.25">
      <c r="A158">
        <v>14</v>
      </c>
      <c r="B158">
        <v>269</v>
      </c>
      <c r="C158" t="s">
        <v>1687</v>
      </c>
    </row>
    <row r="159" spans="1:3" x14ac:dyDescent="0.25">
      <c r="A159">
        <v>14</v>
      </c>
      <c r="B159">
        <v>170</v>
      </c>
      <c r="C159" t="s">
        <v>1688</v>
      </c>
    </row>
    <row r="160" spans="1:3" x14ac:dyDescent="0.25">
      <c r="A160">
        <v>14</v>
      </c>
      <c r="B160">
        <v>270</v>
      </c>
      <c r="C160" t="s">
        <v>1689</v>
      </c>
    </row>
    <row r="161" spans="1:3" x14ac:dyDescent="0.25">
      <c r="A161">
        <v>14</v>
      </c>
      <c r="B161">
        <v>171</v>
      </c>
      <c r="C161" t="s">
        <v>1690</v>
      </c>
    </row>
    <row r="162" spans="1:3" x14ac:dyDescent="0.25">
      <c r="A162">
        <v>14</v>
      </c>
      <c r="B162">
        <v>271</v>
      </c>
      <c r="C162" t="s">
        <v>1691</v>
      </c>
    </row>
    <row r="163" spans="1:3" x14ac:dyDescent="0.25">
      <c r="A163">
        <v>14</v>
      </c>
      <c r="B163">
        <v>172</v>
      </c>
      <c r="C163" t="s">
        <v>1692</v>
      </c>
    </row>
    <row r="164" spans="1:3" x14ac:dyDescent="0.25">
      <c r="A164">
        <v>14</v>
      </c>
      <c r="B164">
        <v>272</v>
      </c>
      <c r="C164" t="s">
        <v>1693</v>
      </c>
    </row>
    <row r="165" spans="1:3" x14ac:dyDescent="0.25">
      <c r="A165">
        <v>15</v>
      </c>
      <c r="B165">
        <v>173</v>
      </c>
      <c r="C165" t="s">
        <v>1674</v>
      </c>
    </row>
    <row r="166" spans="1:3" x14ac:dyDescent="0.25">
      <c r="A166">
        <v>15</v>
      </c>
      <c r="B166">
        <v>273</v>
      </c>
      <c r="C166" t="s">
        <v>1675</v>
      </c>
    </row>
    <row r="167" spans="1:3" x14ac:dyDescent="0.25">
      <c r="A167">
        <v>15</v>
      </c>
      <c r="B167">
        <v>373</v>
      </c>
      <c r="C167" t="s">
        <v>1676</v>
      </c>
    </row>
    <row r="168" spans="1:3" x14ac:dyDescent="0.25">
      <c r="A168">
        <v>15</v>
      </c>
      <c r="B168">
        <v>274</v>
      </c>
      <c r="C168" t="s">
        <v>1677</v>
      </c>
    </row>
    <row r="169" spans="1:3" x14ac:dyDescent="0.25">
      <c r="A169">
        <v>15</v>
      </c>
      <c r="B169">
        <v>374</v>
      </c>
      <c r="C169" t="s">
        <v>1678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tabSelected="1" workbookViewId="0">
      <selection activeCell="A2" sqref="A2:C2"/>
    </sheetView>
  </sheetViews>
  <sheetFormatPr defaultRowHeight="15" x14ac:dyDescent="0.25"/>
  <cols>
    <col min="1" max="1" width="16.140625" customWidth="1"/>
    <col min="2" max="2" width="15" customWidth="1"/>
    <col min="3" max="3" width="6" customWidth="1"/>
    <col min="4" max="4" width="21.7109375" customWidth="1"/>
  </cols>
  <sheetData>
    <row r="1" spans="1:7" ht="30" customHeight="1" x14ac:dyDescent="0.25">
      <c r="A1" t="s">
        <v>20</v>
      </c>
    </row>
    <row r="2" spans="1:7" ht="21.95" customHeight="1" x14ac:dyDescent="0.25">
      <c r="A2" s="12" t="s">
        <v>939</v>
      </c>
      <c r="B2" s="12"/>
      <c r="C2" s="12"/>
    </row>
    <row r="3" spans="1:7" x14ac:dyDescent="0.25">
      <c r="A3" t="s">
        <v>2407</v>
      </c>
    </row>
    <row r="4" spans="1:7" ht="36.950000000000003" customHeight="1" x14ac:dyDescent="0.25">
      <c r="A4" s="13">
        <f>INDEX(List!C:C,MATCH(Main!A2,List!A:A,0))</f>
        <v>0</v>
      </c>
      <c r="B4" s="12"/>
      <c r="C4" s="12"/>
      <c r="D4" s="9"/>
      <c r="E4" s="9"/>
      <c r="F4" s="9"/>
      <c r="G4" s="9"/>
    </row>
    <row r="5" spans="1:7" ht="30" x14ac:dyDescent="0.25">
      <c r="A5" s="2" t="s">
        <v>0</v>
      </c>
      <c r="B5" s="2" t="s">
        <v>25</v>
      </c>
    </row>
    <row r="6" spans="1:7" x14ac:dyDescent="0.25">
      <c r="A6" s="3" t="e">
        <f ca="1">INDEX(INDIRECT("'"&amp;INDEX(List!$B:$B,MATCH($A$2,List!$A:$A,0)+0,1)&amp;"'"&amp;"!"&amp;"$A:$A"),MATCH($B$6,INDIRECT("'"&amp;INDEX(List!$B:$B,MATCH($A$2,List!$A:$A,0)+0,1)&amp;"'"&amp;"!"&amp;"$B:$B"),0)+0,1)</f>
        <v>#N/A</v>
      </c>
      <c r="B6" s="4"/>
    </row>
    <row r="7" spans="1:7" x14ac:dyDescent="0.25">
      <c r="A7" t="s">
        <v>2</v>
      </c>
    </row>
    <row r="8" spans="1:7" x14ac:dyDescent="0.25">
      <c r="A8" t="e">
        <f ca="1">LEFT(INDEX(INDIRECT("'"&amp;INDEX(List!$B:$B,MATCH($A$2,List!$A:$A,0)+0,1)&amp;"'"&amp;"!"&amp;"$C:$C"),MATCH($B$6,INDIRECT("'"&amp;INDEX(List!$B:$B,MATCH($A$2,List!$A:$A,0)+0,1)&amp;"'"&amp;"!"&amp;"$B:$B"),0)+0,1),9)</f>
        <v>#N/A</v>
      </c>
      <c r="B8" t="e">
        <f ca="1">RIGHT(INDEX(INDIRECT("'"&amp;INDEX(List!$B:$B,MATCH($A$2,List!$A:$A,0)+0,1)&amp;"'"&amp;"!"&amp;"$C:$C"),MATCH($B$6,INDIRECT("'"&amp;INDEX(List!$B:$B,MATCH($A$2,List!$A:$A,0)+0,1)&amp;"'"&amp;"!"&amp;"$B:$B"),0)+0,1),11)</f>
        <v>#N/A</v>
      </c>
    </row>
    <row r="9" spans="1:7" x14ac:dyDescent="0.25">
      <c r="A9" s="14" t="e">
        <f ca="1">IF(A8="#N/A", "",HYPERLINK("https://www.google.com/maps/dir/?api=1&amp;origin=my location&amp;destination="&amp;A8&amp;","&amp;B8&amp;"&amp;travelmode=driving"))</f>
        <v>#N/A</v>
      </c>
      <c r="B9" s="12"/>
      <c r="C9" s="12"/>
    </row>
    <row r="10" spans="1:7" x14ac:dyDescent="0.25">
      <c r="A10" s="15" t="e">
        <f ca="1">IF(A8="#N/A", "",HYPERLINK("https://waze.com/ul?ll="&amp;A8&amp;", "&amp;B8&amp;"&amp;navigate=yes"))</f>
        <v>#N/A</v>
      </c>
      <c r="B10" s="12"/>
      <c r="C10" s="12"/>
    </row>
  </sheetData>
  <mergeCells count="4">
    <mergeCell ref="A2:C2"/>
    <mergeCell ref="A4:C4"/>
    <mergeCell ref="A9:C9"/>
    <mergeCell ref="A10:C10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List!$A:$A</xm:f>
          </x14:formula1>
          <xm:sqref>A2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163"/>
  <sheetViews>
    <sheetView workbookViewId="0">
      <selection activeCell="C4" sqref="C4:C13"/>
    </sheetView>
  </sheetViews>
  <sheetFormatPr defaultRowHeight="15" x14ac:dyDescent="0.25"/>
  <sheetData>
    <row r="1" spans="1:3" x14ac:dyDescent="0.25">
      <c r="A1" t="s">
        <v>1493</v>
      </c>
    </row>
    <row r="2" spans="1:3" x14ac:dyDescent="0.25">
      <c r="A2" t="s">
        <v>112</v>
      </c>
      <c r="B2" t="s">
        <v>66</v>
      </c>
      <c r="C2" t="s">
        <v>2</v>
      </c>
    </row>
    <row r="3" spans="1:3" x14ac:dyDescent="0.25">
      <c r="A3">
        <v>0</v>
      </c>
      <c r="B3" t="s">
        <v>1494</v>
      </c>
      <c r="C3" t="s">
        <v>1499</v>
      </c>
    </row>
    <row r="4" spans="1:3" x14ac:dyDescent="0.25">
      <c r="A4">
        <v>1</v>
      </c>
      <c r="B4">
        <v>1001</v>
      </c>
      <c r="C4" t="s">
        <v>1495</v>
      </c>
    </row>
    <row r="5" spans="1:3" x14ac:dyDescent="0.25">
      <c r="A5">
        <v>1</v>
      </c>
      <c r="B5">
        <v>2001</v>
      </c>
      <c r="C5" t="s">
        <v>1647</v>
      </c>
    </row>
    <row r="6" spans="1:3" x14ac:dyDescent="0.25">
      <c r="A6">
        <v>1</v>
      </c>
      <c r="B6">
        <v>1002</v>
      </c>
      <c r="C6" t="s">
        <v>1648</v>
      </c>
    </row>
    <row r="7" spans="1:3" x14ac:dyDescent="0.25">
      <c r="A7">
        <v>1</v>
      </c>
      <c r="B7">
        <v>2002</v>
      </c>
      <c r="C7" t="s">
        <v>1649</v>
      </c>
    </row>
    <row r="8" spans="1:3" x14ac:dyDescent="0.25">
      <c r="A8">
        <v>1</v>
      </c>
      <c r="B8">
        <v>1003</v>
      </c>
      <c r="C8" t="s">
        <v>1650</v>
      </c>
    </row>
    <row r="9" spans="1:3" x14ac:dyDescent="0.25">
      <c r="A9">
        <v>1</v>
      </c>
      <c r="B9">
        <v>2003</v>
      </c>
      <c r="C9" t="s">
        <v>1651</v>
      </c>
    </row>
    <row r="10" spans="1:3" x14ac:dyDescent="0.25">
      <c r="A10">
        <v>1</v>
      </c>
      <c r="B10">
        <v>1004</v>
      </c>
      <c r="C10" t="s">
        <v>1652</v>
      </c>
    </row>
    <row r="11" spans="1:3" x14ac:dyDescent="0.25">
      <c r="A11">
        <v>1</v>
      </c>
      <c r="B11">
        <v>2004</v>
      </c>
      <c r="C11" t="s">
        <v>1653</v>
      </c>
    </row>
    <row r="12" spans="1:3" x14ac:dyDescent="0.25">
      <c r="A12">
        <v>1</v>
      </c>
      <c r="B12">
        <v>1005</v>
      </c>
      <c r="C12" t="s">
        <v>1654</v>
      </c>
    </row>
    <row r="13" spans="1:3" x14ac:dyDescent="0.25">
      <c r="A13">
        <v>1</v>
      </c>
      <c r="B13">
        <v>2005</v>
      </c>
      <c r="C13" t="s">
        <v>1655</v>
      </c>
    </row>
    <row r="14" spans="1:3" x14ac:dyDescent="0.25">
      <c r="A14">
        <v>2</v>
      </c>
      <c r="B14">
        <v>1006</v>
      </c>
      <c r="C14" t="s">
        <v>1496</v>
      </c>
    </row>
    <row r="15" spans="1:3" x14ac:dyDescent="0.25">
      <c r="A15">
        <v>2</v>
      </c>
      <c r="B15">
        <v>2006</v>
      </c>
      <c r="C15" t="s">
        <v>1638</v>
      </c>
    </row>
    <row r="16" spans="1:3" x14ac:dyDescent="0.25">
      <c r="A16">
        <v>2</v>
      </c>
      <c r="B16">
        <v>1007</v>
      </c>
      <c r="C16" t="s">
        <v>1639</v>
      </c>
    </row>
    <row r="17" spans="1:3" x14ac:dyDescent="0.25">
      <c r="A17">
        <v>2</v>
      </c>
      <c r="B17">
        <v>2007</v>
      </c>
      <c r="C17" t="s">
        <v>1640</v>
      </c>
    </row>
    <row r="18" spans="1:3" x14ac:dyDescent="0.25">
      <c r="A18">
        <v>2</v>
      </c>
      <c r="B18">
        <v>1008</v>
      </c>
      <c r="C18" t="s">
        <v>1641</v>
      </c>
    </row>
    <row r="19" spans="1:3" x14ac:dyDescent="0.25">
      <c r="A19">
        <v>2</v>
      </c>
      <c r="B19">
        <v>2008</v>
      </c>
      <c r="C19" t="s">
        <v>1642</v>
      </c>
    </row>
    <row r="20" spans="1:3" x14ac:dyDescent="0.25">
      <c r="A20">
        <v>2</v>
      </c>
      <c r="B20">
        <v>1009</v>
      </c>
      <c r="C20" t="s">
        <v>1643</v>
      </c>
    </row>
    <row r="21" spans="1:3" x14ac:dyDescent="0.25">
      <c r="A21">
        <v>2</v>
      </c>
      <c r="B21">
        <v>2009</v>
      </c>
      <c r="C21" t="s">
        <v>1644</v>
      </c>
    </row>
    <row r="22" spans="1:3" x14ac:dyDescent="0.25">
      <c r="A22">
        <v>2</v>
      </c>
      <c r="B22">
        <v>1010</v>
      </c>
      <c r="C22" t="s">
        <v>1645</v>
      </c>
    </row>
    <row r="23" spans="1:3" x14ac:dyDescent="0.25">
      <c r="A23">
        <v>2</v>
      </c>
      <c r="B23">
        <v>2010</v>
      </c>
      <c r="C23" t="s">
        <v>1646</v>
      </c>
    </row>
    <row r="24" spans="1:3" x14ac:dyDescent="0.25">
      <c r="A24">
        <v>3</v>
      </c>
      <c r="B24">
        <v>1011</v>
      </c>
      <c r="C24" t="s">
        <v>1497</v>
      </c>
    </row>
    <row r="25" spans="1:3" x14ac:dyDescent="0.25">
      <c r="A25">
        <v>3</v>
      </c>
      <c r="B25">
        <v>2011</v>
      </c>
      <c r="C25" t="s">
        <v>1629</v>
      </c>
    </row>
    <row r="26" spans="1:3" x14ac:dyDescent="0.25">
      <c r="A26">
        <v>3</v>
      </c>
      <c r="B26">
        <v>1012</v>
      </c>
      <c r="C26" t="s">
        <v>1630</v>
      </c>
    </row>
    <row r="27" spans="1:3" x14ac:dyDescent="0.25">
      <c r="A27">
        <v>3</v>
      </c>
      <c r="B27">
        <v>2012</v>
      </c>
      <c r="C27" t="s">
        <v>1631</v>
      </c>
    </row>
    <row r="28" spans="1:3" x14ac:dyDescent="0.25">
      <c r="A28">
        <v>3</v>
      </c>
      <c r="B28">
        <v>1013</v>
      </c>
      <c r="C28" t="s">
        <v>1632</v>
      </c>
    </row>
    <row r="29" spans="1:3" x14ac:dyDescent="0.25">
      <c r="A29">
        <v>3</v>
      </c>
      <c r="B29">
        <v>2013</v>
      </c>
      <c r="C29" t="s">
        <v>1633</v>
      </c>
    </row>
    <row r="30" spans="1:3" x14ac:dyDescent="0.25">
      <c r="A30">
        <v>3</v>
      </c>
      <c r="B30">
        <v>1014</v>
      </c>
      <c r="C30" t="s">
        <v>1634</v>
      </c>
    </row>
    <row r="31" spans="1:3" x14ac:dyDescent="0.25">
      <c r="A31">
        <v>3</v>
      </c>
      <c r="B31">
        <v>2014</v>
      </c>
      <c r="C31" t="s">
        <v>1635</v>
      </c>
    </row>
    <row r="32" spans="1:3" x14ac:dyDescent="0.25">
      <c r="A32">
        <v>3</v>
      </c>
      <c r="B32">
        <v>1015</v>
      </c>
      <c r="C32" t="s">
        <v>1636</v>
      </c>
    </row>
    <row r="33" spans="1:3" x14ac:dyDescent="0.25">
      <c r="A33">
        <v>3</v>
      </c>
      <c r="B33">
        <v>2015</v>
      </c>
      <c r="C33" t="s">
        <v>1637</v>
      </c>
    </row>
    <row r="34" spans="1:3" x14ac:dyDescent="0.25">
      <c r="A34">
        <v>4</v>
      </c>
      <c r="B34">
        <v>1016</v>
      </c>
      <c r="C34" t="s">
        <v>1498</v>
      </c>
    </row>
    <row r="35" spans="1:3" x14ac:dyDescent="0.25">
      <c r="A35">
        <v>4</v>
      </c>
      <c r="B35">
        <v>2016</v>
      </c>
      <c r="C35" t="s">
        <v>1620</v>
      </c>
    </row>
    <row r="36" spans="1:3" x14ac:dyDescent="0.25">
      <c r="A36">
        <v>4</v>
      </c>
      <c r="B36">
        <v>2017</v>
      </c>
      <c r="C36" t="s">
        <v>1621</v>
      </c>
    </row>
    <row r="37" spans="1:3" x14ac:dyDescent="0.25">
      <c r="A37">
        <v>4</v>
      </c>
      <c r="B37">
        <v>2017</v>
      </c>
      <c r="C37" t="s">
        <v>1622</v>
      </c>
    </row>
    <row r="38" spans="1:3" x14ac:dyDescent="0.25">
      <c r="A38">
        <v>4</v>
      </c>
      <c r="B38">
        <v>1018</v>
      </c>
      <c r="C38" t="s">
        <v>1623</v>
      </c>
    </row>
    <row r="39" spans="1:3" x14ac:dyDescent="0.25">
      <c r="A39">
        <v>4</v>
      </c>
      <c r="B39">
        <v>2018</v>
      </c>
      <c r="C39" t="s">
        <v>1624</v>
      </c>
    </row>
    <row r="40" spans="1:3" x14ac:dyDescent="0.25">
      <c r="A40">
        <v>4</v>
      </c>
      <c r="B40">
        <v>1019</v>
      </c>
      <c r="C40" t="s">
        <v>1625</v>
      </c>
    </row>
    <row r="41" spans="1:3" x14ac:dyDescent="0.25">
      <c r="A41">
        <v>4</v>
      </c>
      <c r="B41">
        <v>2019</v>
      </c>
      <c r="C41" t="s">
        <v>1626</v>
      </c>
    </row>
    <row r="42" spans="1:3" x14ac:dyDescent="0.25">
      <c r="A42">
        <v>4</v>
      </c>
      <c r="B42">
        <v>1020</v>
      </c>
      <c r="C42" t="s">
        <v>1627</v>
      </c>
    </row>
    <row r="43" spans="1:3" x14ac:dyDescent="0.25">
      <c r="A43">
        <v>4</v>
      </c>
      <c r="B43">
        <v>2020</v>
      </c>
      <c r="C43" t="s">
        <v>1628</v>
      </c>
    </row>
    <row r="44" spans="1:3" x14ac:dyDescent="0.25">
      <c r="A44">
        <v>5</v>
      </c>
      <c r="B44">
        <v>1021</v>
      </c>
      <c r="C44" t="s">
        <v>1500</v>
      </c>
    </row>
    <row r="45" spans="1:3" x14ac:dyDescent="0.25">
      <c r="A45">
        <v>5</v>
      </c>
      <c r="B45">
        <v>2021</v>
      </c>
      <c r="C45" t="s">
        <v>1607</v>
      </c>
    </row>
    <row r="46" spans="1:3" x14ac:dyDescent="0.25">
      <c r="A46">
        <v>5</v>
      </c>
      <c r="B46">
        <v>1022</v>
      </c>
      <c r="C46" t="s">
        <v>1608</v>
      </c>
    </row>
    <row r="47" spans="1:3" x14ac:dyDescent="0.25">
      <c r="A47">
        <v>5</v>
      </c>
      <c r="B47">
        <v>2022</v>
      </c>
      <c r="C47" t="s">
        <v>1609</v>
      </c>
    </row>
    <row r="48" spans="1:3" x14ac:dyDescent="0.25">
      <c r="A48">
        <v>5</v>
      </c>
      <c r="B48">
        <v>1023</v>
      </c>
      <c r="C48" t="s">
        <v>1610</v>
      </c>
    </row>
    <row r="49" spans="1:3" x14ac:dyDescent="0.25">
      <c r="A49">
        <v>5</v>
      </c>
      <c r="B49">
        <v>2023</v>
      </c>
      <c r="C49" t="s">
        <v>1611</v>
      </c>
    </row>
    <row r="50" spans="1:3" x14ac:dyDescent="0.25">
      <c r="A50">
        <v>5</v>
      </c>
      <c r="B50">
        <v>1024</v>
      </c>
      <c r="C50" t="s">
        <v>1612</v>
      </c>
    </row>
    <row r="51" spans="1:3" x14ac:dyDescent="0.25">
      <c r="A51">
        <v>5</v>
      </c>
      <c r="B51">
        <v>2024</v>
      </c>
      <c r="C51" t="s">
        <v>1613</v>
      </c>
    </row>
    <row r="52" spans="1:3" x14ac:dyDescent="0.25">
      <c r="A52">
        <v>5</v>
      </c>
      <c r="B52">
        <v>1025</v>
      </c>
      <c r="C52" t="s">
        <v>1614</v>
      </c>
    </row>
    <row r="53" spans="1:3" x14ac:dyDescent="0.25">
      <c r="A53">
        <v>5</v>
      </c>
      <c r="B53">
        <v>2025</v>
      </c>
      <c r="C53" t="s">
        <v>1615</v>
      </c>
    </row>
    <row r="54" spans="1:3" x14ac:dyDescent="0.25">
      <c r="A54">
        <v>5</v>
      </c>
      <c r="B54">
        <v>1026</v>
      </c>
      <c r="C54" t="s">
        <v>1616</v>
      </c>
    </row>
    <row r="55" spans="1:3" x14ac:dyDescent="0.25">
      <c r="A55">
        <v>5</v>
      </c>
      <c r="B55">
        <v>2026</v>
      </c>
      <c r="C55" t="s">
        <v>1617</v>
      </c>
    </row>
    <row r="56" spans="1:3" x14ac:dyDescent="0.25">
      <c r="A56">
        <v>5</v>
      </c>
      <c r="B56">
        <v>1027</v>
      </c>
      <c r="C56" t="s">
        <v>1618</v>
      </c>
    </row>
    <row r="57" spans="1:3" x14ac:dyDescent="0.25">
      <c r="A57">
        <v>5</v>
      </c>
      <c r="B57">
        <v>2027</v>
      </c>
      <c r="C57" t="s">
        <v>1619</v>
      </c>
    </row>
    <row r="58" spans="1:3" x14ac:dyDescent="0.25">
      <c r="A58">
        <v>6</v>
      </c>
      <c r="B58">
        <v>1028</v>
      </c>
      <c r="C58" t="s">
        <v>1501</v>
      </c>
    </row>
    <row r="59" spans="1:3" x14ac:dyDescent="0.25">
      <c r="A59">
        <v>6</v>
      </c>
      <c r="B59">
        <v>2028</v>
      </c>
      <c r="C59" t="s">
        <v>1594</v>
      </c>
    </row>
    <row r="60" spans="1:3" x14ac:dyDescent="0.25">
      <c r="A60">
        <v>6</v>
      </c>
      <c r="B60">
        <v>1029</v>
      </c>
      <c r="C60" t="s">
        <v>1595</v>
      </c>
    </row>
    <row r="61" spans="1:3" x14ac:dyDescent="0.25">
      <c r="A61">
        <v>6</v>
      </c>
      <c r="B61">
        <v>2029</v>
      </c>
      <c r="C61" t="s">
        <v>1596</v>
      </c>
    </row>
    <row r="62" spans="1:3" x14ac:dyDescent="0.25">
      <c r="A62">
        <v>6</v>
      </c>
      <c r="B62">
        <v>1030</v>
      </c>
      <c r="C62" t="s">
        <v>1597</v>
      </c>
    </row>
    <row r="63" spans="1:3" x14ac:dyDescent="0.25">
      <c r="A63">
        <v>6</v>
      </c>
      <c r="B63">
        <v>2030</v>
      </c>
      <c r="C63" t="s">
        <v>1598</v>
      </c>
    </row>
    <row r="64" spans="1:3" x14ac:dyDescent="0.25">
      <c r="A64">
        <v>6</v>
      </c>
      <c r="B64">
        <v>1031</v>
      </c>
      <c r="C64" t="s">
        <v>1599</v>
      </c>
    </row>
    <row r="65" spans="1:3" x14ac:dyDescent="0.25">
      <c r="A65">
        <v>6</v>
      </c>
      <c r="B65">
        <v>2031</v>
      </c>
      <c r="C65" t="s">
        <v>1600</v>
      </c>
    </row>
    <row r="66" spans="1:3" x14ac:dyDescent="0.25">
      <c r="A66">
        <v>6</v>
      </c>
      <c r="B66">
        <v>1032</v>
      </c>
      <c r="C66" t="s">
        <v>1601</v>
      </c>
    </row>
    <row r="67" spans="1:3" x14ac:dyDescent="0.25">
      <c r="A67">
        <v>6</v>
      </c>
      <c r="B67">
        <v>2032</v>
      </c>
      <c r="C67" t="s">
        <v>1602</v>
      </c>
    </row>
    <row r="68" spans="1:3" x14ac:dyDescent="0.25">
      <c r="A68">
        <v>6</v>
      </c>
      <c r="B68">
        <v>1033</v>
      </c>
      <c r="C68" t="s">
        <v>1603</v>
      </c>
    </row>
    <row r="69" spans="1:3" x14ac:dyDescent="0.25">
      <c r="A69">
        <v>6</v>
      </c>
      <c r="B69">
        <v>2033</v>
      </c>
      <c r="C69" t="s">
        <v>1604</v>
      </c>
    </row>
    <row r="70" spans="1:3" x14ac:dyDescent="0.25">
      <c r="A70">
        <v>6</v>
      </c>
      <c r="B70">
        <v>1034</v>
      </c>
      <c r="C70" t="s">
        <v>1605</v>
      </c>
    </row>
    <row r="71" spans="1:3" x14ac:dyDescent="0.25">
      <c r="A71">
        <v>6</v>
      </c>
      <c r="B71">
        <v>2034</v>
      </c>
      <c r="C71" t="s">
        <v>1606</v>
      </c>
    </row>
    <row r="72" spans="1:3" x14ac:dyDescent="0.25">
      <c r="A72">
        <v>7</v>
      </c>
      <c r="B72">
        <v>1035</v>
      </c>
      <c r="C72" t="s">
        <v>1502</v>
      </c>
    </row>
    <row r="73" spans="1:3" x14ac:dyDescent="0.25">
      <c r="A73">
        <v>7</v>
      </c>
      <c r="B73">
        <v>2035</v>
      </c>
      <c r="C73" t="s">
        <v>1581</v>
      </c>
    </row>
    <row r="74" spans="1:3" x14ac:dyDescent="0.25">
      <c r="A74">
        <v>7</v>
      </c>
      <c r="B74">
        <v>1036</v>
      </c>
      <c r="C74" t="s">
        <v>1582</v>
      </c>
    </row>
    <row r="75" spans="1:3" x14ac:dyDescent="0.25">
      <c r="A75">
        <v>7</v>
      </c>
      <c r="B75">
        <v>2036</v>
      </c>
      <c r="C75" t="s">
        <v>1583</v>
      </c>
    </row>
    <row r="76" spans="1:3" x14ac:dyDescent="0.25">
      <c r="A76">
        <v>7</v>
      </c>
      <c r="B76">
        <v>1037</v>
      </c>
      <c r="C76" t="s">
        <v>1584</v>
      </c>
    </row>
    <row r="77" spans="1:3" x14ac:dyDescent="0.25">
      <c r="A77">
        <v>7</v>
      </c>
      <c r="B77">
        <v>2037</v>
      </c>
      <c r="C77" t="s">
        <v>1585</v>
      </c>
    </row>
    <row r="78" spans="1:3" x14ac:dyDescent="0.25">
      <c r="A78">
        <v>7</v>
      </c>
      <c r="B78">
        <v>1038</v>
      </c>
      <c r="C78" t="s">
        <v>1586</v>
      </c>
    </row>
    <row r="79" spans="1:3" x14ac:dyDescent="0.25">
      <c r="A79">
        <v>7</v>
      </c>
      <c r="B79">
        <v>2038</v>
      </c>
      <c r="C79" t="s">
        <v>1587</v>
      </c>
    </row>
    <row r="80" spans="1:3" x14ac:dyDescent="0.25">
      <c r="A80">
        <v>7</v>
      </c>
      <c r="B80">
        <v>1039</v>
      </c>
      <c r="C80" t="s">
        <v>1588</v>
      </c>
    </row>
    <row r="81" spans="1:3" x14ac:dyDescent="0.25">
      <c r="A81">
        <v>7</v>
      </c>
      <c r="B81">
        <v>2039</v>
      </c>
      <c r="C81" t="s">
        <v>1589</v>
      </c>
    </row>
    <row r="82" spans="1:3" x14ac:dyDescent="0.25">
      <c r="A82">
        <v>7</v>
      </c>
      <c r="B82">
        <v>1040</v>
      </c>
      <c r="C82" t="s">
        <v>1590</v>
      </c>
    </row>
    <row r="83" spans="1:3" x14ac:dyDescent="0.25">
      <c r="A83">
        <v>7</v>
      </c>
      <c r="B83">
        <v>2040</v>
      </c>
      <c r="C83" t="s">
        <v>1591</v>
      </c>
    </row>
    <row r="84" spans="1:3" x14ac:dyDescent="0.25">
      <c r="A84">
        <v>7</v>
      </c>
      <c r="B84">
        <v>1041</v>
      </c>
      <c r="C84" t="s">
        <v>1592</v>
      </c>
    </row>
    <row r="85" spans="1:3" x14ac:dyDescent="0.25">
      <c r="A85">
        <v>7</v>
      </c>
      <c r="B85">
        <v>2041</v>
      </c>
      <c r="C85" t="s">
        <v>1593</v>
      </c>
    </row>
    <row r="86" spans="1:3" x14ac:dyDescent="0.25">
      <c r="A86">
        <v>8</v>
      </c>
      <c r="B86">
        <v>1042</v>
      </c>
      <c r="C86" t="s">
        <v>1503</v>
      </c>
    </row>
    <row r="87" spans="1:3" x14ac:dyDescent="0.25">
      <c r="A87">
        <v>8</v>
      </c>
      <c r="B87">
        <v>2042</v>
      </c>
      <c r="C87" t="s">
        <v>1568</v>
      </c>
    </row>
    <row r="88" spans="1:3" x14ac:dyDescent="0.25">
      <c r="A88">
        <v>8</v>
      </c>
      <c r="B88">
        <v>1043</v>
      </c>
      <c r="C88" t="s">
        <v>1569</v>
      </c>
    </row>
    <row r="89" spans="1:3" x14ac:dyDescent="0.25">
      <c r="A89">
        <v>8</v>
      </c>
      <c r="B89">
        <v>2043</v>
      </c>
      <c r="C89" t="s">
        <v>1570</v>
      </c>
    </row>
    <row r="90" spans="1:3" x14ac:dyDescent="0.25">
      <c r="A90">
        <v>8</v>
      </c>
      <c r="B90">
        <v>1044</v>
      </c>
      <c r="C90" t="s">
        <v>1571</v>
      </c>
    </row>
    <row r="91" spans="1:3" x14ac:dyDescent="0.25">
      <c r="A91">
        <v>8</v>
      </c>
      <c r="B91">
        <v>2044</v>
      </c>
      <c r="C91" t="s">
        <v>1572</v>
      </c>
    </row>
    <row r="92" spans="1:3" x14ac:dyDescent="0.25">
      <c r="A92">
        <v>8</v>
      </c>
      <c r="B92">
        <v>1045</v>
      </c>
      <c r="C92" t="s">
        <v>1573</v>
      </c>
    </row>
    <row r="93" spans="1:3" x14ac:dyDescent="0.25">
      <c r="A93">
        <v>8</v>
      </c>
      <c r="B93">
        <v>2045</v>
      </c>
      <c r="C93" t="s">
        <v>1574</v>
      </c>
    </row>
    <row r="94" spans="1:3" x14ac:dyDescent="0.25">
      <c r="A94">
        <v>8</v>
      </c>
      <c r="B94">
        <v>1046</v>
      </c>
      <c r="C94" t="s">
        <v>1575</v>
      </c>
    </row>
    <row r="95" spans="1:3" x14ac:dyDescent="0.25">
      <c r="A95">
        <v>8</v>
      </c>
      <c r="B95">
        <v>2046</v>
      </c>
      <c r="C95" t="s">
        <v>1576</v>
      </c>
    </row>
    <row r="96" spans="1:3" x14ac:dyDescent="0.25">
      <c r="A96">
        <v>8</v>
      </c>
      <c r="B96">
        <v>1047</v>
      </c>
      <c r="C96" t="s">
        <v>1577</v>
      </c>
    </row>
    <row r="97" spans="1:3" x14ac:dyDescent="0.25">
      <c r="A97">
        <v>8</v>
      </c>
      <c r="B97">
        <v>2047</v>
      </c>
      <c r="C97" t="s">
        <v>1578</v>
      </c>
    </row>
    <row r="98" spans="1:3" x14ac:dyDescent="0.25">
      <c r="A98">
        <v>8</v>
      </c>
      <c r="B98">
        <v>1048</v>
      </c>
      <c r="C98" t="s">
        <v>1579</v>
      </c>
    </row>
    <row r="99" spans="1:3" x14ac:dyDescent="0.25">
      <c r="A99">
        <v>8</v>
      </c>
      <c r="B99">
        <v>2048</v>
      </c>
      <c r="C99" t="s">
        <v>1580</v>
      </c>
    </row>
    <row r="100" spans="1:3" x14ac:dyDescent="0.25">
      <c r="A100">
        <v>9</v>
      </c>
      <c r="B100">
        <v>1049</v>
      </c>
      <c r="C100" t="s">
        <v>1504</v>
      </c>
    </row>
    <row r="101" spans="1:3" x14ac:dyDescent="0.25">
      <c r="A101">
        <v>9</v>
      </c>
      <c r="B101">
        <v>2049</v>
      </c>
      <c r="C101" t="s">
        <v>1557</v>
      </c>
    </row>
    <row r="102" spans="1:3" x14ac:dyDescent="0.25">
      <c r="A102">
        <v>9</v>
      </c>
      <c r="B102">
        <v>1050</v>
      </c>
      <c r="C102" t="s">
        <v>1558</v>
      </c>
    </row>
    <row r="103" spans="1:3" x14ac:dyDescent="0.25">
      <c r="A103">
        <v>9</v>
      </c>
      <c r="B103">
        <v>2050</v>
      </c>
      <c r="C103" t="s">
        <v>1559</v>
      </c>
    </row>
    <row r="104" spans="1:3" x14ac:dyDescent="0.25">
      <c r="A104">
        <v>9</v>
      </c>
      <c r="B104">
        <v>1051</v>
      </c>
      <c r="C104" t="s">
        <v>1560</v>
      </c>
    </row>
    <row r="105" spans="1:3" x14ac:dyDescent="0.25">
      <c r="A105">
        <v>9</v>
      </c>
      <c r="B105">
        <v>2051</v>
      </c>
      <c r="C105" t="s">
        <v>1561</v>
      </c>
    </row>
    <row r="106" spans="1:3" x14ac:dyDescent="0.25">
      <c r="A106">
        <v>9</v>
      </c>
      <c r="B106">
        <v>1052</v>
      </c>
      <c r="C106" t="s">
        <v>1562</v>
      </c>
    </row>
    <row r="107" spans="1:3" x14ac:dyDescent="0.25">
      <c r="A107">
        <v>9</v>
      </c>
      <c r="B107">
        <v>2052</v>
      </c>
      <c r="C107" t="s">
        <v>1563</v>
      </c>
    </row>
    <row r="108" spans="1:3" x14ac:dyDescent="0.25">
      <c r="A108">
        <v>9</v>
      </c>
      <c r="B108">
        <v>1053</v>
      </c>
      <c r="C108" t="s">
        <v>1564</v>
      </c>
    </row>
    <row r="109" spans="1:3" x14ac:dyDescent="0.25">
      <c r="A109">
        <v>9</v>
      </c>
      <c r="B109">
        <v>2053</v>
      </c>
      <c r="C109" t="s">
        <v>1565</v>
      </c>
    </row>
    <row r="110" spans="1:3" x14ac:dyDescent="0.25">
      <c r="A110">
        <v>9</v>
      </c>
      <c r="B110">
        <v>1054</v>
      </c>
      <c r="C110" t="s">
        <v>1566</v>
      </c>
    </row>
    <row r="111" spans="1:3" x14ac:dyDescent="0.25">
      <c r="A111">
        <v>9</v>
      </c>
      <c r="B111">
        <v>2054</v>
      </c>
      <c r="C111" t="s">
        <v>1567</v>
      </c>
    </row>
    <row r="112" spans="1:3" x14ac:dyDescent="0.25">
      <c r="A112">
        <v>10</v>
      </c>
      <c r="B112">
        <v>1055</v>
      </c>
      <c r="C112" t="s">
        <v>1505</v>
      </c>
    </row>
    <row r="113" spans="1:3" x14ac:dyDescent="0.25">
      <c r="A113">
        <v>10</v>
      </c>
      <c r="B113">
        <v>2055</v>
      </c>
      <c r="C113" t="s">
        <v>1546</v>
      </c>
    </row>
    <row r="114" spans="1:3" x14ac:dyDescent="0.25">
      <c r="A114">
        <v>10</v>
      </c>
      <c r="B114">
        <v>1056</v>
      </c>
      <c r="C114" t="s">
        <v>1547</v>
      </c>
    </row>
    <row r="115" spans="1:3" x14ac:dyDescent="0.25">
      <c r="A115">
        <v>10</v>
      </c>
      <c r="B115">
        <v>2056</v>
      </c>
      <c r="C115" t="s">
        <v>1548</v>
      </c>
    </row>
    <row r="116" spans="1:3" x14ac:dyDescent="0.25">
      <c r="A116">
        <v>10</v>
      </c>
      <c r="B116">
        <v>1057</v>
      </c>
      <c r="C116" t="s">
        <v>1549</v>
      </c>
    </row>
    <row r="117" spans="1:3" x14ac:dyDescent="0.25">
      <c r="A117">
        <v>10</v>
      </c>
      <c r="B117">
        <v>2057</v>
      </c>
      <c r="C117" t="s">
        <v>1550</v>
      </c>
    </row>
    <row r="118" spans="1:3" x14ac:dyDescent="0.25">
      <c r="A118">
        <v>10</v>
      </c>
      <c r="B118">
        <v>1058</v>
      </c>
      <c r="C118" t="s">
        <v>1551</v>
      </c>
    </row>
    <row r="119" spans="1:3" x14ac:dyDescent="0.25">
      <c r="A119">
        <v>10</v>
      </c>
      <c r="B119">
        <v>2058</v>
      </c>
      <c r="C119" t="s">
        <v>1552</v>
      </c>
    </row>
    <row r="120" spans="1:3" x14ac:dyDescent="0.25">
      <c r="A120">
        <v>10</v>
      </c>
      <c r="B120">
        <v>1059</v>
      </c>
      <c r="C120" t="s">
        <v>1553</v>
      </c>
    </row>
    <row r="121" spans="1:3" x14ac:dyDescent="0.25">
      <c r="A121">
        <v>10</v>
      </c>
      <c r="B121">
        <v>2059</v>
      </c>
      <c r="C121" t="s">
        <v>1554</v>
      </c>
    </row>
    <row r="122" spans="1:3" x14ac:dyDescent="0.25">
      <c r="A122">
        <v>10</v>
      </c>
      <c r="B122">
        <v>1060</v>
      </c>
      <c r="C122" t="s">
        <v>1555</v>
      </c>
    </row>
    <row r="123" spans="1:3" x14ac:dyDescent="0.25">
      <c r="A123">
        <v>10</v>
      </c>
      <c r="B123">
        <v>2060</v>
      </c>
      <c r="C123" t="s">
        <v>1556</v>
      </c>
    </row>
    <row r="124" spans="1:3" x14ac:dyDescent="0.25">
      <c r="A124">
        <v>11</v>
      </c>
      <c r="B124">
        <v>1061</v>
      </c>
      <c r="C124" t="s">
        <v>1506</v>
      </c>
    </row>
    <row r="125" spans="1:3" x14ac:dyDescent="0.25">
      <c r="A125">
        <v>11</v>
      </c>
      <c r="B125">
        <v>2061</v>
      </c>
      <c r="C125" t="s">
        <v>1535</v>
      </c>
    </row>
    <row r="126" spans="1:3" x14ac:dyDescent="0.25">
      <c r="A126">
        <v>11</v>
      </c>
      <c r="B126">
        <v>1062</v>
      </c>
      <c r="C126" t="s">
        <v>1536</v>
      </c>
    </row>
    <row r="127" spans="1:3" x14ac:dyDescent="0.25">
      <c r="A127">
        <v>11</v>
      </c>
      <c r="B127">
        <v>2062</v>
      </c>
      <c r="C127" t="s">
        <v>1537</v>
      </c>
    </row>
    <row r="128" spans="1:3" x14ac:dyDescent="0.25">
      <c r="A128">
        <v>11</v>
      </c>
      <c r="B128">
        <v>1063</v>
      </c>
      <c r="C128" t="s">
        <v>1538</v>
      </c>
    </row>
    <row r="129" spans="1:3" x14ac:dyDescent="0.25">
      <c r="A129">
        <v>11</v>
      </c>
      <c r="B129">
        <v>2063</v>
      </c>
      <c r="C129" t="s">
        <v>1539</v>
      </c>
    </row>
    <row r="130" spans="1:3" x14ac:dyDescent="0.25">
      <c r="A130">
        <v>11</v>
      </c>
      <c r="B130">
        <v>1064</v>
      </c>
      <c r="C130" t="s">
        <v>1540</v>
      </c>
    </row>
    <row r="131" spans="1:3" x14ac:dyDescent="0.25">
      <c r="A131">
        <v>11</v>
      </c>
      <c r="B131">
        <v>2064</v>
      </c>
      <c r="C131" t="s">
        <v>1541</v>
      </c>
    </row>
    <row r="132" spans="1:3" x14ac:dyDescent="0.25">
      <c r="A132">
        <v>11</v>
      </c>
      <c r="B132">
        <v>1065</v>
      </c>
      <c r="C132" t="s">
        <v>1542</v>
      </c>
    </row>
    <row r="133" spans="1:3" x14ac:dyDescent="0.25">
      <c r="A133">
        <v>11</v>
      </c>
      <c r="B133">
        <v>2065</v>
      </c>
      <c r="C133" t="s">
        <v>1543</v>
      </c>
    </row>
    <row r="134" spans="1:3" x14ac:dyDescent="0.25">
      <c r="A134">
        <v>11</v>
      </c>
      <c r="B134">
        <v>1066</v>
      </c>
      <c r="C134" t="s">
        <v>1544</v>
      </c>
    </row>
    <row r="135" spans="1:3" x14ac:dyDescent="0.25">
      <c r="A135">
        <v>11</v>
      </c>
      <c r="B135">
        <v>2066</v>
      </c>
      <c r="C135" t="s">
        <v>1545</v>
      </c>
    </row>
    <row r="136" spans="1:3" x14ac:dyDescent="0.25">
      <c r="A136">
        <v>12</v>
      </c>
      <c r="B136">
        <v>1067</v>
      </c>
      <c r="C136" t="s">
        <v>1507</v>
      </c>
    </row>
    <row r="137" spans="1:3" x14ac:dyDescent="0.25">
      <c r="A137">
        <v>12</v>
      </c>
      <c r="B137">
        <v>2067</v>
      </c>
      <c r="C137" t="s">
        <v>1522</v>
      </c>
    </row>
    <row r="138" spans="1:3" x14ac:dyDescent="0.25">
      <c r="A138">
        <v>12</v>
      </c>
      <c r="B138">
        <v>1068</v>
      </c>
      <c r="C138" t="s">
        <v>1523</v>
      </c>
    </row>
    <row r="139" spans="1:3" x14ac:dyDescent="0.25">
      <c r="A139">
        <v>12</v>
      </c>
      <c r="B139">
        <v>2068</v>
      </c>
      <c r="C139" t="s">
        <v>1524</v>
      </c>
    </row>
    <row r="140" spans="1:3" x14ac:dyDescent="0.25">
      <c r="A140">
        <v>12</v>
      </c>
      <c r="B140">
        <v>1069</v>
      </c>
      <c r="C140" t="s">
        <v>1525</v>
      </c>
    </row>
    <row r="141" spans="1:3" x14ac:dyDescent="0.25">
      <c r="A141">
        <v>12</v>
      </c>
      <c r="B141">
        <v>2069</v>
      </c>
      <c r="C141" t="s">
        <v>1526</v>
      </c>
    </row>
    <row r="142" spans="1:3" x14ac:dyDescent="0.25">
      <c r="A142">
        <v>12</v>
      </c>
      <c r="B142">
        <v>1070</v>
      </c>
      <c r="C142" t="s">
        <v>1527</v>
      </c>
    </row>
    <row r="143" spans="1:3" x14ac:dyDescent="0.25">
      <c r="A143">
        <v>12</v>
      </c>
      <c r="B143">
        <v>2070</v>
      </c>
      <c r="C143" t="s">
        <v>1528</v>
      </c>
    </row>
    <row r="144" spans="1:3" x14ac:dyDescent="0.25">
      <c r="A144">
        <v>12</v>
      </c>
      <c r="B144">
        <v>1071</v>
      </c>
      <c r="C144" t="s">
        <v>1529</v>
      </c>
    </row>
    <row r="145" spans="1:3" x14ac:dyDescent="0.25">
      <c r="A145">
        <v>12</v>
      </c>
      <c r="B145">
        <v>2071</v>
      </c>
      <c r="C145" t="s">
        <v>1530</v>
      </c>
    </row>
    <row r="146" spans="1:3" x14ac:dyDescent="0.25">
      <c r="A146">
        <v>12</v>
      </c>
      <c r="B146">
        <v>1072</v>
      </c>
      <c r="C146" t="s">
        <v>1531</v>
      </c>
    </row>
    <row r="147" spans="1:3" x14ac:dyDescent="0.25">
      <c r="A147">
        <v>12</v>
      </c>
      <c r="B147">
        <v>2072</v>
      </c>
      <c r="C147" t="s">
        <v>1532</v>
      </c>
    </row>
    <row r="148" spans="1:3" x14ac:dyDescent="0.25">
      <c r="A148">
        <v>12</v>
      </c>
      <c r="B148">
        <v>1073</v>
      </c>
      <c r="C148" t="s">
        <v>1533</v>
      </c>
    </row>
    <row r="149" spans="1:3" x14ac:dyDescent="0.25">
      <c r="A149">
        <v>12</v>
      </c>
      <c r="B149">
        <v>2073</v>
      </c>
      <c r="C149" t="s">
        <v>1534</v>
      </c>
    </row>
    <row r="150" spans="1:3" x14ac:dyDescent="0.25">
      <c r="A150">
        <v>13</v>
      </c>
      <c r="B150">
        <v>1074</v>
      </c>
      <c r="C150" t="s">
        <v>1508</v>
      </c>
    </row>
    <row r="151" spans="1:3" x14ac:dyDescent="0.25">
      <c r="A151">
        <v>13</v>
      </c>
      <c r="B151">
        <v>2074</v>
      </c>
      <c r="C151" t="s">
        <v>1509</v>
      </c>
    </row>
    <row r="152" spans="1:3" x14ac:dyDescent="0.25">
      <c r="A152">
        <v>13</v>
      </c>
      <c r="B152">
        <v>1075</v>
      </c>
      <c r="C152" t="s">
        <v>1510</v>
      </c>
    </row>
    <row r="153" spans="1:3" x14ac:dyDescent="0.25">
      <c r="A153">
        <v>13</v>
      </c>
      <c r="B153">
        <v>2075</v>
      </c>
      <c r="C153" t="s">
        <v>1511</v>
      </c>
    </row>
    <row r="154" spans="1:3" x14ac:dyDescent="0.25">
      <c r="A154">
        <v>13</v>
      </c>
      <c r="B154">
        <v>1076</v>
      </c>
      <c r="C154" t="s">
        <v>1512</v>
      </c>
    </row>
    <row r="155" spans="1:3" x14ac:dyDescent="0.25">
      <c r="A155">
        <v>13</v>
      </c>
      <c r="B155">
        <v>2076</v>
      </c>
      <c r="C155" t="s">
        <v>1513</v>
      </c>
    </row>
    <row r="156" spans="1:3" x14ac:dyDescent="0.25">
      <c r="A156">
        <v>13</v>
      </c>
      <c r="B156">
        <v>1077</v>
      </c>
      <c r="C156" t="s">
        <v>1514</v>
      </c>
    </row>
    <row r="157" spans="1:3" x14ac:dyDescent="0.25">
      <c r="A157">
        <v>13</v>
      </c>
      <c r="B157">
        <v>2077</v>
      </c>
      <c r="C157" t="s">
        <v>1515</v>
      </c>
    </row>
    <row r="158" spans="1:3" x14ac:dyDescent="0.25">
      <c r="A158">
        <v>13</v>
      </c>
      <c r="B158">
        <v>1078</v>
      </c>
      <c r="C158" t="s">
        <v>1516</v>
      </c>
    </row>
    <row r="159" spans="1:3" x14ac:dyDescent="0.25">
      <c r="A159">
        <v>13</v>
      </c>
      <c r="B159">
        <v>2078</v>
      </c>
      <c r="C159" t="s">
        <v>1517</v>
      </c>
    </row>
    <row r="160" spans="1:3" x14ac:dyDescent="0.25">
      <c r="A160">
        <v>13</v>
      </c>
      <c r="B160">
        <v>1079</v>
      </c>
      <c r="C160" t="s">
        <v>1518</v>
      </c>
    </row>
    <row r="161" spans="1:3" x14ac:dyDescent="0.25">
      <c r="A161">
        <v>13</v>
      </c>
      <c r="B161">
        <v>2079</v>
      </c>
      <c r="C161" t="s">
        <v>1519</v>
      </c>
    </row>
    <row r="162" spans="1:3" x14ac:dyDescent="0.25">
      <c r="A162">
        <v>13</v>
      </c>
      <c r="B162">
        <v>1080</v>
      </c>
      <c r="C162" t="s">
        <v>1520</v>
      </c>
    </row>
    <row r="163" spans="1:3" x14ac:dyDescent="0.25">
      <c r="A163">
        <v>13</v>
      </c>
      <c r="B163">
        <v>2080</v>
      </c>
      <c r="C163" t="s">
        <v>1521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159"/>
  <sheetViews>
    <sheetView workbookViewId="0">
      <selection activeCell="F18" sqref="F18"/>
    </sheetView>
  </sheetViews>
  <sheetFormatPr defaultRowHeight="15" x14ac:dyDescent="0.25"/>
  <sheetData>
    <row r="1" spans="1:3" x14ac:dyDescent="0.25">
      <c r="A1" t="s">
        <v>1133</v>
      </c>
    </row>
    <row r="2" spans="1:3" x14ac:dyDescent="0.25">
      <c r="A2" t="s">
        <v>112</v>
      </c>
      <c r="B2" t="s">
        <v>66</v>
      </c>
      <c r="C2" t="s">
        <v>2</v>
      </c>
    </row>
    <row r="3" spans="1:3" x14ac:dyDescent="0.25">
      <c r="A3">
        <v>1</v>
      </c>
      <c r="B3" t="s">
        <v>27</v>
      </c>
      <c r="C3" t="s">
        <v>1135</v>
      </c>
    </row>
    <row r="4" spans="1:3" x14ac:dyDescent="0.25">
      <c r="A4">
        <v>2</v>
      </c>
      <c r="B4">
        <v>101</v>
      </c>
      <c r="C4" t="s">
        <v>1134</v>
      </c>
    </row>
    <row r="5" spans="1:3" x14ac:dyDescent="0.25">
      <c r="A5">
        <v>2</v>
      </c>
      <c r="B5">
        <v>201</v>
      </c>
      <c r="C5" t="s">
        <v>1284</v>
      </c>
    </row>
    <row r="6" spans="1:3" x14ac:dyDescent="0.25">
      <c r="A6">
        <v>2</v>
      </c>
      <c r="B6">
        <v>102</v>
      </c>
      <c r="C6" t="s">
        <v>1285</v>
      </c>
    </row>
    <row r="7" spans="1:3" x14ac:dyDescent="0.25">
      <c r="A7">
        <v>2</v>
      </c>
      <c r="B7">
        <v>202</v>
      </c>
      <c r="C7" t="s">
        <v>1286</v>
      </c>
    </row>
    <row r="8" spans="1:3" x14ac:dyDescent="0.25">
      <c r="A8">
        <v>2</v>
      </c>
      <c r="B8">
        <v>103</v>
      </c>
      <c r="C8" t="s">
        <v>1287</v>
      </c>
    </row>
    <row r="9" spans="1:3" x14ac:dyDescent="0.25">
      <c r="A9">
        <v>2</v>
      </c>
      <c r="B9">
        <v>203</v>
      </c>
      <c r="C9" t="s">
        <v>1288</v>
      </c>
    </row>
    <row r="10" spans="1:3" x14ac:dyDescent="0.25">
      <c r="A10">
        <v>2</v>
      </c>
      <c r="B10">
        <v>104</v>
      </c>
      <c r="C10" t="s">
        <v>1289</v>
      </c>
    </row>
    <row r="11" spans="1:3" x14ac:dyDescent="0.25">
      <c r="A11">
        <v>2</v>
      </c>
      <c r="B11">
        <v>204</v>
      </c>
      <c r="C11" t="s">
        <v>1290</v>
      </c>
    </row>
    <row r="12" spans="1:3" x14ac:dyDescent="0.25">
      <c r="A12">
        <v>3</v>
      </c>
      <c r="B12">
        <v>105</v>
      </c>
      <c r="C12" t="s">
        <v>1136</v>
      </c>
    </row>
    <row r="13" spans="1:3" x14ac:dyDescent="0.25">
      <c r="A13">
        <v>3</v>
      </c>
      <c r="B13">
        <v>205</v>
      </c>
      <c r="C13" t="s">
        <v>1273</v>
      </c>
    </row>
    <row r="14" spans="1:3" x14ac:dyDescent="0.25">
      <c r="A14">
        <v>3</v>
      </c>
      <c r="B14">
        <v>106</v>
      </c>
      <c r="C14" t="s">
        <v>1274</v>
      </c>
    </row>
    <row r="15" spans="1:3" x14ac:dyDescent="0.25">
      <c r="A15">
        <v>3</v>
      </c>
      <c r="B15">
        <v>206</v>
      </c>
      <c r="C15" t="s">
        <v>1275</v>
      </c>
    </row>
    <row r="16" spans="1:3" x14ac:dyDescent="0.25">
      <c r="A16">
        <v>3</v>
      </c>
      <c r="B16">
        <v>107</v>
      </c>
      <c r="C16" t="s">
        <v>1276</v>
      </c>
    </row>
    <row r="17" spans="1:3" x14ac:dyDescent="0.25">
      <c r="A17">
        <v>3</v>
      </c>
      <c r="B17">
        <v>207</v>
      </c>
      <c r="C17" t="s">
        <v>1277</v>
      </c>
    </row>
    <row r="18" spans="1:3" x14ac:dyDescent="0.25">
      <c r="A18">
        <v>3</v>
      </c>
      <c r="B18">
        <v>108</v>
      </c>
      <c r="C18" t="s">
        <v>1278</v>
      </c>
    </row>
    <row r="19" spans="1:3" x14ac:dyDescent="0.25">
      <c r="A19">
        <v>3</v>
      </c>
      <c r="B19">
        <v>208</v>
      </c>
      <c r="C19" t="s">
        <v>1279</v>
      </c>
    </row>
    <row r="20" spans="1:3" x14ac:dyDescent="0.25">
      <c r="A20">
        <v>3</v>
      </c>
      <c r="B20">
        <v>109</v>
      </c>
      <c r="C20" t="s">
        <v>1280</v>
      </c>
    </row>
    <row r="21" spans="1:3" x14ac:dyDescent="0.25">
      <c r="A21">
        <v>3</v>
      </c>
      <c r="B21">
        <v>209</v>
      </c>
      <c r="C21" t="s">
        <v>1281</v>
      </c>
    </row>
    <row r="22" spans="1:3" x14ac:dyDescent="0.25">
      <c r="A22">
        <v>3</v>
      </c>
      <c r="B22">
        <v>110</v>
      </c>
      <c r="C22" t="s">
        <v>1282</v>
      </c>
    </row>
    <row r="23" spans="1:3" x14ac:dyDescent="0.25">
      <c r="A23">
        <v>3</v>
      </c>
      <c r="B23">
        <v>210</v>
      </c>
      <c r="C23" t="s">
        <v>1283</v>
      </c>
    </row>
    <row r="24" spans="1:3" x14ac:dyDescent="0.25">
      <c r="A24">
        <v>4</v>
      </c>
      <c r="B24">
        <v>111</v>
      </c>
      <c r="C24" t="s">
        <v>1137</v>
      </c>
    </row>
    <row r="25" spans="1:3" x14ac:dyDescent="0.25">
      <c r="A25">
        <v>4</v>
      </c>
      <c r="B25">
        <v>211</v>
      </c>
      <c r="C25" t="s">
        <v>1266</v>
      </c>
    </row>
    <row r="26" spans="1:3" x14ac:dyDescent="0.25">
      <c r="A26">
        <v>4</v>
      </c>
      <c r="B26">
        <v>112</v>
      </c>
      <c r="C26" t="s">
        <v>1267</v>
      </c>
    </row>
    <row r="27" spans="1:3" x14ac:dyDescent="0.25">
      <c r="A27">
        <v>4</v>
      </c>
      <c r="B27">
        <v>212</v>
      </c>
      <c r="C27" t="s">
        <v>1268</v>
      </c>
    </row>
    <row r="28" spans="1:3" x14ac:dyDescent="0.25">
      <c r="A28">
        <v>4</v>
      </c>
      <c r="B28">
        <v>113</v>
      </c>
      <c r="C28" t="s">
        <v>1269</v>
      </c>
    </row>
    <row r="29" spans="1:3" x14ac:dyDescent="0.25">
      <c r="A29">
        <v>4</v>
      </c>
      <c r="B29">
        <v>213</v>
      </c>
      <c r="C29" t="s">
        <v>1270</v>
      </c>
    </row>
    <row r="30" spans="1:3" x14ac:dyDescent="0.25">
      <c r="A30">
        <v>4</v>
      </c>
      <c r="B30">
        <v>114</v>
      </c>
      <c r="C30" t="s">
        <v>1271</v>
      </c>
    </row>
    <row r="31" spans="1:3" x14ac:dyDescent="0.25">
      <c r="A31">
        <v>4</v>
      </c>
      <c r="B31">
        <v>214</v>
      </c>
      <c r="C31" t="s">
        <v>1272</v>
      </c>
    </row>
    <row r="32" spans="1:3" x14ac:dyDescent="0.25">
      <c r="A32">
        <v>5</v>
      </c>
      <c r="B32">
        <v>115</v>
      </c>
      <c r="C32" t="s">
        <v>1138</v>
      </c>
    </row>
    <row r="33" spans="1:3" x14ac:dyDescent="0.25">
      <c r="A33">
        <v>5</v>
      </c>
      <c r="B33">
        <v>215</v>
      </c>
      <c r="C33" t="s">
        <v>1255</v>
      </c>
    </row>
    <row r="34" spans="1:3" x14ac:dyDescent="0.25">
      <c r="A34">
        <v>5</v>
      </c>
      <c r="B34">
        <v>116</v>
      </c>
      <c r="C34" t="s">
        <v>1256</v>
      </c>
    </row>
    <row r="35" spans="1:3" x14ac:dyDescent="0.25">
      <c r="A35">
        <v>5</v>
      </c>
      <c r="B35">
        <v>216</v>
      </c>
      <c r="C35" t="s">
        <v>1257</v>
      </c>
    </row>
    <row r="36" spans="1:3" x14ac:dyDescent="0.25">
      <c r="A36">
        <v>5</v>
      </c>
      <c r="B36">
        <v>117</v>
      </c>
      <c r="C36" t="s">
        <v>1258</v>
      </c>
    </row>
    <row r="37" spans="1:3" x14ac:dyDescent="0.25">
      <c r="A37">
        <v>5</v>
      </c>
      <c r="B37">
        <v>217</v>
      </c>
      <c r="C37" t="s">
        <v>1259</v>
      </c>
    </row>
    <row r="38" spans="1:3" x14ac:dyDescent="0.25">
      <c r="A38">
        <v>5</v>
      </c>
      <c r="B38">
        <v>118</v>
      </c>
      <c r="C38" t="s">
        <v>1260</v>
      </c>
    </row>
    <row r="39" spans="1:3" x14ac:dyDescent="0.25">
      <c r="A39">
        <v>5</v>
      </c>
      <c r="B39">
        <v>218</v>
      </c>
      <c r="C39" t="s">
        <v>1261</v>
      </c>
    </row>
    <row r="40" spans="1:3" x14ac:dyDescent="0.25">
      <c r="A40">
        <v>5</v>
      </c>
      <c r="B40">
        <v>119</v>
      </c>
      <c r="C40" t="s">
        <v>1262</v>
      </c>
    </row>
    <row r="41" spans="1:3" x14ac:dyDescent="0.25">
      <c r="A41">
        <v>5</v>
      </c>
      <c r="B41">
        <v>219</v>
      </c>
      <c r="C41" t="s">
        <v>1263</v>
      </c>
    </row>
    <row r="42" spans="1:3" x14ac:dyDescent="0.25">
      <c r="A42">
        <v>5</v>
      </c>
      <c r="B42">
        <v>120</v>
      </c>
      <c r="C42" t="s">
        <v>1264</v>
      </c>
    </row>
    <row r="43" spans="1:3" x14ac:dyDescent="0.25">
      <c r="A43">
        <v>5</v>
      </c>
      <c r="B43">
        <v>220</v>
      </c>
      <c r="C43" t="s">
        <v>1265</v>
      </c>
    </row>
    <row r="44" spans="1:3" x14ac:dyDescent="0.25">
      <c r="A44">
        <v>6</v>
      </c>
      <c r="B44">
        <v>121</v>
      </c>
      <c r="C44" t="s">
        <v>1139</v>
      </c>
    </row>
    <row r="45" spans="1:3" x14ac:dyDescent="0.25">
      <c r="A45">
        <v>6</v>
      </c>
      <c r="B45">
        <v>221</v>
      </c>
      <c r="C45" t="s">
        <v>1248</v>
      </c>
    </row>
    <row r="46" spans="1:3" x14ac:dyDescent="0.25">
      <c r="A46">
        <v>6</v>
      </c>
      <c r="B46">
        <v>122</v>
      </c>
      <c r="C46" t="s">
        <v>1249</v>
      </c>
    </row>
    <row r="47" spans="1:3" x14ac:dyDescent="0.25">
      <c r="A47">
        <v>6</v>
      </c>
      <c r="B47">
        <v>222</v>
      </c>
      <c r="C47" t="s">
        <v>1250</v>
      </c>
    </row>
    <row r="48" spans="1:3" x14ac:dyDescent="0.25">
      <c r="A48">
        <v>6</v>
      </c>
      <c r="B48">
        <v>123</v>
      </c>
      <c r="C48" t="s">
        <v>1251</v>
      </c>
    </row>
    <row r="49" spans="1:3" x14ac:dyDescent="0.25">
      <c r="A49">
        <v>6</v>
      </c>
      <c r="B49">
        <v>223</v>
      </c>
      <c r="C49" t="s">
        <v>1252</v>
      </c>
    </row>
    <row r="50" spans="1:3" x14ac:dyDescent="0.25">
      <c r="A50">
        <v>6</v>
      </c>
      <c r="B50">
        <v>124</v>
      </c>
      <c r="C50" t="s">
        <v>1253</v>
      </c>
    </row>
    <row r="51" spans="1:3" x14ac:dyDescent="0.25">
      <c r="A51">
        <v>6</v>
      </c>
      <c r="B51">
        <v>224</v>
      </c>
      <c r="C51" t="s">
        <v>1254</v>
      </c>
    </row>
    <row r="52" spans="1:3" x14ac:dyDescent="0.25">
      <c r="A52">
        <v>7</v>
      </c>
      <c r="B52">
        <v>125</v>
      </c>
      <c r="C52" t="s">
        <v>1140</v>
      </c>
    </row>
    <row r="53" spans="1:3" x14ac:dyDescent="0.25">
      <c r="A53">
        <v>7</v>
      </c>
      <c r="B53">
        <v>225</v>
      </c>
      <c r="C53" t="s">
        <v>1237</v>
      </c>
    </row>
    <row r="54" spans="1:3" x14ac:dyDescent="0.25">
      <c r="A54">
        <v>7</v>
      </c>
      <c r="B54">
        <v>126</v>
      </c>
      <c r="C54" t="s">
        <v>1238</v>
      </c>
    </row>
    <row r="55" spans="1:3" x14ac:dyDescent="0.25">
      <c r="A55">
        <v>7</v>
      </c>
      <c r="B55">
        <v>226</v>
      </c>
      <c r="C55" t="s">
        <v>1239</v>
      </c>
    </row>
    <row r="56" spans="1:3" x14ac:dyDescent="0.25">
      <c r="A56">
        <v>7</v>
      </c>
      <c r="B56">
        <v>127</v>
      </c>
      <c r="C56" t="s">
        <v>1240</v>
      </c>
    </row>
    <row r="57" spans="1:3" x14ac:dyDescent="0.25">
      <c r="A57">
        <v>7</v>
      </c>
      <c r="B57">
        <v>227</v>
      </c>
      <c r="C57" t="s">
        <v>1241</v>
      </c>
    </row>
    <row r="58" spans="1:3" x14ac:dyDescent="0.25">
      <c r="A58">
        <v>7</v>
      </c>
      <c r="B58">
        <v>128</v>
      </c>
      <c r="C58" t="s">
        <v>1242</v>
      </c>
    </row>
    <row r="59" spans="1:3" x14ac:dyDescent="0.25">
      <c r="A59">
        <v>7</v>
      </c>
      <c r="B59">
        <v>228</v>
      </c>
      <c r="C59" t="s">
        <v>1243</v>
      </c>
    </row>
    <row r="60" spans="1:3" x14ac:dyDescent="0.25">
      <c r="A60">
        <v>7</v>
      </c>
      <c r="B60">
        <v>129</v>
      </c>
      <c r="C60" t="s">
        <v>1244</v>
      </c>
    </row>
    <row r="61" spans="1:3" x14ac:dyDescent="0.25">
      <c r="A61">
        <v>7</v>
      </c>
      <c r="B61">
        <v>229</v>
      </c>
      <c r="C61" t="s">
        <v>1245</v>
      </c>
    </row>
    <row r="62" spans="1:3" x14ac:dyDescent="0.25">
      <c r="A62">
        <v>7</v>
      </c>
      <c r="B62">
        <v>130</v>
      </c>
      <c r="C62" t="s">
        <v>1246</v>
      </c>
    </row>
    <row r="63" spans="1:3" x14ac:dyDescent="0.25">
      <c r="A63">
        <v>7</v>
      </c>
      <c r="B63">
        <v>230</v>
      </c>
      <c r="C63" t="s">
        <v>1247</v>
      </c>
    </row>
    <row r="64" spans="1:3" x14ac:dyDescent="0.25">
      <c r="A64">
        <v>8</v>
      </c>
      <c r="B64">
        <v>131</v>
      </c>
      <c r="C64" t="s">
        <v>1141</v>
      </c>
    </row>
    <row r="65" spans="1:3" x14ac:dyDescent="0.25">
      <c r="A65">
        <v>8</v>
      </c>
      <c r="B65">
        <v>231</v>
      </c>
      <c r="C65" t="s">
        <v>1230</v>
      </c>
    </row>
    <row r="66" spans="1:3" x14ac:dyDescent="0.25">
      <c r="A66">
        <v>8</v>
      </c>
      <c r="B66">
        <v>132</v>
      </c>
      <c r="C66" t="s">
        <v>1231</v>
      </c>
    </row>
    <row r="67" spans="1:3" x14ac:dyDescent="0.25">
      <c r="A67">
        <v>8</v>
      </c>
      <c r="B67">
        <v>232</v>
      </c>
      <c r="C67" t="s">
        <v>1232</v>
      </c>
    </row>
    <row r="68" spans="1:3" x14ac:dyDescent="0.25">
      <c r="A68">
        <v>8</v>
      </c>
      <c r="B68">
        <v>133</v>
      </c>
      <c r="C68" t="s">
        <v>1233</v>
      </c>
    </row>
    <row r="69" spans="1:3" x14ac:dyDescent="0.25">
      <c r="A69">
        <v>8</v>
      </c>
      <c r="B69">
        <v>233</v>
      </c>
      <c r="C69" t="s">
        <v>1234</v>
      </c>
    </row>
    <row r="70" spans="1:3" x14ac:dyDescent="0.25">
      <c r="A70">
        <v>8</v>
      </c>
      <c r="B70">
        <v>134</v>
      </c>
      <c r="C70" t="s">
        <v>1235</v>
      </c>
    </row>
    <row r="71" spans="1:3" x14ac:dyDescent="0.25">
      <c r="A71">
        <v>8</v>
      </c>
      <c r="B71">
        <v>234</v>
      </c>
      <c r="C71" t="s">
        <v>1236</v>
      </c>
    </row>
    <row r="72" spans="1:3" x14ac:dyDescent="0.25">
      <c r="A72">
        <v>9</v>
      </c>
      <c r="B72">
        <v>135</v>
      </c>
      <c r="C72" t="s">
        <v>1142</v>
      </c>
    </row>
    <row r="73" spans="1:3" x14ac:dyDescent="0.25">
      <c r="A73">
        <v>9</v>
      </c>
      <c r="B73">
        <v>235</v>
      </c>
      <c r="C73" t="s">
        <v>1223</v>
      </c>
    </row>
    <row r="74" spans="1:3" x14ac:dyDescent="0.25">
      <c r="A74">
        <v>9</v>
      </c>
      <c r="B74">
        <v>136</v>
      </c>
      <c r="C74" t="s">
        <v>1224</v>
      </c>
    </row>
    <row r="75" spans="1:3" x14ac:dyDescent="0.25">
      <c r="A75">
        <v>9</v>
      </c>
      <c r="B75">
        <v>236</v>
      </c>
      <c r="C75" t="s">
        <v>1225</v>
      </c>
    </row>
    <row r="76" spans="1:3" x14ac:dyDescent="0.25">
      <c r="A76">
        <v>9</v>
      </c>
      <c r="B76">
        <v>137</v>
      </c>
      <c r="C76" t="s">
        <v>1226</v>
      </c>
    </row>
    <row r="77" spans="1:3" x14ac:dyDescent="0.25">
      <c r="A77">
        <v>9</v>
      </c>
      <c r="B77">
        <v>237</v>
      </c>
      <c r="C77" t="s">
        <v>1227</v>
      </c>
    </row>
    <row r="78" spans="1:3" x14ac:dyDescent="0.25">
      <c r="A78">
        <v>9</v>
      </c>
      <c r="B78">
        <v>138</v>
      </c>
      <c r="C78" t="s">
        <v>1228</v>
      </c>
    </row>
    <row r="79" spans="1:3" x14ac:dyDescent="0.25">
      <c r="A79">
        <v>9</v>
      </c>
      <c r="B79">
        <v>238</v>
      </c>
      <c r="C79" t="s">
        <v>1229</v>
      </c>
    </row>
    <row r="80" spans="1:3" x14ac:dyDescent="0.25">
      <c r="A80">
        <v>10</v>
      </c>
      <c r="B80">
        <v>139</v>
      </c>
      <c r="C80" t="s">
        <v>1149</v>
      </c>
    </row>
    <row r="81" spans="1:3" x14ac:dyDescent="0.25">
      <c r="A81">
        <v>10</v>
      </c>
      <c r="B81">
        <v>239</v>
      </c>
      <c r="C81" t="s">
        <v>1216</v>
      </c>
    </row>
    <row r="82" spans="1:3" x14ac:dyDescent="0.25">
      <c r="A82">
        <v>10</v>
      </c>
      <c r="B82">
        <v>140</v>
      </c>
      <c r="C82" t="s">
        <v>1217</v>
      </c>
    </row>
    <row r="83" spans="1:3" x14ac:dyDescent="0.25">
      <c r="A83">
        <v>10</v>
      </c>
      <c r="B83">
        <v>240</v>
      </c>
      <c r="C83" t="s">
        <v>1218</v>
      </c>
    </row>
    <row r="84" spans="1:3" x14ac:dyDescent="0.25">
      <c r="A84">
        <v>10</v>
      </c>
      <c r="B84">
        <v>141</v>
      </c>
      <c r="C84" t="s">
        <v>1219</v>
      </c>
    </row>
    <row r="85" spans="1:3" x14ac:dyDescent="0.25">
      <c r="A85">
        <v>10</v>
      </c>
      <c r="B85">
        <v>241</v>
      </c>
      <c r="C85" t="s">
        <v>1220</v>
      </c>
    </row>
    <row r="86" spans="1:3" x14ac:dyDescent="0.25">
      <c r="A86">
        <v>10</v>
      </c>
      <c r="B86">
        <v>142</v>
      </c>
      <c r="C86" t="s">
        <v>1221</v>
      </c>
    </row>
    <row r="87" spans="1:3" x14ac:dyDescent="0.25">
      <c r="A87">
        <v>10</v>
      </c>
      <c r="B87">
        <v>242</v>
      </c>
      <c r="C87" t="s">
        <v>1222</v>
      </c>
    </row>
    <row r="88" spans="1:3" x14ac:dyDescent="0.25">
      <c r="A88">
        <v>11</v>
      </c>
      <c r="B88">
        <v>143</v>
      </c>
      <c r="C88" t="s">
        <v>1144</v>
      </c>
    </row>
    <row r="89" spans="1:3" x14ac:dyDescent="0.25">
      <c r="A89">
        <v>11</v>
      </c>
      <c r="B89">
        <v>243</v>
      </c>
      <c r="C89" t="s">
        <v>1209</v>
      </c>
    </row>
    <row r="90" spans="1:3" x14ac:dyDescent="0.25">
      <c r="A90">
        <v>11</v>
      </c>
      <c r="B90">
        <v>144</v>
      </c>
      <c r="C90" t="s">
        <v>1210</v>
      </c>
    </row>
    <row r="91" spans="1:3" x14ac:dyDescent="0.25">
      <c r="A91">
        <v>11</v>
      </c>
      <c r="B91">
        <v>244</v>
      </c>
      <c r="C91" t="s">
        <v>1211</v>
      </c>
    </row>
    <row r="92" spans="1:3" x14ac:dyDescent="0.25">
      <c r="A92">
        <v>11</v>
      </c>
      <c r="B92">
        <v>145</v>
      </c>
      <c r="C92" t="s">
        <v>1212</v>
      </c>
    </row>
    <row r="93" spans="1:3" x14ac:dyDescent="0.25">
      <c r="A93">
        <v>11</v>
      </c>
      <c r="B93">
        <v>245</v>
      </c>
      <c r="C93" t="s">
        <v>1213</v>
      </c>
    </row>
    <row r="94" spans="1:3" x14ac:dyDescent="0.25">
      <c r="A94">
        <v>11</v>
      </c>
      <c r="B94">
        <v>146</v>
      </c>
      <c r="C94" t="s">
        <v>1214</v>
      </c>
    </row>
    <row r="95" spans="1:3" x14ac:dyDescent="0.25">
      <c r="A95">
        <v>11</v>
      </c>
      <c r="B95">
        <v>246</v>
      </c>
      <c r="C95" t="s">
        <v>1215</v>
      </c>
    </row>
    <row r="96" spans="1:3" x14ac:dyDescent="0.25">
      <c r="A96">
        <v>12</v>
      </c>
      <c r="B96">
        <v>147</v>
      </c>
      <c r="C96" t="s">
        <v>1143</v>
      </c>
    </row>
    <row r="97" spans="1:3" x14ac:dyDescent="0.25">
      <c r="A97">
        <v>12</v>
      </c>
      <c r="B97">
        <v>247</v>
      </c>
      <c r="C97" t="s">
        <v>1202</v>
      </c>
    </row>
    <row r="98" spans="1:3" x14ac:dyDescent="0.25">
      <c r="A98">
        <v>12</v>
      </c>
      <c r="B98">
        <v>148</v>
      </c>
      <c r="C98" t="s">
        <v>1203</v>
      </c>
    </row>
    <row r="99" spans="1:3" x14ac:dyDescent="0.25">
      <c r="A99">
        <v>12</v>
      </c>
      <c r="B99">
        <v>248</v>
      </c>
      <c r="C99" t="s">
        <v>1204</v>
      </c>
    </row>
    <row r="100" spans="1:3" x14ac:dyDescent="0.25">
      <c r="A100">
        <v>12</v>
      </c>
      <c r="B100">
        <v>149</v>
      </c>
      <c r="C100" t="s">
        <v>1205</v>
      </c>
    </row>
    <row r="101" spans="1:3" x14ac:dyDescent="0.25">
      <c r="A101">
        <v>12</v>
      </c>
      <c r="B101">
        <v>249</v>
      </c>
      <c r="C101" t="s">
        <v>1206</v>
      </c>
    </row>
    <row r="102" spans="1:3" x14ac:dyDescent="0.25">
      <c r="A102">
        <v>12</v>
      </c>
      <c r="B102">
        <v>150</v>
      </c>
      <c r="C102" t="s">
        <v>1207</v>
      </c>
    </row>
    <row r="103" spans="1:3" x14ac:dyDescent="0.25">
      <c r="A103">
        <v>12</v>
      </c>
      <c r="B103">
        <v>250</v>
      </c>
      <c r="C103" t="s">
        <v>1208</v>
      </c>
    </row>
    <row r="104" spans="1:3" x14ac:dyDescent="0.25">
      <c r="A104">
        <v>13</v>
      </c>
      <c r="B104">
        <v>151</v>
      </c>
      <c r="C104" t="s">
        <v>1145</v>
      </c>
    </row>
    <row r="105" spans="1:3" x14ac:dyDescent="0.25">
      <c r="A105">
        <v>13</v>
      </c>
      <c r="B105">
        <v>251</v>
      </c>
      <c r="C105" t="s">
        <v>1195</v>
      </c>
    </row>
    <row r="106" spans="1:3" x14ac:dyDescent="0.25">
      <c r="A106">
        <v>13</v>
      </c>
      <c r="B106">
        <v>152</v>
      </c>
      <c r="C106" t="s">
        <v>1196</v>
      </c>
    </row>
    <row r="107" spans="1:3" x14ac:dyDescent="0.25">
      <c r="A107">
        <v>13</v>
      </c>
      <c r="B107">
        <v>252</v>
      </c>
      <c r="C107" t="s">
        <v>1197</v>
      </c>
    </row>
    <row r="108" spans="1:3" x14ac:dyDescent="0.25">
      <c r="A108">
        <v>13</v>
      </c>
      <c r="B108">
        <v>153</v>
      </c>
      <c r="C108" t="s">
        <v>1198</v>
      </c>
    </row>
    <row r="109" spans="1:3" x14ac:dyDescent="0.25">
      <c r="A109">
        <v>13</v>
      </c>
      <c r="B109">
        <v>253</v>
      </c>
      <c r="C109" t="s">
        <v>1199</v>
      </c>
    </row>
    <row r="110" spans="1:3" x14ac:dyDescent="0.25">
      <c r="A110">
        <v>13</v>
      </c>
      <c r="B110">
        <v>154</v>
      </c>
      <c r="C110" t="s">
        <v>1200</v>
      </c>
    </row>
    <row r="111" spans="1:3" x14ac:dyDescent="0.25">
      <c r="A111">
        <v>13</v>
      </c>
      <c r="B111">
        <v>254</v>
      </c>
      <c r="C111" t="s">
        <v>1201</v>
      </c>
    </row>
    <row r="112" spans="1:3" x14ac:dyDescent="0.25">
      <c r="A112">
        <v>14</v>
      </c>
      <c r="B112">
        <v>155</v>
      </c>
      <c r="C112" t="s">
        <v>1146</v>
      </c>
    </row>
    <row r="113" spans="1:3" x14ac:dyDescent="0.25">
      <c r="A113">
        <v>14</v>
      </c>
      <c r="B113">
        <v>255</v>
      </c>
      <c r="C113" t="s">
        <v>1184</v>
      </c>
    </row>
    <row r="114" spans="1:3" x14ac:dyDescent="0.25">
      <c r="A114">
        <v>14</v>
      </c>
      <c r="B114">
        <v>156</v>
      </c>
      <c r="C114" t="s">
        <v>1185</v>
      </c>
    </row>
    <row r="115" spans="1:3" x14ac:dyDescent="0.25">
      <c r="A115">
        <v>14</v>
      </c>
      <c r="B115">
        <v>256</v>
      </c>
      <c r="C115" t="s">
        <v>1186</v>
      </c>
    </row>
    <row r="116" spans="1:3" x14ac:dyDescent="0.25">
      <c r="A116">
        <v>14</v>
      </c>
      <c r="B116">
        <v>157</v>
      </c>
      <c r="C116" t="s">
        <v>1187</v>
      </c>
    </row>
    <row r="117" spans="1:3" x14ac:dyDescent="0.25">
      <c r="A117">
        <v>14</v>
      </c>
      <c r="B117">
        <v>257</v>
      </c>
      <c r="C117" t="s">
        <v>1188</v>
      </c>
    </row>
    <row r="118" spans="1:3" x14ac:dyDescent="0.25">
      <c r="A118">
        <v>14</v>
      </c>
      <c r="B118">
        <v>158</v>
      </c>
      <c r="C118" t="s">
        <v>1189</v>
      </c>
    </row>
    <row r="119" spans="1:3" x14ac:dyDescent="0.25">
      <c r="A119">
        <v>14</v>
      </c>
      <c r="B119">
        <v>258</v>
      </c>
      <c r="C119" t="s">
        <v>1190</v>
      </c>
    </row>
    <row r="120" spans="1:3" x14ac:dyDescent="0.25">
      <c r="A120">
        <v>14</v>
      </c>
      <c r="B120">
        <v>159</v>
      </c>
      <c r="C120" t="s">
        <v>1191</v>
      </c>
    </row>
    <row r="121" spans="1:3" x14ac:dyDescent="0.25">
      <c r="A121">
        <v>14</v>
      </c>
      <c r="B121">
        <v>259</v>
      </c>
      <c r="C121" t="s">
        <v>1192</v>
      </c>
    </row>
    <row r="122" spans="1:3" x14ac:dyDescent="0.25">
      <c r="A122">
        <v>14</v>
      </c>
      <c r="B122">
        <v>160</v>
      </c>
      <c r="C122" t="s">
        <v>1193</v>
      </c>
    </row>
    <row r="123" spans="1:3" x14ac:dyDescent="0.25">
      <c r="A123">
        <v>14</v>
      </c>
      <c r="B123">
        <v>260</v>
      </c>
      <c r="C123" t="s">
        <v>1194</v>
      </c>
    </row>
    <row r="124" spans="1:3" x14ac:dyDescent="0.25">
      <c r="A124">
        <v>15</v>
      </c>
      <c r="B124">
        <v>161</v>
      </c>
      <c r="C124" t="s">
        <v>1147</v>
      </c>
    </row>
    <row r="125" spans="1:3" x14ac:dyDescent="0.25">
      <c r="A125">
        <v>15</v>
      </c>
      <c r="B125">
        <v>261</v>
      </c>
      <c r="C125" t="s">
        <v>1177</v>
      </c>
    </row>
    <row r="126" spans="1:3" x14ac:dyDescent="0.25">
      <c r="A126">
        <v>15</v>
      </c>
      <c r="B126">
        <v>162</v>
      </c>
      <c r="C126" t="s">
        <v>1178</v>
      </c>
    </row>
    <row r="127" spans="1:3" x14ac:dyDescent="0.25">
      <c r="A127">
        <v>15</v>
      </c>
      <c r="B127">
        <v>262</v>
      </c>
      <c r="C127" t="s">
        <v>1179</v>
      </c>
    </row>
    <row r="128" spans="1:3" x14ac:dyDescent="0.25">
      <c r="A128">
        <v>15</v>
      </c>
      <c r="B128">
        <v>163</v>
      </c>
      <c r="C128" t="s">
        <v>1180</v>
      </c>
    </row>
    <row r="129" spans="1:3" x14ac:dyDescent="0.25">
      <c r="A129">
        <v>15</v>
      </c>
      <c r="B129">
        <v>263</v>
      </c>
      <c r="C129" t="s">
        <v>1181</v>
      </c>
    </row>
    <row r="130" spans="1:3" x14ac:dyDescent="0.25">
      <c r="A130">
        <v>15</v>
      </c>
      <c r="B130">
        <v>164</v>
      </c>
      <c r="C130" t="s">
        <v>1182</v>
      </c>
    </row>
    <row r="131" spans="1:3" x14ac:dyDescent="0.25">
      <c r="A131">
        <v>15</v>
      </c>
      <c r="B131">
        <v>264</v>
      </c>
      <c r="C131" t="s">
        <v>1183</v>
      </c>
    </row>
    <row r="132" spans="1:3" x14ac:dyDescent="0.25">
      <c r="A132">
        <v>16</v>
      </c>
      <c r="B132">
        <v>165</v>
      </c>
      <c r="C132" t="s">
        <v>1148</v>
      </c>
    </row>
    <row r="133" spans="1:3" x14ac:dyDescent="0.25">
      <c r="A133">
        <v>16</v>
      </c>
      <c r="B133">
        <v>265</v>
      </c>
      <c r="C133" t="s">
        <v>1166</v>
      </c>
    </row>
    <row r="134" spans="1:3" x14ac:dyDescent="0.25">
      <c r="A134">
        <v>16</v>
      </c>
      <c r="B134">
        <v>166</v>
      </c>
      <c r="C134" t="s">
        <v>1167</v>
      </c>
    </row>
    <row r="135" spans="1:3" x14ac:dyDescent="0.25">
      <c r="A135">
        <v>16</v>
      </c>
      <c r="B135">
        <v>266</v>
      </c>
      <c r="C135" t="s">
        <v>1168</v>
      </c>
    </row>
    <row r="136" spans="1:3" x14ac:dyDescent="0.25">
      <c r="A136">
        <v>16</v>
      </c>
      <c r="B136">
        <v>167</v>
      </c>
      <c r="C136" t="s">
        <v>1169</v>
      </c>
    </row>
    <row r="137" spans="1:3" x14ac:dyDescent="0.25">
      <c r="A137">
        <v>16</v>
      </c>
      <c r="B137">
        <v>267</v>
      </c>
      <c r="C137" t="s">
        <v>1170</v>
      </c>
    </row>
    <row r="138" spans="1:3" x14ac:dyDescent="0.25">
      <c r="A138">
        <v>16</v>
      </c>
      <c r="B138">
        <v>168</v>
      </c>
      <c r="C138" t="s">
        <v>1171</v>
      </c>
    </row>
    <row r="139" spans="1:3" x14ac:dyDescent="0.25">
      <c r="A139">
        <v>16</v>
      </c>
      <c r="B139">
        <v>268</v>
      </c>
      <c r="C139" t="s">
        <v>1172</v>
      </c>
    </row>
    <row r="140" spans="1:3" x14ac:dyDescent="0.25">
      <c r="A140">
        <v>16</v>
      </c>
      <c r="B140">
        <v>169</v>
      </c>
      <c r="C140" t="s">
        <v>1173</v>
      </c>
    </row>
    <row r="141" spans="1:3" x14ac:dyDescent="0.25">
      <c r="A141">
        <v>16</v>
      </c>
      <c r="B141">
        <v>269</v>
      </c>
      <c r="C141" t="s">
        <v>1174</v>
      </c>
    </row>
    <row r="142" spans="1:3" x14ac:dyDescent="0.25">
      <c r="A142">
        <v>16</v>
      </c>
      <c r="B142">
        <v>170</v>
      </c>
      <c r="C142" t="s">
        <v>1175</v>
      </c>
    </row>
    <row r="143" spans="1:3" x14ac:dyDescent="0.25">
      <c r="A143">
        <v>16</v>
      </c>
      <c r="B143">
        <v>270</v>
      </c>
      <c r="C143" t="s">
        <v>1176</v>
      </c>
    </row>
    <row r="144" spans="1:3" x14ac:dyDescent="0.25">
      <c r="A144">
        <v>17</v>
      </c>
      <c r="B144">
        <v>171</v>
      </c>
      <c r="C144" t="s">
        <v>1150</v>
      </c>
    </row>
    <row r="145" spans="1:3" x14ac:dyDescent="0.25">
      <c r="A145">
        <v>17</v>
      </c>
      <c r="B145">
        <v>274</v>
      </c>
      <c r="C145" t="s">
        <v>1159</v>
      </c>
    </row>
    <row r="146" spans="1:3" x14ac:dyDescent="0.25">
      <c r="A146">
        <v>17</v>
      </c>
      <c r="B146">
        <v>172</v>
      </c>
      <c r="C146" t="s">
        <v>1160</v>
      </c>
    </row>
    <row r="147" spans="1:3" x14ac:dyDescent="0.25">
      <c r="A147">
        <v>17</v>
      </c>
      <c r="B147">
        <v>272</v>
      </c>
      <c r="C147" t="s">
        <v>1161</v>
      </c>
    </row>
    <row r="148" spans="1:3" x14ac:dyDescent="0.25">
      <c r="A148">
        <v>17</v>
      </c>
      <c r="B148">
        <v>173</v>
      </c>
      <c r="C148" t="s">
        <v>1162</v>
      </c>
    </row>
    <row r="149" spans="1:3" x14ac:dyDescent="0.25">
      <c r="A149">
        <v>17</v>
      </c>
      <c r="B149">
        <v>273</v>
      </c>
      <c r="C149" t="s">
        <v>1163</v>
      </c>
    </row>
    <row r="150" spans="1:3" x14ac:dyDescent="0.25">
      <c r="A150">
        <v>17</v>
      </c>
      <c r="B150">
        <v>174</v>
      </c>
      <c r="C150" t="s">
        <v>1164</v>
      </c>
    </row>
    <row r="151" spans="1:3" x14ac:dyDescent="0.25">
      <c r="A151">
        <v>17</v>
      </c>
      <c r="B151">
        <v>274</v>
      </c>
      <c r="C151" t="s">
        <v>1165</v>
      </c>
    </row>
    <row r="152" spans="1:3" x14ac:dyDescent="0.25">
      <c r="A152">
        <v>18</v>
      </c>
      <c r="B152">
        <v>175</v>
      </c>
      <c r="C152" t="s">
        <v>1151</v>
      </c>
    </row>
    <row r="153" spans="1:3" x14ac:dyDescent="0.25">
      <c r="A153">
        <v>18</v>
      </c>
      <c r="B153">
        <v>275</v>
      </c>
      <c r="C153" t="s">
        <v>1152</v>
      </c>
    </row>
    <row r="154" spans="1:3" x14ac:dyDescent="0.25">
      <c r="A154">
        <v>18</v>
      </c>
      <c r="B154">
        <v>176</v>
      </c>
      <c r="C154" t="s">
        <v>1153</v>
      </c>
    </row>
    <row r="155" spans="1:3" x14ac:dyDescent="0.25">
      <c r="A155">
        <v>18</v>
      </c>
      <c r="B155">
        <v>276</v>
      </c>
      <c r="C155" t="s">
        <v>1154</v>
      </c>
    </row>
    <row r="156" spans="1:3" x14ac:dyDescent="0.25">
      <c r="A156">
        <v>18</v>
      </c>
      <c r="B156">
        <v>177</v>
      </c>
      <c r="C156" t="s">
        <v>1155</v>
      </c>
    </row>
    <row r="157" spans="1:3" x14ac:dyDescent="0.25">
      <c r="A157">
        <v>18</v>
      </c>
      <c r="B157">
        <v>277</v>
      </c>
      <c r="C157" t="s">
        <v>1156</v>
      </c>
    </row>
    <row r="158" spans="1:3" x14ac:dyDescent="0.25">
      <c r="A158">
        <v>18</v>
      </c>
      <c r="B158">
        <v>178</v>
      </c>
      <c r="C158" t="s">
        <v>1157</v>
      </c>
    </row>
    <row r="159" spans="1:3" x14ac:dyDescent="0.25">
      <c r="A159">
        <v>18</v>
      </c>
      <c r="B159">
        <v>278</v>
      </c>
      <c r="C159" t="s">
        <v>1158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46"/>
  <sheetViews>
    <sheetView workbookViewId="0">
      <selection activeCell="C3" sqref="A3:XFD3"/>
    </sheetView>
  </sheetViews>
  <sheetFormatPr defaultRowHeight="15" x14ac:dyDescent="0.25"/>
  <cols>
    <col min="1" max="1" width="48.28515625" customWidth="1"/>
    <col min="2" max="2" width="27.85546875" customWidth="1"/>
    <col min="3" max="3" width="122.85546875" customWidth="1"/>
  </cols>
  <sheetData>
    <row r="1" spans="1:4" x14ac:dyDescent="0.25">
      <c r="A1" t="s">
        <v>939</v>
      </c>
      <c r="B1" t="s">
        <v>940</v>
      </c>
      <c r="D1" t="s">
        <v>4032</v>
      </c>
    </row>
    <row r="2" spans="1:4" x14ac:dyDescent="0.25">
      <c r="A2" t="s">
        <v>1658</v>
      </c>
      <c r="B2" t="s">
        <v>1132</v>
      </c>
      <c r="D2" t="s">
        <v>4033</v>
      </c>
    </row>
    <row r="3" spans="1:4" x14ac:dyDescent="0.25">
      <c r="A3" t="s">
        <v>4047</v>
      </c>
      <c r="B3" t="s">
        <v>4048</v>
      </c>
    </row>
    <row r="4" spans="1:4" x14ac:dyDescent="0.25">
      <c r="A4" t="s">
        <v>917</v>
      </c>
      <c r="B4" t="s">
        <v>918</v>
      </c>
      <c r="D4" t="s">
        <v>4032</v>
      </c>
    </row>
    <row r="5" spans="1:4" x14ac:dyDescent="0.25">
      <c r="A5" t="s">
        <v>1656</v>
      </c>
      <c r="B5" t="s">
        <v>1657</v>
      </c>
    </row>
    <row r="6" spans="1:4" x14ac:dyDescent="0.25">
      <c r="A6" t="s">
        <v>1956</v>
      </c>
      <c r="B6" t="s">
        <v>1957</v>
      </c>
    </row>
    <row r="7" spans="1:4" x14ac:dyDescent="0.25">
      <c r="A7" t="s">
        <v>1827</v>
      </c>
      <c r="B7" t="s">
        <v>1828</v>
      </c>
    </row>
    <row r="8" spans="1:4" x14ac:dyDescent="0.25">
      <c r="A8" t="s">
        <v>108</v>
      </c>
      <c r="B8" t="s">
        <v>64</v>
      </c>
    </row>
    <row r="9" spans="1:4" x14ac:dyDescent="0.25">
      <c r="A9" t="s">
        <v>2878</v>
      </c>
      <c r="B9" t="s">
        <v>2879</v>
      </c>
      <c r="C9" t="s">
        <v>2880</v>
      </c>
    </row>
    <row r="10" spans="1:4" x14ac:dyDescent="0.25">
      <c r="A10" t="s">
        <v>2435</v>
      </c>
      <c r="B10" t="s">
        <v>2436</v>
      </c>
    </row>
    <row r="11" spans="1:4" x14ac:dyDescent="0.25">
      <c r="A11" t="s">
        <v>2905</v>
      </c>
      <c r="B11" t="s">
        <v>2906</v>
      </c>
    </row>
    <row r="12" spans="1:4" x14ac:dyDescent="0.25">
      <c r="A12" t="s">
        <v>3213</v>
      </c>
      <c r="B12" t="s">
        <v>3212</v>
      </c>
    </row>
    <row r="13" spans="1:4" x14ac:dyDescent="0.25">
      <c r="A13" s="7" t="s">
        <v>2235</v>
      </c>
      <c r="B13" t="s">
        <v>2236</v>
      </c>
      <c r="C13" t="s">
        <v>2438</v>
      </c>
    </row>
    <row r="14" spans="1:4" x14ac:dyDescent="0.25">
      <c r="A14" s="7" t="s">
        <v>3388</v>
      </c>
      <c r="B14" t="s">
        <v>3389</v>
      </c>
    </row>
    <row r="15" spans="1:4" x14ac:dyDescent="0.25">
      <c r="A15" s="7" t="s">
        <v>2310</v>
      </c>
      <c r="B15" t="s">
        <v>2311</v>
      </c>
      <c r="C15" t="s">
        <v>2437</v>
      </c>
    </row>
    <row r="16" spans="1:4" x14ac:dyDescent="0.25">
      <c r="A16" s="7" t="s">
        <v>4026</v>
      </c>
      <c r="B16" t="s">
        <v>4010</v>
      </c>
    </row>
    <row r="17" spans="1:3" x14ac:dyDescent="0.25">
      <c r="A17" t="s">
        <v>1491</v>
      </c>
      <c r="B17" t="s">
        <v>1492</v>
      </c>
    </row>
    <row r="18" spans="1:3" x14ac:dyDescent="0.25">
      <c r="A18" s="7" t="s">
        <v>2404</v>
      </c>
      <c r="B18" t="s">
        <v>2405</v>
      </c>
      <c r="C18" t="s">
        <v>2437</v>
      </c>
    </row>
    <row r="19" spans="1:3" x14ac:dyDescent="0.25">
      <c r="A19" s="7" t="s">
        <v>3415</v>
      </c>
      <c r="B19" t="s">
        <v>3416</v>
      </c>
    </row>
    <row r="20" spans="1:3" x14ac:dyDescent="0.25">
      <c r="A20" s="7" t="s">
        <v>3544</v>
      </c>
      <c r="B20" t="s">
        <v>3545</v>
      </c>
      <c r="C20" t="s">
        <v>3546</v>
      </c>
    </row>
    <row r="21" spans="1:3" x14ac:dyDescent="0.25">
      <c r="A21" t="s">
        <v>1291</v>
      </c>
      <c r="B21" t="s">
        <v>1292</v>
      </c>
    </row>
    <row r="22" spans="1:3" x14ac:dyDescent="0.25">
      <c r="A22" s="7" t="s">
        <v>3572</v>
      </c>
      <c r="B22" t="s">
        <v>3573</v>
      </c>
    </row>
    <row r="23" spans="1:3" x14ac:dyDescent="0.25">
      <c r="A23" s="7" t="s">
        <v>3588</v>
      </c>
      <c r="B23" t="s">
        <v>3589</v>
      </c>
    </row>
    <row r="24" spans="1:3" x14ac:dyDescent="0.25">
      <c r="A24" t="s">
        <v>21</v>
      </c>
      <c r="B24" t="s">
        <v>23</v>
      </c>
      <c r="C24" t="s">
        <v>3270</v>
      </c>
    </row>
    <row r="25" spans="1:3" x14ac:dyDescent="0.25">
      <c r="A25" s="5" t="s">
        <v>3650</v>
      </c>
      <c r="B25" t="s">
        <v>3651</v>
      </c>
    </row>
    <row r="26" spans="1:3" x14ac:dyDescent="0.25">
      <c r="A26" s="8" t="s">
        <v>3673</v>
      </c>
      <c r="B26" t="s">
        <v>3674</v>
      </c>
    </row>
    <row r="27" spans="1:3" x14ac:dyDescent="0.25">
      <c r="A27" s="5" t="s">
        <v>3652</v>
      </c>
      <c r="B27" t="s">
        <v>3653</v>
      </c>
      <c r="C27" t="s">
        <v>3675</v>
      </c>
    </row>
    <row r="28" spans="1:3" x14ac:dyDescent="0.25">
      <c r="A28" s="5" t="s">
        <v>3684</v>
      </c>
      <c r="B28" t="s">
        <v>3685</v>
      </c>
    </row>
    <row r="29" spans="1:3" x14ac:dyDescent="0.25">
      <c r="A29" t="s">
        <v>480</v>
      </c>
      <c r="B29" t="s">
        <v>109</v>
      </c>
    </row>
    <row r="30" spans="1:3" x14ac:dyDescent="0.25">
      <c r="A30" s="5" t="s">
        <v>3766</v>
      </c>
      <c r="B30" t="s">
        <v>3767</v>
      </c>
    </row>
    <row r="31" spans="1:3" x14ac:dyDescent="0.25">
      <c r="A31" s="5" t="s">
        <v>3768</v>
      </c>
      <c r="B31" t="s">
        <v>3769</v>
      </c>
    </row>
    <row r="32" spans="1:3" x14ac:dyDescent="0.25">
      <c r="A32" s="5" t="s">
        <v>3770</v>
      </c>
      <c r="B32" t="s">
        <v>3771</v>
      </c>
    </row>
    <row r="33" spans="1:3" x14ac:dyDescent="0.25">
      <c r="A33" s="5" t="s">
        <v>3772</v>
      </c>
      <c r="B33" t="s">
        <v>3773</v>
      </c>
    </row>
    <row r="34" spans="1:3" x14ac:dyDescent="0.25">
      <c r="A34" s="5" t="s">
        <v>3774</v>
      </c>
      <c r="B34" t="s">
        <v>3775</v>
      </c>
    </row>
    <row r="35" spans="1:3" x14ac:dyDescent="0.25">
      <c r="A35" s="5" t="s">
        <v>3804</v>
      </c>
      <c r="B35" t="s">
        <v>3805</v>
      </c>
    </row>
    <row r="36" spans="1:3" x14ac:dyDescent="0.25">
      <c r="A36" t="s">
        <v>903</v>
      </c>
      <c r="B36" t="s">
        <v>110</v>
      </c>
    </row>
    <row r="37" spans="1:3" x14ac:dyDescent="0.25">
      <c r="A37" t="s">
        <v>22</v>
      </c>
      <c r="B37" t="s">
        <v>24</v>
      </c>
      <c r="C37" t="s">
        <v>2406</v>
      </c>
    </row>
    <row r="38" spans="1:3" x14ac:dyDescent="0.25">
      <c r="A38" s="5" t="s">
        <v>3870</v>
      </c>
      <c r="B38" t="s">
        <v>3871</v>
      </c>
    </row>
    <row r="39" spans="1:3" x14ac:dyDescent="0.25">
      <c r="A39" s="5" t="s">
        <v>3989</v>
      </c>
      <c r="B39" t="s">
        <v>3990</v>
      </c>
    </row>
    <row r="40" spans="1:3" x14ac:dyDescent="0.25">
      <c r="A40" s="5" t="s">
        <v>3795</v>
      </c>
      <c r="B40" s="5" t="s">
        <v>3796</v>
      </c>
    </row>
    <row r="41" spans="1:3" x14ac:dyDescent="0.25">
      <c r="A41" s="5" t="s">
        <v>3922</v>
      </c>
      <c r="B41" s="5" t="s">
        <v>3923</v>
      </c>
    </row>
    <row r="42" spans="1:3" x14ac:dyDescent="0.25">
      <c r="A42" s="5" t="s">
        <v>3935</v>
      </c>
      <c r="B42" s="5" t="s">
        <v>3936</v>
      </c>
    </row>
    <row r="43" spans="1:3" x14ac:dyDescent="0.25">
      <c r="A43" s="5" t="s">
        <v>3947</v>
      </c>
      <c r="B43" s="5" t="s">
        <v>3948</v>
      </c>
    </row>
    <row r="44" spans="1:3" x14ac:dyDescent="0.25">
      <c r="A44" s="5" t="s">
        <v>3977</v>
      </c>
      <c r="B44" s="5" t="s">
        <v>3978</v>
      </c>
    </row>
    <row r="45" spans="1:3" x14ac:dyDescent="0.25">
      <c r="A45" s="5" t="s">
        <v>4008</v>
      </c>
      <c r="B45" s="5" t="s">
        <v>4009</v>
      </c>
    </row>
    <row r="46" spans="1:3" x14ac:dyDescent="0.25">
      <c r="A46" t="s">
        <v>3625</v>
      </c>
      <c r="B46" t="s">
        <v>3626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146"/>
  <sheetViews>
    <sheetView workbookViewId="0"/>
  </sheetViews>
  <sheetFormatPr defaultRowHeight="15" x14ac:dyDescent="0.25"/>
  <sheetData>
    <row r="1" spans="1:3" x14ac:dyDescent="0.25">
      <c r="A1" t="s">
        <v>3980</v>
      </c>
    </row>
    <row r="2" spans="1:3" x14ac:dyDescent="0.25">
      <c r="A2" t="s">
        <v>112</v>
      </c>
      <c r="B2" t="s">
        <v>66</v>
      </c>
      <c r="C2" t="s">
        <v>2</v>
      </c>
    </row>
    <row r="3" spans="1:3" x14ac:dyDescent="0.25">
      <c r="A3">
        <v>1</v>
      </c>
      <c r="B3">
        <v>101</v>
      </c>
      <c r="C3" t="s">
        <v>3981</v>
      </c>
    </row>
    <row r="4" spans="1:3" x14ac:dyDescent="0.25">
      <c r="A4">
        <v>1</v>
      </c>
      <c r="B4">
        <v>201</v>
      </c>
      <c r="C4" t="s">
        <v>3981</v>
      </c>
    </row>
    <row r="5" spans="1:3" x14ac:dyDescent="0.25">
      <c r="A5">
        <v>1</v>
      </c>
      <c r="B5">
        <v>301</v>
      </c>
      <c r="C5" t="s">
        <v>3981</v>
      </c>
    </row>
    <row r="6" spans="1:3" x14ac:dyDescent="0.25">
      <c r="A6">
        <v>1</v>
      </c>
      <c r="B6">
        <v>102</v>
      </c>
      <c r="C6" t="s">
        <v>3981</v>
      </c>
    </row>
    <row r="7" spans="1:3" x14ac:dyDescent="0.25">
      <c r="A7">
        <v>1</v>
      </c>
      <c r="B7">
        <v>202</v>
      </c>
      <c r="C7" t="s">
        <v>3981</v>
      </c>
    </row>
    <row r="8" spans="1:3" x14ac:dyDescent="0.25">
      <c r="A8">
        <v>1</v>
      </c>
      <c r="B8">
        <v>302</v>
      </c>
      <c r="C8" t="s">
        <v>3981</v>
      </c>
    </row>
    <row r="9" spans="1:3" x14ac:dyDescent="0.25">
      <c r="A9">
        <v>1</v>
      </c>
      <c r="B9">
        <v>148</v>
      </c>
      <c r="C9" t="s">
        <v>3981</v>
      </c>
    </row>
    <row r="10" spans="1:3" x14ac:dyDescent="0.25">
      <c r="A10">
        <v>1</v>
      </c>
      <c r="B10">
        <v>248</v>
      </c>
      <c r="C10" t="s">
        <v>3981</v>
      </c>
    </row>
    <row r="11" spans="1:3" x14ac:dyDescent="0.25">
      <c r="A11">
        <v>1</v>
      </c>
      <c r="B11">
        <v>348</v>
      </c>
      <c r="C11" t="s">
        <v>3981</v>
      </c>
    </row>
    <row r="12" spans="1:3" x14ac:dyDescent="0.25">
      <c r="A12">
        <v>1</v>
      </c>
      <c r="B12">
        <v>149</v>
      </c>
      <c r="C12" t="s">
        <v>3981</v>
      </c>
    </row>
    <row r="13" spans="1:3" x14ac:dyDescent="0.25">
      <c r="A13">
        <v>1</v>
      </c>
      <c r="B13">
        <v>249</v>
      </c>
      <c r="C13" t="s">
        <v>3981</v>
      </c>
    </row>
    <row r="14" spans="1:3" x14ac:dyDescent="0.25">
      <c r="A14">
        <v>1</v>
      </c>
      <c r="B14">
        <v>349</v>
      </c>
      <c r="C14" t="s">
        <v>3981</v>
      </c>
    </row>
    <row r="15" spans="1:3" x14ac:dyDescent="0.25">
      <c r="A15">
        <v>2</v>
      </c>
      <c r="B15">
        <v>103</v>
      </c>
      <c r="C15" t="s">
        <v>3982</v>
      </c>
    </row>
    <row r="16" spans="1:3" x14ac:dyDescent="0.25">
      <c r="A16">
        <v>2</v>
      </c>
      <c r="B16">
        <v>203</v>
      </c>
      <c r="C16" t="s">
        <v>3982</v>
      </c>
    </row>
    <row r="17" spans="1:3" x14ac:dyDescent="0.25">
      <c r="A17">
        <v>2</v>
      </c>
      <c r="B17">
        <v>303</v>
      </c>
      <c r="C17" t="s">
        <v>3982</v>
      </c>
    </row>
    <row r="18" spans="1:3" x14ac:dyDescent="0.25">
      <c r="A18">
        <v>2</v>
      </c>
      <c r="B18">
        <v>104</v>
      </c>
      <c r="C18" t="s">
        <v>3982</v>
      </c>
    </row>
    <row r="19" spans="1:3" x14ac:dyDescent="0.25">
      <c r="A19">
        <v>2</v>
      </c>
      <c r="B19">
        <v>204</v>
      </c>
      <c r="C19" t="s">
        <v>3982</v>
      </c>
    </row>
    <row r="20" spans="1:3" x14ac:dyDescent="0.25">
      <c r="A20">
        <v>2</v>
      </c>
      <c r="B20">
        <v>304</v>
      </c>
      <c r="C20" t="s">
        <v>3982</v>
      </c>
    </row>
    <row r="21" spans="1:3" x14ac:dyDescent="0.25">
      <c r="A21">
        <v>2</v>
      </c>
      <c r="B21">
        <v>105</v>
      </c>
      <c r="C21" t="s">
        <v>3982</v>
      </c>
    </row>
    <row r="22" spans="1:3" x14ac:dyDescent="0.25">
      <c r="A22">
        <v>2</v>
      </c>
      <c r="B22">
        <v>205</v>
      </c>
      <c r="C22" t="s">
        <v>3982</v>
      </c>
    </row>
    <row r="23" spans="1:3" x14ac:dyDescent="0.25">
      <c r="A23">
        <v>2</v>
      </c>
      <c r="B23">
        <v>305</v>
      </c>
      <c r="C23" t="s">
        <v>3982</v>
      </c>
    </row>
    <row r="24" spans="1:3" x14ac:dyDescent="0.25">
      <c r="A24">
        <v>2</v>
      </c>
      <c r="B24">
        <v>106</v>
      </c>
      <c r="C24" t="s">
        <v>3982</v>
      </c>
    </row>
    <row r="25" spans="1:3" x14ac:dyDescent="0.25">
      <c r="A25">
        <v>2</v>
      </c>
      <c r="B25">
        <v>206</v>
      </c>
      <c r="C25" t="s">
        <v>3982</v>
      </c>
    </row>
    <row r="26" spans="1:3" x14ac:dyDescent="0.25">
      <c r="A26">
        <v>2</v>
      </c>
      <c r="B26">
        <v>306</v>
      </c>
      <c r="C26" t="s">
        <v>3982</v>
      </c>
    </row>
    <row r="27" spans="1:3" x14ac:dyDescent="0.25">
      <c r="A27">
        <v>2</v>
      </c>
      <c r="B27">
        <v>144</v>
      </c>
      <c r="C27" t="s">
        <v>3982</v>
      </c>
    </row>
    <row r="28" spans="1:3" x14ac:dyDescent="0.25">
      <c r="A28">
        <v>2</v>
      </c>
      <c r="B28">
        <v>244</v>
      </c>
      <c r="C28" t="s">
        <v>3982</v>
      </c>
    </row>
    <row r="29" spans="1:3" x14ac:dyDescent="0.25">
      <c r="A29">
        <v>2</v>
      </c>
      <c r="B29">
        <v>344</v>
      </c>
      <c r="C29" t="s">
        <v>3982</v>
      </c>
    </row>
    <row r="30" spans="1:3" x14ac:dyDescent="0.25">
      <c r="A30">
        <v>2</v>
      </c>
      <c r="B30">
        <v>145</v>
      </c>
      <c r="C30" t="s">
        <v>3982</v>
      </c>
    </row>
    <row r="31" spans="1:3" x14ac:dyDescent="0.25">
      <c r="A31">
        <v>2</v>
      </c>
      <c r="B31">
        <v>245</v>
      </c>
      <c r="C31" t="s">
        <v>3982</v>
      </c>
    </row>
    <row r="32" spans="1:3" x14ac:dyDescent="0.25">
      <c r="A32">
        <v>2</v>
      </c>
      <c r="B32">
        <v>345</v>
      </c>
      <c r="C32" t="s">
        <v>3982</v>
      </c>
    </row>
    <row r="33" spans="1:3" x14ac:dyDescent="0.25">
      <c r="A33">
        <v>2</v>
      </c>
      <c r="B33">
        <v>146</v>
      </c>
      <c r="C33" t="s">
        <v>3982</v>
      </c>
    </row>
    <row r="34" spans="1:3" x14ac:dyDescent="0.25">
      <c r="A34">
        <v>2</v>
      </c>
      <c r="B34">
        <v>246</v>
      </c>
      <c r="C34" t="s">
        <v>3982</v>
      </c>
    </row>
    <row r="35" spans="1:3" x14ac:dyDescent="0.25">
      <c r="A35">
        <v>2</v>
      </c>
      <c r="B35">
        <v>346</v>
      </c>
      <c r="C35" t="s">
        <v>3982</v>
      </c>
    </row>
    <row r="36" spans="1:3" x14ac:dyDescent="0.25">
      <c r="A36">
        <v>2</v>
      </c>
      <c r="B36">
        <v>147</v>
      </c>
      <c r="C36" t="s">
        <v>3982</v>
      </c>
    </row>
    <row r="37" spans="1:3" x14ac:dyDescent="0.25">
      <c r="A37">
        <v>2</v>
      </c>
      <c r="B37">
        <v>247</v>
      </c>
      <c r="C37" t="s">
        <v>3982</v>
      </c>
    </row>
    <row r="38" spans="1:3" x14ac:dyDescent="0.25">
      <c r="A38">
        <v>2</v>
      </c>
      <c r="B38">
        <v>347</v>
      </c>
      <c r="C38" t="s">
        <v>3982</v>
      </c>
    </row>
    <row r="39" spans="1:3" x14ac:dyDescent="0.25">
      <c r="A39">
        <v>3</v>
      </c>
      <c r="B39">
        <v>107</v>
      </c>
      <c r="C39" t="s">
        <v>3983</v>
      </c>
    </row>
    <row r="40" spans="1:3" x14ac:dyDescent="0.25">
      <c r="A40">
        <v>3</v>
      </c>
      <c r="B40">
        <v>207</v>
      </c>
      <c r="C40" t="s">
        <v>3983</v>
      </c>
    </row>
    <row r="41" spans="1:3" x14ac:dyDescent="0.25">
      <c r="A41">
        <v>3</v>
      </c>
      <c r="B41">
        <v>307</v>
      </c>
      <c r="C41" t="s">
        <v>3983</v>
      </c>
    </row>
    <row r="42" spans="1:3" x14ac:dyDescent="0.25">
      <c r="A42">
        <v>3</v>
      </c>
      <c r="B42">
        <v>108</v>
      </c>
      <c r="C42" t="s">
        <v>3983</v>
      </c>
    </row>
    <row r="43" spans="1:3" x14ac:dyDescent="0.25">
      <c r="A43">
        <v>3</v>
      </c>
      <c r="B43">
        <v>208</v>
      </c>
      <c r="C43" t="s">
        <v>3983</v>
      </c>
    </row>
    <row r="44" spans="1:3" x14ac:dyDescent="0.25">
      <c r="A44">
        <v>3</v>
      </c>
      <c r="B44">
        <v>308</v>
      </c>
      <c r="C44" t="s">
        <v>3983</v>
      </c>
    </row>
    <row r="45" spans="1:3" x14ac:dyDescent="0.25">
      <c r="A45">
        <v>3</v>
      </c>
      <c r="B45">
        <v>109</v>
      </c>
      <c r="C45" t="s">
        <v>3983</v>
      </c>
    </row>
    <row r="46" spans="1:3" x14ac:dyDescent="0.25">
      <c r="A46">
        <v>3</v>
      </c>
      <c r="B46">
        <v>209</v>
      </c>
      <c r="C46" t="s">
        <v>3983</v>
      </c>
    </row>
    <row r="47" spans="1:3" x14ac:dyDescent="0.25">
      <c r="A47">
        <v>3</v>
      </c>
      <c r="B47">
        <v>309</v>
      </c>
      <c r="C47" t="s">
        <v>3983</v>
      </c>
    </row>
    <row r="48" spans="1:3" x14ac:dyDescent="0.25">
      <c r="A48">
        <v>3</v>
      </c>
      <c r="B48">
        <v>110</v>
      </c>
      <c r="C48" t="s">
        <v>3983</v>
      </c>
    </row>
    <row r="49" spans="1:3" x14ac:dyDescent="0.25">
      <c r="A49">
        <v>3</v>
      </c>
      <c r="B49">
        <v>210</v>
      </c>
      <c r="C49" t="s">
        <v>3983</v>
      </c>
    </row>
    <row r="50" spans="1:3" x14ac:dyDescent="0.25">
      <c r="A50">
        <v>3</v>
      </c>
      <c r="B50">
        <v>310</v>
      </c>
      <c r="C50" t="s">
        <v>3983</v>
      </c>
    </row>
    <row r="51" spans="1:3" x14ac:dyDescent="0.25">
      <c r="A51">
        <v>3</v>
      </c>
      <c r="B51">
        <v>136</v>
      </c>
      <c r="C51" t="s">
        <v>3983</v>
      </c>
    </row>
    <row r="52" spans="1:3" x14ac:dyDescent="0.25">
      <c r="A52">
        <v>3</v>
      </c>
      <c r="B52">
        <v>236</v>
      </c>
      <c r="C52" t="s">
        <v>3983</v>
      </c>
    </row>
    <row r="53" spans="1:3" x14ac:dyDescent="0.25">
      <c r="A53">
        <v>3</v>
      </c>
      <c r="B53">
        <v>336</v>
      </c>
      <c r="C53" t="s">
        <v>3983</v>
      </c>
    </row>
    <row r="54" spans="1:3" x14ac:dyDescent="0.25">
      <c r="A54">
        <v>3</v>
      </c>
      <c r="B54">
        <v>137</v>
      </c>
      <c r="C54" t="s">
        <v>3983</v>
      </c>
    </row>
    <row r="55" spans="1:3" x14ac:dyDescent="0.25">
      <c r="A55">
        <v>3</v>
      </c>
      <c r="B55">
        <v>237</v>
      </c>
      <c r="C55" t="s">
        <v>3983</v>
      </c>
    </row>
    <row r="56" spans="1:3" x14ac:dyDescent="0.25">
      <c r="A56">
        <v>3</v>
      </c>
      <c r="B56">
        <v>337</v>
      </c>
      <c r="C56" t="s">
        <v>3983</v>
      </c>
    </row>
    <row r="57" spans="1:3" x14ac:dyDescent="0.25">
      <c r="A57">
        <v>3</v>
      </c>
      <c r="B57">
        <v>138</v>
      </c>
      <c r="C57" t="s">
        <v>3983</v>
      </c>
    </row>
    <row r="58" spans="1:3" x14ac:dyDescent="0.25">
      <c r="A58">
        <v>3</v>
      </c>
      <c r="B58">
        <v>238</v>
      </c>
      <c r="C58" t="s">
        <v>3983</v>
      </c>
    </row>
    <row r="59" spans="1:3" x14ac:dyDescent="0.25">
      <c r="A59">
        <v>3</v>
      </c>
      <c r="B59">
        <v>338</v>
      </c>
      <c r="C59" t="s">
        <v>3983</v>
      </c>
    </row>
    <row r="60" spans="1:3" x14ac:dyDescent="0.25">
      <c r="A60">
        <v>3</v>
      </c>
      <c r="B60">
        <v>139</v>
      </c>
      <c r="C60" t="s">
        <v>3983</v>
      </c>
    </row>
    <row r="61" spans="1:3" x14ac:dyDescent="0.25">
      <c r="A61">
        <v>3</v>
      </c>
      <c r="B61">
        <v>239</v>
      </c>
      <c r="C61" t="s">
        <v>3983</v>
      </c>
    </row>
    <row r="62" spans="1:3" x14ac:dyDescent="0.25">
      <c r="A62">
        <v>3</v>
      </c>
      <c r="B62">
        <v>339</v>
      </c>
      <c r="C62" t="s">
        <v>3983</v>
      </c>
    </row>
    <row r="63" spans="1:3" x14ac:dyDescent="0.25">
      <c r="A63">
        <v>4</v>
      </c>
      <c r="B63">
        <v>111</v>
      </c>
      <c r="C63" t="s">
        <v>3984</v>
      </c>
    </row>
    <row r="64" spans="1:3" x14ac:dyDescent="0.25">
      <c r="A64">
        <v>4</v>
      </c>
      <c r="B64">
        <v>211</v>
      </c>
      <c r="C64" t="s">
        <v>3984</v>
      </c>
    </row>
    <row r="65" spans="1:3" x14ac:dyDescent="0.25">
      <c r="A65">
        <v>4</v>
      </c>
      <c r="B65">
        <v>311</v>
      </c>
      <c r="C65" t="s">
        <v>3984</v>
      </c>
    </row>
    <row r="66" spans="1:3" x14ac:dyDescent="0.25">
      <c r="A66">
        <v>4</v>
      </c>
      <c r="B66">
        <v>112</v>
      </c>
      <c r="C66" t="s">
        <v>3984</v>
      </c>
    </row>
    <row r="67" spans="1:3" x14ac:dyDescent="0.25">
      <c r="A67">
        <v>4</v>
      </c>
      <c r="B67">
        <v>212</v>
      </c>
      <c r="C67" t="s">
        <v>3984</v>
      </c>
    </row>
    <row r="68" spans="1:3" x14ac:dyDescent="0.25">
      <c r="A68">
        <v>4</v>
      </c>
      <c r="B68">
        <v>312</v>
      </c>
      <c r="C68" t="s">
        <v>3984</v>
      </c>
    </row>
    <row r="69" spans="1:3" x14ac:dyDescent="0.25">
      <c r="A69">
        <v>4</v>
      </c>
      <c r="B69">
        <v>113</v>
      </c>
      <c r="C69" t="s">
        <v>3984</v>
      </c>
    </row>
    <row r="70" spans="1:3" x14ac:dyDescent="0.25">
      <c r="A70">
        <v>4</v>
      </c>
      <c r="B70">
        <v>213</v>
      </c>
      <c r="C70" t="s">
        <v>3984</v>
      </c>
    </row>
    <row r="71" spans="1:3" x14ac:dyDescent="0.25">
      <c r="A71">
        <v>4</v>
      </c>
      <c r="B71">
        <v>313</v>
      </c>
      <c r="C71" t="s">
        <v>3984</v>
      </c>
    </row>
    <row r="72" spans="1:3" x14ac:dyDescent="0.25">
      <c r="A72">
        <v>4</v>
      </c>
      <c r="B72">
        <v>114</v>
      </c>
      <c r="C72" t="s">
        <v>3984</v>
      </c>
    </row>
    <row r="73" spans="1:3" x14ac:dyDescent="0.25">
      <c r="A73">
        <v>4</v>
      </c>
      <c r="B73">
        <v>214</v>
      </c>
      <c r="C73" t="s">
        <v>3984</v>
      </c>
    </row>
    <row r="74" spans="1:3" x14ac:dyDescent="0.25">
      <c r="A74">
        <v>4</v>
      </c>
      <c r="B74">
        <v>314</v>
      </c>
      <c r="C74" t="s">
        <v>3984</v>
      </c>
    </row>
    <row r="75" spans="1:3" x14ac:dyDescent="0.25">
      <c r="A75">
        <v>4</v>
      </c>
      <c r="B75">
        <v>132</v>
      </c>
      <c r="C75" t="s">
        <v>3984</v>
      </c>
    </row>
    <row r="76" spans="1:3" x14ac:dyDescent="0.25">
      <c r="A76">
        <v>4</v>
      </c>
      <c r="B76">
        <v>323</v>
      </c>
      <c r="C76" t="s">
        <v>3984</v>
      </c>
    </row>
    <row r="77" spans="1:3" x14ac:dyDescent="0.25">
      <c r="A77">
        <v>4</v>
      </c>
      <c r="B77">
        <v>332</v>
      </c>
      <c r="C77" t="s">
        <v>3984</v>
      </c>
    </row>
    <row r="78" spans="1:3" x14ac:dyDescent="0.25">
      <c r="A78">
        <v>4</v>
      </c>
      <c r="B78">
        <v>133</v>
      </c>
      <c r="C78" t="s">
        <v>3984</v>
      </c>
    </row>
    <row r="79" spans="1:3" x14ac:dyDescent="0.25">
      <c r="A79">
        <v>4</v>
      </c>
      <c r="B79">
        <v>233</v>
      </c>
      <c r="C79" t="s">
        <v>3984</v>
      </c>
    </row>
    <row r="80" spans="1:3" x14ac:dyDescent="0.25">
      <c r="A80">
        <v>4</v>
      </c>
      <c r="B80">
        <v>333</v>
      </c>
      <c r="C80" t="s">
        <v>3984</v>
      </c>
    </row>
    <row r="81" spans="1:3" x14ac:dyDescent="0.25">
      <c r="A81">
        <v>4</v>
      </c>
      <c r="B81">
        <v>134</v>
      </c>
      <c r="C81" t="s">
        <v>3984</v>
      </c>
    </row>
    <row r="82" spans="1:3" x14ac:dyDescent="0.25">
      <c r="A82">
        <v>4</v>
      </c>
      <c r="B82">
        <v>234</v>
      </c>
      <c r="C82" t="s">
        <v>3984</v>
      </c>
    </row>
    <row r="83" spans="1:3" x14ac:dyDescent="0.25">
      <c r="A83">
        <v>4</v>
      </c>
      <c r="B83">
        <v>334</v>
      </c>
      <c r="C83" t="s">
        <v>3984</v>
      </c>
    </row>
    <row r="84" spans="1:3" x14ac:dyDescent="0.25">
      <c r="A84">
        <v>4</v>
      </c>
      <c r="B84">
        <v>135</v>
      </c>
      <c r="C84" t="s">
        <v>3984</v>
      </c>
    </row>
    <row r="85" spans="1:3" x14ac:dyDescent="0.25">
      <c r="A85">
        <v>4</v>
      </c>
      <c r="B85">
        <v>235</v>
      </c>
      <c r="C85" t="s">
        <v>3984</v>
      </c>
    </row>
    <row r="86" spans="1:3" x14ac:dyDescent="0.25">
      <c r="A86">
        <v>4</v>
      </c>
      <c r="B86">
        <v>335</v>
      </c>
      <c r="C86" t="s">
        <v>3984</v>
      </c>
    </row>
    <row r="87" spans="1:3" x14ac:dyDescent="0.25">
      <c r="A87">
        <v>5</v>
      </c>
      <c r="B87">
        <v>115</v>
      </c>
      <c r="C87" t="s">
        <v>3985</v>
      </c>
    </row>
    <row r="88" spans="1:3" x14ac:dyDescent="0.25">
      <c r="A88">
        <v>5</v>
      </c>
      <c r="B88">
        <v>215</v>
      </c>
      <c r="C88" t="s">
        <v>3985</v>
      </c>
    </row>
    <row r="89" spans="1:3" x14ac:dyDescent="0.25">
      <c r="A89">
        <v>5</v>
      </c>
      <c r="B89">
        <v>315</v>
      </c>
      <c r="C89" t="s">
        <v>3985</v>
      </c>
    </row>
    <row r="90" spans="1:3" x14ac:dyDescent="0.25">
      <c r="A90">
        <v>5</v>
      </c>
      <c r="B90">
        <v>116</v>
      </c>
      <c r="C90" t="s">
        <v>3985</v>
      </c>
    </row>
    <row r="91" spans="1:3" x14ac:dyDescent="0.25">
      <c r="A91">
        <v>5</v>
      </c>
      <c r="B91">
        <v>216</v>
      </c>
      <c r="C91" t="s">
        <v>3985</v>
      </c>
    </row>
    <row r="92" spans="1:3" x14ac:dyDescent="0.25">
      <c r="A92">
        <v>5</v>
      </c>
      <c r="B92">
        <v>316</v>
      </c>
      <c r="C92" t="s">
        <v>3985</v>
      </c>
    </row>
    <row r="93" spans="1:3" x14ac:dyDescent="0.25">
      <c r="A93">
        <v>5</v>
      </c>
      <c r="B93">
        <v>117</v>
      </c>
      <c r="C93" t="s">
        <v>3985</v>
      </c>
    </row>
    <row r="94" spans="1:3" x14ac:dyDescent="0.25">
      <c r="A94">
        <v>5</v>
      </c>
      <c r="B94">
        <v>217</v>
      </c>
      <c r="C94" t="s">
        <v>3985</v>
      </c>
    </row>
    <row r="95" spans="1:3" x14ac:dyDescent="0.25">
      <c r="A95">
        <v>5</v>
      </c>
      <c r="B95">
        <v>317</v>
      </c>
      <c r="C95" t="s">
        <v>3985</v>
      </c>
    </row>
    <row r="96" spans="1:3" x14ac:dyDescent="0.25">
      <c r="A96">
        <v>5</v>
      </c>
      <c r="B96">
        <v>118</v>
      </c>
      <c r="C96" t="s">
        <v>3985</v>
      </c>
    </row>
    <row r="97" spans="1:3" x14ac:dyDescent="0.25">
      <c r="A97">
        <v>5</v>
      </c>
      <c r="B97">
        <v>218</v>
      </c>
      <c r="C97" t="s">
        <v>3985</v>
      </c>
    </row>
    <row r="98" spans="1:3" x14ac:dyDescent="0.25">
      <c r="A98">
        <v>5</v>
      </c>
      <c r="B98">
        <v>318</v>
      </c>
      <c r="C98" t="s">
        <v>3985</v>
      </c>
    </row>
    <row r="99" spans="1:3" x14ac:dyDescent="0.25">
      <c r="A99">
        <v>5</v>
      </c>
      <c r="B99">
        <v>124</v>
      </c>
      <c r="C99" t="s">
        <v>3985</v>
      </c>
    </row>
    <row r="100" spans="1:3" x14ac:dyDescent="0.25">
      <c r="A100">
        <v>5</v>
      </c>
      <c r="B100">
        <v>224</v>
      </c>
      <c r="C100" t="s">
        <v>3985</v>
      </c>
    </row>
    <row r="101" spans="1:3" x14ac:dyDescent="0.25">
      <c r="A101">
        <v>5</v>
      </c>
      <c r="B101">
        <v>324</v>
      </c>
      <c r="C101" t="s">
        <v>3985</v>
      </c>
    </row>
    <row r="102" spans="1:3" x14ac:dyDescent="0.25">
      <c r="A102">
        <v>5</v>
      </c>
      <c r="B102">
        <v>125</v>
      </c>
      <c r="C102" t="s">
        <v>3985</v>
      </c>
    </row>
    <row r="103" spans="1:3" x14ac:dyDescent="0.25">
      <c r="A103">
        <v>5</v>
      </c>
      <c r="B103">
        <v>225</v>
      </c>
      <c r="C103" t="s">
        <v>3985</v>
      </c>
    </row>
    <row r="104" spans="1:3" x14ac:dyDescent="0.25">
      <c r="A104">
        <v>5</v>
      </c>
      <c r="B104">
        <v>325</v>
      </c>
      <c r="C104" t="s">
        <v>3985</v>
      </c>
    </row>
    <row r="105" spans="1:3" x14ac:dyDescent="0.25">
      <c r="A105">
        <v>5</v>
      </c>
      <c r="B105">
        <v>126</v>
      </c>
      <c r="C105" t="s">
        <v>3985</v>
      </c>
    </row>
    <row r="106" spans="1:3" x14ac:dyDescent="0.25">
      <c r="A106">
        <v>5</v>
      </c>
      <c r="B106">
        <v>226</v>
      </c>
      <c r="C106" t="s">
        <v>3985</v>
      </c>
    </row>
    <row r="107" spans="1:3" x14ac:dyDescent="0.25">
      <c r="A107">
        <v>5</v>
      </c>
      <c r="B107">
        <v>326</v>
      </c>
      <c r="C107" t="s">
        <v>3985</v>
      </c>
    </row>
    <row r="108" spans="1:3" x14ac:dyDescent="0.25">
      <c r="A108">
        <v>5</v>
      </c>
      <c r="B108">
        <v>127</v>
      </c>
      <c r="C108" t="s">
        <v>3985</v>
      </c>
    </row>
    <row r="109" spans="1:3" x14ac:dyDescent="0.25">
      <c r="A109">
        <v>5</v>
      </c>
      <c r="B109">
        <v>227</v>
      </c>
      <c r="C109" t="s">
        <v>3985</v>
      </c>
    </row>
    <row r="110" spans="1:3" x14ac:dyDescent="0.25">
      <c r="A110">
        <v>5</v>
      </c>
      <c r="B110">
        <v>327</v>
      </c>
      <c r="C110" t="s">
        <v>3985</v>
      </c>
    </row>
    <row r="111" spans="1:3" x14ac:dyDescent="0.25">
      <c r="A111">
        <v>6</v>
      </c>
      <c r="B111">
        <v>119</v>
      </c>
      <c r="C111" t="s">
        <v>3986</v>
      </c>
    </row>
    <row r="112" spans="1:3" x14ac:dyDescent="0.25">
      <c r="A112">
        <v>6</v>
      </c>
      <c r="B112">
        <v>219</v>
      </c>
      <c r="C112" t="s">
        <v>3986</v>
      </c>
    </row>
    <row r="113" spans="1:3" x14ac:dyDescent="0.25">
      <c r="A113">
        <v>6</v>
      </c>
      <c r="B113">
        <v>319</v>
      </c>
      <c r="C113" t="s">
        <v>3986</v>
      </c>
    </row>
    <row r="114" spans="1:3" x14ac:dyDescent="0.25">
      <c r="A114">
        <v>6</v>
      </c>
      <c r="B114">
        <v>120</v>
      </c>
      <c r="C114" t="s">
        <v>3986</v>
      </c>
    </row>
    <row r="115" spans="1:3" x14ac:dyDescent="0.25">
      <c r="A115">
        <v>6</v>
      </c>
      <c r="B115">
        <v>220</v>
      </c>
      <c r="C115" t="s">
        <v>3986</v>
      </c>
    </row>
    <row r="116" spans="1:3" x14ac:dyDescent="0.25">
      <c r="A116">
        <v>6</v>
      </c>
      <c r="B116">
        <v>320</v>
      </c>
      <c r="C116" t="s">
        <v>3986</v>
      </c>
    </row>
    <row r="117" spans="1:3" x14ac:dyDescent="0.25">
      <c r="A117">
        <v>6</v>
      </c>
      <c r="B117">
        <v>122</v>
      </c>
      <c r="C117" t="s">
        <v>3986</v>
      </c>
    </row>
    <row r="118" spans="1:3" x14ac:dyDescent="0.25">
      <c r="A118">
        <v>6</v>
      </c>
      <c r="B118">
        <v>222</v>
      </c>
      <c r="C118" t="s">
        <v>3986</v>
      </c>
    </row>
    <row r="119" spans="1:3" x14ac:dyDescent="0.25">
      <c r="A119">
        <v>6</v>
      </c>
      <c r="B119">
        <v>322</v>
      </c>
      <c r="C119" t="s">
        <v>3986</v>
      </c>
    </row>
    <row r="120" spans="1:3" x14ac:dyDescent="0.25">
      <c r="A120">
        <v>6</v>
      </c>
      <c r="B120">
        <v>123</v>
      </c>
      <c r="C120" t="s">
        <v>3986</v>
      </c>
    </row>
    <row r="121" spans="1:3" x14ac:dyDescent="0.25">
      <c r="A121">
        <v>6</v>
      </c>
      <c r="B121">
        <v>223</v>
      </c>
      <c r="C121" t="s">
        <v>3986</v>
      </c>
    </row>
    <row r="122" spans="1:3" x14ac:dyDescent="0.25">
      <c r="A122">
        <v>6</v>
      </c>
      <c r="B122">
        <v>323</v>
      </c>
      <c r="C122" t="s">
        <v>3986</v>
      </c>
    </row>
    <row r="123" spans="1:3" x14ac:dyDescent="0.25">
      <c r="A123">
        <v>7</v>
      </c>
      <c r="B123">
        <v>128</v>
      </c>
      <c r="C123" t="s">
        <v>3987</v>
      </c>
    </row>
    <row r="124" spans="1:3" x14ac:dyDescent="0.25">
      <c r="A124">
        <v>7</v>
      </c>
      <c r="B124">
        <v>228</v>
      </c>
      <c r="C124" t="s">
        <v>3987</v>
      </c>
    </row>
    <row r="125" spans="1:3" x14ac:dyDescent="0.25">
      <c r="A125">
        <v>7</v>
      </c>
      <c r="B125">
        <v>328</v>
      </c>
      <c r="C125" t="s">
        <v>3987</v>
      </c>
    </row>
    <row r="126" spans="1:3" x14ac:dyDescent="0.25">
      <c r="A126">
        <v>7</v>
      </c>
      <c r="B126">
        <v>129</v>
      </c>
      <c r="C126" t="s">
        <v>3987</v>
      </c>
    </row>
    <row r="127" spans="1:3" x14ac:dyDescent="0.25">
      <c r="A127">
        <v>7</v>
      </c>
      <c r="B127">
        <v>229</v>
      </c>
      <c r="C127" t="s">
        <v>3987</v>
      </c>
    </row>
    <row r="128" spans="1:3" x14ac:dyDescent="0.25">
      <c r="A128">
        <v>7</v>
      </c>
      <c r="B128">
        <v>329</v>
      </c>
      <c r="C128" t="s">
        <v>3987</v>
      </c>
    </row>
    <row r="129" spans="1:3" x14ac:dyDescent="0.25">
      <c r="A129">
        <v>7</v>
      </c>
      <c r="B129">
        <v>130</v>
      </c>
      <c r="C129" t="s">
        <v>3987</v>
      </c>
    </row>
    <row r="130" spans="1:3" x14ac:dyDescent="0.25">
      <c r="A130">
        <v>7</v>
      </c>
      <c r="B130">
        <v>230</v>
      </c>
      <c r="C130" t="s">
        <v>3987</v>
      </c>
    </row>
    <row r="131" spans="1:3" x14ac:dyDescent="0.25">
      <c r="A131">
        <v>7</v>
      </c>
      <c r="B131">
        <v>330</v>
      </c>
      <c r="C131" t="s">
        <v>3987</v>
      </c>
    </row>
    <row r="132" spans="1:3" x14ac:dyDescent="0.25">
      <c r="A132">
        <v>7</v>
      </c>
      <c r="B132">
        <v>131</v>
      </c>
      <c r="C132" t="s">
        <v>3987</v>
      </c>
    </row>
    <row r="133" spans="1:3" x14ac:dyDescent="0.25">
      <c r="A133">
        <v>7</v>
      </c>
      <c r="B133">
        <v>231</v>
      </c>
      <c r="C133" t="s">
        <v>3987</v>
      </c>
    </row>
    <row r="134" spans="1:3" x14ac:dyDescent="0.25">
      <c r="A134">
        <v>7</v>
      </c>
      <c r="B134">
        <v>331</v>
      </c>
      <c r="C134" t="s">
        <v>3987</v>
      </c>
    </row>
    <row r="135" spans="1:3" x14ac:dyDescent="0.25">
      <c r="A135">
        <v>8</v>
      </c>
      <c r="B135">
        <v>140</v>
      </c>
      <c r="C135" t="s">
        <v>3988</v>
      </c>
    </row>
    <row r="136" spans="1:3" x14ac:dyDescent="0.25">
      <c r="A136">
        <v>8</v>
      </c>
      <c r="B136">
        <v>240</v>
      </c>
      <c r="C136" t="s">
        <v>3988</v>
      </c>
    </row>
    <row r="137" spans="1:3" x14ac:dyDescent="0.25">
      <c r="A137">
        <v>8</v>
      </c>
      <c r="B137">
        <v>340</v>
      </c>
      <c r="C137" t="s">
        <v>3988</v>
      </c>
    </row>
    <row r="138" spans="1:3" x14ac:dyDescent="0.25">
      <c r="A138">
        <v>8</v>
      </c>
      <c r="B138">
        <v>141</v>
      </c>
      <c r="C138" t="s">
        <v>3988</v>
      </c>
    </row>
    <row r="139" spans="1:3" x14ac:dyDescent="0.25">
      <c r="A139">
        <v>8</v>
      </c>
      <c r="B139">
        <v>241</v>
      </c>
      <c r="C139" t="s">
        <v>3988</v>
      </c>
    </row>
    <row r="140" spans="1:3" x14ac:dyDescent="0.25">
      <c r="A140">
        <v>8</v>
      </c>
      <c r="B140">
        <v>341</v>
      </c>
      <c r="C140" t="s">
        <v>3988</v>
      </c>
    </row>
    <row r="141" spans="1:3" x14ac:dyDescent="0.25">
      <c r="A141">
        <v>8</v>
      </c>
      <c r="B141">
        <v>142</v>
      </c>
      <c r="C141" t="s">
        <v>3988</v>
      </c>
    </row>
    <row r="142" spans="1:3" x14ac:dyDescent="0.25">
      <c r="A142">
        <v>8</v>
      </c>
      <c r="B142">
        <v>242</v>
      </c>
      <c r="C142" t="s">
        <v>3988</v>
      </c>
    </row>
    <row r="143" spans="1:3" x14ac:dyDescent="0.25">
      <c r="A143">
        <v>8</v>
      </c>
      <c r="B143">
        <v>342</v>
      </c>
      <c r="C143" t="s">
        <v>3988</v>
      </c>
    </row>
    <row r="144" spans="1:3" x14ac:dyDescent="0.25">
      <c r="A144">
        <v>8</v>
      </c>
      <c r="B144">
        <v>143</v>
      </c>
      <c r="C144" t="s">
        <v>3988</v>
      </c>
    </row>
    <row r="145" spans="1:3" x14ac:dyDescent="0.25">
      <c r="A145">
        <v>8</v>
      </c>
      <c r="B145">
        <v>243</v>
      </c>
      <c r="C145" t="s">
        <v>3988</v>
      </c>
    </row>
    <row r="146" spans="1:3" x14ac:dyDescent="0.25">
      <c r="A146">
        <v>8</v>
      </c>
      <c r="B146">
        <v>343</v>
      </c>
      <c r="C146" t="s">
        <v>3988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255"/>
  <sheetViews>
    <sheetView workbookViewId="0">
      <selection activeCell="A3" sqref="A3"/>
    </sheetView>
  </sheetViews>
  <sheetFormatPr defaultRowHeight="15" x14ac:dyDescent="0.25"/>
  <sheetData>
    <row r="1" spans="1:3" x14ac:dyDescent="0.25">
      <c r="A1" t="s">
        <v>3979</v>
      </c>
    </row>
    <row r="2" spans="1:3" x14ac:dyDescent="0.25">
      <c r="A2" t="s">
        <v>112</v>
      </c>
      <c r="B2" t="s">
        <v>66</v>
      </c>
      <c r="C2" t="s">
        <v>2</v>
      </c>
    </row>
    <row r="3" spans="1:3" x14ac:dyDescent="0.25">
      <c r="A3">
        <v>1</v>
      </c>
      <c r="B3">
        <v>1001</v>
      </c>
      <c r="C3" t="s">
        <v>3991</v>
      </c>
    </row>
    <row r="4" spans="1:3" x14ac:dyDescent="0.25">
      <c r="A4">
        <v>1</v>
      </c>
      <c r="B4">
        <v>2001</v>
      </c>
      <c r="C4" t="s">
        <v>3991</v>
      </c>
    </row>
    <row r="5" spans="1:3" x14ac:dyDescent="0.25">
      <c r="A5">
        <v>1</v>
      </c>
      <c r="B5">
        <v>1002</v>
      </c>
      <c r="C5" t="s">
        <v>3991</v>
      </c>
    </row>
    <row r="6" spans="1:3" x14ac:dyDescent="0.25">
      <c r="A6">
        <v>1</v>
      </c>
      <c r="B6">
        <v>2002</v>
      </c>
      <c r="C6" t="s">
        <v>3991</v>
      </c>
    </row>
    <row r="7" spans="1:3" x14ac:dyDescent="0.25">
      <c r="A7">
        <v>1</v>
      </c>
      <c r="B7">
        <v>1003</v>
      </c>
      <c r="C7" t="s">
        <v>3991</v>
      </c>
    </row>
    <row r="8" spans="1:3" x14ac:dyDescent="0.25">
      <c r="A8">
        <v>1</v>
      </c>
      <c r="B8">
        <v>2003</v>
      </c>
      <c r="C8" t="s">
        <v>3991</v>
      </c>
    </row>
    <row r="9" spans="1:3" x14ac:dyDescent="0.25">
      <c r="A9">
        <v>1</v>
      </c>
      <c r="B9">
        <v>1004</v>
      </c>
      <c r="C9" t="s">
        <v>3991</v>
      </c>
    </row>
    <row r="10" spans="1:3" x14ac:dyDescent="0.25">
      <c r="A10">
        <v>1</v>
      </c>
      <c r="B10">
        <v>2004</v>
      </c>
      <c r="C10" t="s">
        <v>3991</v>
      </c>
    </row>
    <row r="11" spans="1:3" x14ac:dyDescent="0.25">
      <c r="A11">
        <v>1</v>
      </c>
      <c r="B11">
        <v>1005</v>
      </c>
      <c r="C11" t="s">
        <v>3991</v>
      </c>
    </row>
    <row r="12" spans="1:3" x14ac:dyDescent="0.25">
      <c r="A12">
        <v>1</v>
      </c>
      <c r="B12">
        <v>2005</v>
      </c>
      <c r="C12" t="s">
        <v>3991</v>
      </c>
    </row>
    <row r="13" spans="1:3" x14ac:dyDescent="0.25">
      <c r="A13">
        <v>1</v>
      </c>
      <c r="B13">
        <v>1006</v>
      </c>
      <c r="C13" t="s">
        <v>3991</v>
      </c>
    </row>
    <row r="14" spans="1:3" x14ac:dyDescent="0.25">
      <c r="A14">
        <v>1</v>
      </c>
      <c r="B14">
        <v>2006</v>
      </c>
      <c r="C14" t="s">
        <v>3991</v>
      </c>
    </row>
    <row r="15" spans="1:3" x14ac:dyDescent="0.25">
      <c r="A15">
        <v>1</v>
      </c>
      <c r="B15">
        <v>1007</v>
      </c>
      <c r="C15" t="s">
        <v>3991</v>
      </c>
    </row>
    <row r="16" spans="1:3" x14ac:dyDescent="0.25">
      <c r="A16">
        <v>1</v>
      </c>
      <c r="B16">
        <v>2007</v>
      </c>
      <c r="C16" t="s">
        <v>3991</v>
      </c>
    </row>
    <row r="17" spans="1:3" x14ac:dyDescent="0.25">
      <c r="A17">
        <v>1</v>
      </c>
      <c r="B17">
        <v>1008</v>
      </c>
      <c r="C17" t="s">
        <v>3991</v>
      </c>
    </row>
    <row r="18" spans="1:3" x14ac:dyDescent="0.25">
      <c r="A18">
        <v>1</v>
      </c>
      <c r="B18">
        <v>2008</v>
      </c>
      <c r="C18" t="s">
        <v>3991</v>
      </c>
    </row>
    <row r="19" spans="1:3" x14ac:dyDescent="0.25">
      <c r="A19">
        <v>2</v>
      </c>
      <c r="B19">
        <v>1009</v>
      </c>
      <c r="C19" t="s">
        <v>3992</v>
      </c>
    </row>
    <row r="20" spans="1:3" x14ac:dyDescent="0.25">
      <c r="A20">
        <v>2</v>
      </c>
      <c r="B20">
        <v>2009</v>
      </c>
      <c r="C20" t="s">
        <v>3992</v>
      </c>
    </row>
    <row r="21" spans="1:3" x14ac:dyDescent="0.25">
      <c r="A21">
        <v>2</v>
      </c>
      <c r="B21">
        <v>1010</v>
      </c>
      <c r="C21" t="s">
        <v>3992</v>
      </c>
    </row>
    <row r="22" spans="1:3" x14ac:dyDescent="0.25">
      <c r="A22">
        <v>2</v>
      </c>
      <c r="B22">
        <v>2010</v>
      </c>
      <c r="C22" t="s">
        <v>3992</v>
      </c>
    </row>
    <row r="23" spans="1:3" x14ac:dyDescent="0.25">
      <c r="A23">
        <v>2</v>
      </c>
      <c r="B23">
        <v>1011</v>
      </c>
      <c r="C23" t="s">
        <v>3992</v>
      </c>
    </row>
    <row r="24" spans="1:3" x14ac:dyDescent="0.25">
      <c r="A24">
        <v>2</v>
      </c>
      <c r="B24">
        <v>2011</v>
      </c>
      <c r="C24" t="s">
        <v>3992</v>
      </c>
    </row>
    <row r="25" spans="1:3" x14ac:dyDescent="0.25">
      <c r="A25">
        <v>2</v>
      </c>
      <c r="B25">
        <v>1012</v>
      </c>
      <c r="C25" t="s">
        <v>3992</v>
      </c>
    </row>
    <row r="26" spans="1:3" x14ac:dyDescent="0.25">
      <c r="A26">
        <v>2</v>
      </c>
      <c r="B26">
        <v>2012</v>
      </c>
      <c r="C26" t="s">
        <v>3992</v>
      </c>
    </row>
    <row r="27" spans="1:3" x14ac:dyDescent="0.25">
      <c r="A27">
        <v>2</v>
      </c>
      <c r="B27">
        <v>1013</v>
      </c>
      <c r="C27" t="s">
        <v>3992</v>
      </c>
    </row>
    <row r="28" spans="1:3" x14ac:dyDescent="0.25">
      <c r="A28">
        <v>2</v>
      </c>
      <c r="B28">
        <v>2013</v>
      </c>
      <c r="C28" t="s">
        <v>3992</v>
      </c>
    </row>
    <row r="29" spans="1:3" x14ac:dyDescent="0.25">
      <c r="A29">
        <v>2</v>
      </c>
      <c r="B29">
        <v>1014</v>
      </c>
      <c r="C29" t="s">
        <v>3992</v>
      </c>
    </row>
    <row r="30" spans="1:3" x14ac:dyDescent="0.25">
      <c r="A30">
        <v>2</v>
      </c>
      <c r="B30">
        <v>2014</v>
      </c>
      <c r="C30" t="s">
        <v>3992</v>
      </c>
    </row>
    <row r="31" spans="1:3" x14ac:dyDescent="0.25">
      <c r="A31">
        <v>2</v>
      </c>
      <c r="B31">
        <v>1015</v>
      </c>
      <c r="C31" t="s">
        <v>3992</v>
      </c>
    </row>
    <row r="32" spans="1:3" x14ac:dyDescent="0.25">
      <c r="A32">
        <v>2</v>
      </c>
      <c r="B32">
        <v>2015</v>
      </c>
      <c r="C32" t="s">
        <v>3992</v>
      </c>
    </row>
    <row r="33" spans="1:3" x14ac:dyDescent="0.25">
      <c r="A33">
        <v>2</v>
      </c>
      <c r="B33">
        <v>1016</v>
      </c>
      <c r="C33" t="s">
        <v>3992</v>
      </c>
    </row>
    <row r="34" spans="1:3" x14ac:dyDescent="0.25">
      <c r="A34">
        <v>2</v>
      </c>
      <c r="B34">
        <v>2016</v>
      </c>
      <c r="C34" t="s">
        <v>3992</v>
      </c>
    </row>
    <row r="35" spans="1:3" x14ac:dyDescent="0.25">
      <c r="A35">
        <v>3</v>
      </c>
      <c r="B35">
        <v>1017</v>
      </c>
      <c r="C35" t="s">
        <v>3993</v>
      </c>
    </row>
    <row r="36" spans="1:3" x14ac:dyDescent="0.25">
      <c r="A36">
        <v>3</v>
      </c>
      <c r="B36">
        <v>2017</v>
      </c>
      <c r="C36" t="s">
        <v>3993</v>
      </c>
    </row>
    <row r="37" spans="1:3" x14ac:dyDescent="0.25">
      <c r="A37">
        <v>3</v>
      </c>
      <c r="B37">
        <v>1018</v>
      </c>
      <c r="C37" t="s">
        <v>3993</v>
      </c>
    </row>
    <row r="38" spans="1:3" x14ac:dyDescent="0.25">
      <c r="A38">
        <v>3</v>
      </c>
      <c r="B38">
        <v>2018</v>
      </c>
      <c r="C38" t="s">
        <v>3993</v>
      </c>
    </row>
    <row r="39" spans="1:3" x14ac:dyDescent="0.25">
      <c r="A39">
        <v>3</v>
      </c>
      <c r="B39">
        <v>1019</v>
      </c>
      <c r="C39" t="s">
        <v>3993</v>
      </c>
    </row>
    <row r="40" spans="1:3" x14ac:dyDescent="0.25">
      <c r="A40">
        <v>3</v>
      </c>
      <c r="B40">
        <v>2019</v>
      </c>
      <c r="C40" t="s">
        <v>3993</v>
      </c>
    </row>
    <row r="41" spans="1:3" x14ac:dyDescent="0.25">
      <c r="A41">
        <v>3</v>
      </c>
      <c r="B41">
        <v>1020</v>
      </c>
      <c r="C41" t="s">
        <v>3993</v>
      </c>
    </row>
    <row r="42" spans="1:3" x14ac:dyDescent="0.25">
      <c r="A42">
        <v>3</v>
      </c>
      <c r="B42">
        <v>2020</v>
      </c>
      <c r="C42" t="s">
        <v>3993</v>
      </c>
    </row>
    <row r="43" spans="1:3" x14ac:dyDescent="0.25">
      <c r="A43">
        <v>3</v>
      </c>
      <c r="B43">
        <v>1021</v>
      </c>
      <c r="C43" t="s">
        <v>3993</v>
      </c>
    </row>
    <row r="44" spans="1:3" x14ac:dyDescent="0.25">
      <c r="A44">
        <v>3</v>
      </c>
      <c r="B44">
        <v>2021</v>
      </c>
      <c r="C44" t="s">
        <v>3993</v>
      </c>
    </row>
    <row r="45" spans="1:3" x14ac:dyDescent="0.25">
      <c r="A45">
        <v>3</v>
      </c>
      <c r="B45">
        <v>1022</v>
      </c>
      <c r="C45" t="s">
        <v>3993</v>
      </c>
    </row>
    <row r="46" spans="1:3" x14ac:dyDescent="0.25">
      <c r="A46">
        <v>3</v>
      </c>
      <c r="B46">
        <v>2022</v>
      </c>
      <c r="C46" t="s">
        <v>3993</v>
      </c>
    </row>
    <row r="47" spans="1:3" x14ac:dyDescent="0.25">
      <c r="A47">
        <v>3</v>
      </c>
      <c r="B47">
        <v>1023</v>
      </c>
      <c r="C47" t="s">
        <v>3993</v>
      </c>
    </row>
    <row r="48" spans="1:3" x14ac:dyDescent="0.25">
      <c r="A48">
        <v>3</v>
      </c>
      <c r="B48">
        <v>2023</v>
      </c>
      <c r="C48" t="s">
        <v>3993</v>
      </c>
    </row>
    <row r="49" spans="1:3" x14ac:dyDescent="0.25">
      <c r="A49">
        <v>3</v>
      </c>
      <c r="B49">
        <v>1024</v>
      </c>
      <c r="C49" t="s">
        <v>3993</v>
      </c>
    </row>
    <row r="50" spans="1:3" x14ac:dyDescent="0.25">
      <c r="A50">
        <v>3</v>
      </c>
      <c r="B50">
        <v>2024</v>
      </c>
      <c r="C50" t="s">
        <v>3993</v>
      </c>
    </row>
    <row r="51" spans="1:3" x14ac:dyDescent="0.25">
      <c r="A51">
        <v>4</v>
      </c>
      <c r="B51">
        <v>1025</v>
      </c>
      <c r="C51" t="s">
        <v>3994</v>
      </c>
    </row>
    <row r="52" spans="1:3" x14ac:dyDescent="0.25">
      <c r="A52">
        <v>4</v>
      </c>
      <c r="B52">
        <v>2025</v>
      </c>
      <c r="C52" t="s">
        <v>3994</v>
      </c>
    </row>
    <row r="53" spans="1:3" x14ac:dyDescent="0.25">
      <c r="A53">
        <v>4</v>
      </c>
      <c r="B53">
        <v>1026</v>
      </c>
      <c r="C53" t="s">
        <v>3994</v>
      </c>
    </row>
    <row r="54" spans="1:3" x14ac:dyDescent="0.25">
      <c r="A54">
        <v>4</v>
      </c>
      <c r="B54">
        <v>2026</v>
      </c>
      <c r="C54" t="s">
        <v>3994</v>
      </c>
    </row>
    <row r="55" spans="1:3" x14ac:dyDescent="0.25">
      <c r="A55">
        <v>4</v>
      </c>
      <c r="B55">
        <v>1027</v>
      </c>
      <c r="C55" t="s">
        <v>3994</v>
      </c>
    </row>
    <row r="56" spans="1:3" x14ac:dyDescent="0.25">
      <c r="A56">
        <v>4</v>
      </c>
      <c r="B56">
        <v>2027</v>
      </c>
      <c r="C56" t="s">
        <v>3994</v>
      </c>
    </row>
    <row r="57" spans="1:3" x14ac:dyDescent="0.25">
      <c r="A57">
        <v>4</v>
      </c>
      <c r="B57">
        <v>1028</v>
      </c>
      <c r="C57" t="s">
        <v>3994</v>
      </c>
    </row>
    <row r="58" spans="1:3" x14ac:dyDescent="0.25">
      <c r="A58">
        <v>4</v>
      </c>
      <c r="B58">
        <v>2028</v>
      </c>
      <c r="C58" t="s">
        <v>3994</v>
      </c>
    </row>
    <row r="59" spans="1:3" x14ac:dyDescent="0.25">
      <c r="A59">
        <v>4</v>
      </c>
      <c r="B59">
        <v>1029</v>
      </c>
      <c r="C59" t="s">
        <v>3994</v>
      </c>
    </row>
    <row r="60" spans="1:3" x14ac:dyDescent="0.25">
      <c r="A60">
        <v>4</v>
      </c>
      <c r="B60">
        <v>2029</v>
      </c>
      <c r="C60" t="s">
        <v>3994</v>
      </c>
    </row>
    <row r="61" spans="1:3" x14ac:dyDescent="0.25">
      <c r="A61">
        <v>4</v>
      </c>
      <c r="B61">
        <v>1030</v>
      </c>
      <c r="C61" t="s">
        <v>3994</v>
      </c>
    </row>
    <row r="62" spans="1:3" x14ac:dyDescent="0.25">
      <c r="A62">
        <v>4</v>
      </c>
      <c r="B62">
        <v>2030</v>
      </c>
      <c r="C62" t="s">
        <v>3994</v>
      </c>
    </row>
    <row r="63" spans="1:3" x14ac:dyDescent="0.25">
      <c r="A63">
        <v>4</v>
      </c>
      <c r="B63">
        <v>1031</v>
      </c>
      <c r="C63" t="s">
        <v>3994</v>
      </c>
    </row>
    <row r="64" spans="1:3" x14ac:dyDescent="0.25">
      <c r="A64">
        <v>4</v>
      </c>
      <c r="B64">
        <v>2031</v>
      </c>
      <c r="C64" t="s">
        <v>3994</v>
      </c>
    </row>
    <row r="65" spans="1:3" x14ac:dyDescent="0.25">
      <c r="A65">
        <v>4</v>
      </c>
      <c r="B65">
        <v>1032</v>
      </c>
      <c r="C65" t="s">
        <v>3994</v>
      </c>
    </row>
    <row r="66" spans="1:3" x14ac:dyDescent="0.25">
      <c r="A66">
        <v>4</v>
      </c>
      <c r="B66">
        <v>2032</v>
      </c>
      <c r="C66" t="s">
        <v>3994</v>
      </c>
    </row>
    <row r="67" spans="1:3" x14ac:dyDescent="0.25">
      <c r="A67">
        <v>5</v>
      </c>
      <c r="B67">
        <v>1033</v>
      </c>
      <c r="C67" t="s">
        <v>3995</v>
      </c>
    </row>
    <row r="68" spans="1:3" x14ac:dyDescent="0.25">
      <c r="A68">
        <v>5</v>
      </c>
      <c r="B68">
        <v>2033</v>
      </c>
      <c r="C68" t="s">
        <v>3995</v>
      </c>
    </row>
    <row r="69" spans="1:3" x14ac:dyDescent="0.25">
      <c r="A69">
        <v>5</v>
      </c>
      <c r="B69">
        <v>1034</v>
      </c>
      <c r="C69" t="s">
        <v>3995</v>
      </c>
    </row>
    <row r="70" spans="1:3" x14ac:dyDescent="0.25">
      <c r="A70">
        <v>5</v>
      </c>
      <c r="B70">
        <v>2034</v>
      </c>
      <c r="C70" t="s">
        <v>3995</v>
      </c>
    </row>
    <row r="71" spans="1:3" x14ac:dyDescent="0.25">
      <c r="A71">
        <v>5</v>
      </c>
      <c r="B71">
        <v>1035</v>
      </c>
      <c r="C71" t="s">
        <v>3995</v>
      </c>
    </row>
    <row r="72" spans="1:3" x14ac:dyDescent="0.25">
      <c r="A72">
        <v>5</v>
      </c>
      <c r="B72">
        <v>2035</v>
      </c>
      <c r="C72" t="s">
        <v>3995</v>
      </c>
    </row>
    <row r="73" spans="1:3" x14ac:dyDescent="0.25">
      <c r="A73">
        <v>5</v>
      </c>
      <c r="B73">
        <v>1036</v>
      </c>
      <c r="C73" t="s">
        <v>3995</v>
      </c>
    </row>
    <row r="74" spans="1:3" x14ac:dyDescent="0.25">
      <c r="A74">
        <v>5</v>
      </c>
      <c r="B74">
        <v>2036</v>
      </c>
      <c r="C74" t="s">
        <v>3995</v>
      </c>
    </row>
    <row r="75" spans="1:3" x14ac:dyDescent="0.25">
      <c r="A75">
        <v>5</v>
      </c>
      <c r="B75">
        <v>1037</v>
      </c>
      <c r="C75" t="s">
        <v>3995</v>
      </c>
    </row>
    <row r="76" spans="1:3" x14ac:dyDescent="0.25">
      <c r="A76">
        <v>5</v>
      </c>
      <c r="B76">
        <v>2037</v>
      </c>
      <c r="C76" t="s">
        <v>3995</v>
      </c>
    </row>
    <row r="77" spans="1:3" x14ac:dyDescent="0.25">
      <c r="A77">
        <v>5</v>
      </c>
      <c r="B77">
        <v>1038</v>
      </c>
      <c r="C77" t="s">
        <v>3995</v>
      </c>
    </row>
    <row r="78" spans="1:3" x14ac:dyDescent="0.25">
      <c r="A78">
        <v>5</v>
      </c>
      <c r="B78">
        <v>2038</v>
      </c>
      <c r="C78" t="s">
        <v>3995</v>
      </c>
    </row>
    <row r="79" spans="1:3" x14ac:dyDescent="0.25">
      <c r="A79">
        <v>5</v>
      </c>
      <c r="B79">
        <v>1039</v>
      </c>
      <c r="C79" t="s">
        <v>3995</v>
      </c>
    </row>
    <row r="80" spans="1:3" x14ac:dyDescent="0.25">
      <c r="A80">
        <v>5</v>
      </c>
      <c r="B80">
        <v>2039</v>
      </c>
      <c r="C80" t="s">
        <v>3995</v>
      </c>
    </row>
    <row r="81" spans="1:3" x14ac:dyDescent="0.25">
      <c r="A81">
        <v>5</v>
      </c>
      <c r="B81">
        <v>1040</v>
      </c>
      <c r="C81" t="s">
        <v>3995</v>
      </c>
    </row>
    <row r="82" spans="1:3" x14ac:dyDescent="0.25">
      <c r="A82">
        <v>5</v>
      </c>
      <c r="B82">
        <v>2040</v>
      </c>
      <c r="C82" t="s">
        <v>3995</v>
      </c>
    </row>
    <row r="83" spans="1:3" x14ac:dyDescent="0.25">
      <c r="A83">
        <v>6</v>
      </c>
      <c r="B83">
        <v>1041</v>
      </c>
      <c r="C83" t="s">
        <v>3996</v>
      </c>
    </row>
    <row r="84" spans="1:3" x14ac:dyDescent="0.25">
      <c r="A84">
        <v>6</v>
      </c>
      <c r="B84">
        <v>2041</v>
      </c>
      <c r="C84" t="s">
        <v>3996</v>
      </c>
    </row>
    <row r="85" spans="1:3" x14ac:dyDescent="0.25">
      <c r="A85">
        <v>6</v>
      </c>
      <c r="B85">
        <v>1042</v>
      </c>
      <c r="C85" t="s">
        <v>3996</v>
      </c>
    </row>
    <row r="86" spans="1:3" x14ac:dyDescent="0.25">
      <c r="A86">
        <v>6</v>
      </c>
      <c r="B86">
        <v>2042</v>
      </c>
      <c r="C86" t="s">
        <v>3996</v>
      </c>
    </row>
    <row r="87" spans="1:3" x14ac:dyDescent="0.25">
      <c r="A87">
        <v>6</v>
      </c>
      <c r="B87">
        <v>1043</v>
      </c>
      <c r="C87" t="s">
        <v>3996</v>
      </c>
    </row>
    <row r="88" spans="1:3" x14ac:dyDescent="0.25">
      <c r="A88">
        <v>6</v>
      </c>
      <c r="B88">
        <v>2043</v>
      </c>
      <c r="C88" t="s">
        <v>3996</v>
      </c>
    </row>
    <row r="89" spans="1:3" x14ac:dyDescent="0.25">
      <c r="A89">
        <v>6</v>
      </c>
      <c r="B89">
        <v>1044</v>
      </c>
      <c r="C89" t="s">
        <v>3996</v>
      </c>
    </row>
    <row r="90" spans="1:3" x14ac:dyDescent="0.25">
      <c r="A90">
        <v>6</v>
      </c>
      <c r="B90">
        <v>2044</v>
      </c>
      <c r="C90" t="s">
        <v>3996</v>
      </c>
    </row>
    <row r="91" spans="1:3" x14ac:dyDescent="0.25">
      <c r="A91">
        <v>6</v>
      </c>
      <c r="B91">
        <v>1045</v>
      </c>
      <c r="C91" t="s">
        <v>3996</v>
      </c>
    </row>
    <row r="92" spans="1:3" x14ac:dyDescent="0.25">
      <c r="A92">
        <v>6</v>
      </c>
      <c r="B92">
        <v>2045</v>
      </c>
      <c r="C92" t="s">
        <v>3996</v>
      </c>
    </row>
    <row r="93" spans="1:3" x14ac:dyDescent="0.25">
      <c r="A93">
        <v>6</v>
      </c>
      <c r="B93">
        <v>1046</v>
      </c>
      <c r="C93" t="s">
        <v>3996</v>
      </c>
    </row>
    <row r="94" spans="1:3" x14ac:dyDescent="0.25">
      <c r="A94">
        <v>6</v>
      </c>
      <c r="B94">
        <v>2046</v>
      </c>
      <c r="C94" t="s">
        <v>3996</v>
      </c>
    </row>
    <row r="95" spans="1:3" x14ac:dyDescent="0.25">
      <c r="A95">
        <v>6</v>
      </c>
      <c r="B95">
        <v>1047</v>
      </c>
      <c r="C95" t="s">
        <v>3996</v>
      </c>
    </row>
    <row r="96" spans="1:3" x14ac:dyDescent="0.25">
      <c r="A96">
        <v>6</v>
      </c>
      <c r="B96">
        <v>2047</v>
      </c>
      <c r="C96" t="s">
        <v>3996</v>
      </c>
    </row>
    <row r="97" spans="1:3" x14ac:dyDescent="0.25">
      <c r="A97">
        <v>6</v>
      </c>
      <c r="B97">
        <v>1048</v>
      </c>
      <c r="C97" t="s">
        <v>3996</v>
      </c>
    </row>
    <row r="98" spans="1:3" x14ac:dyDescent="0.25">
      <c r="A98">
        <v>6</v>
      </c>
      <c r="B98">
        <v>2048</v>
      </c>
      <c r="C98" t="s">
        <v>3996</v>
      </c>
    </row>
    <row r="99" spans="1:3" x14ac:dyDescent="0.25">
      <c r="A99">
        <v>7</v>
      </c>
      <c r="B99">
        <v>1049</v>
      </c>
      <c r="C99" t="s">
        <v>3997</v>
      </c>
    </row>
    <row r="100" spans="1:3" x14ac:dyDescent="0.25">
      <c r="A100">
        <v>7</v>
      </c>
      <c r="B100">
        <v>2049</v>
      </c>
      <c r="C100" t="s">
        <v>3997</v>
      </c>
    </row>
    <row r="101" spans="1:3" x14ac:dyDescent="0.25">
      <c r="A101">
        <v>7</v>
      </c>
      <c r="B101">
        <v>1050</v>
      </c>
      <c r="C101" t="s">
        <v>3997</v>
      </c>
    </row>
    <row r="102" spans="1:3" x14ac:dyDescent="0.25">
      <c r="A102">
        <v>7</v>
      </c>
      <c r="B102">
        <v>2050</v>
      </c>
      <c r="C102" t="s">
        <v>3997</v>
      </c>
    </row>
    <row r="103" spans="1:3" x14ac:dyDescent="0.25">
      <c r="A103">
        <v>7</v>
      </c>
      <c r="B103">
        <v>1051</v>
      </c>
      <c r="C103" t="s">
        <v>3997</v>
      </c>
    </row>
    <row r="104" spans="1:3" x14ac:dyDescent="0.25">
      <c r="A104">
        <v>7</v>
      </c>
      <c r="B104">
        <v>2051</v>
      </c>
      <c r="C104" t="s">
        <v>3997</v>
      </c>
    </row>
    <row r="105" spans="1:3" x14ac:dyDescent="0.25">
      <c r="A105">
        <v>7</v>
      </c>
      <c r="B105">
        <v>1052</v>
      </c>
      <c r="C105" t="s">
        <v>3997</v>
      </c>
    </row>
    <row r="106" spans="1:3" x14ac:dyDescent="0.25">
      <c r="A106">
        <v>7</v>
      </c>
      <c r="B106">
        <v>2052</v>
      </c>
      <c r="C106" t="s">
        <v>3997</v>
      </c>
    </row>
    <row r="107" spans="1:3" x14ac:dyDescent="0.25">
      <c r="A107">
        <v>7</v>
      </c>
      <c r="B107">
        <v>1053</v>
      </c>
      <c r="C107" t="s">
        <v>3997</v>
      </c>
    </row>
    <row r="108" spans="1:3" x14ac:dyDescent="0.25">
      <c r="A108">
        <v>7</v>
      </c>
      <c r="B108">
        <v>2053</v>
      </c>
      <c r="C108" t="s">
        <v>3997</v>
      </c>
    </row>
    <row r="109" spans="1:3" x14ac:dyDescent="0.25">
      <c r="A109">
        <v>7</v>
      </c>
      <c r="B109">
        <v>1054</v>
      </c>
      <c r="C109" t="s">
        <v>3997</v>
      </c>
    </row>
    <row r="110" spans="1:3" x14ac:dyDescent="0.25">
      <c r="A110">
        <v>7</v>
      </c>
      <c r="B110">
        <v>2054</v>
      </c>
      <c r="C110" t="s">
        <v>3997</v>
      </c>
    </row>
    <row r="111" spans="1:3" x14ac:dyDescent="0.25">
      <c r="A111">
        <v>7</v>
      </c>
      <c r="B111">
        <v>1055</v>
      </c>
      <c r="C111" t="s">
        <v>3997</v>
      </c>
    </row>
    <row r="112" spans="1:3" x14ac:dyDescent="0.25">
      <c r="A112">
        <v>7</v>
      </c>
      <c r="B112">
        <v>2055</v>
      </c>
      <c r="C112" t="s">
        <v>3997</v>
      </c>
    </row>
    <row r="113" spans="1:3" x14ac:dyDescent="0.25">
      <c r="A113">
        <v>7</v>
      </c>
      <c r="B113">
        <v>1056</v>
      </c>
      <c r="C113" t="s">
        <v>3997</v>
      </c>
    </row>
    <row r="114" spans="1:3" x14ac:dyDescent="0.25">
      <c r="A114">
        <v>7</v>
      </c>
      <c r="B114">
        <v>2056</v>
      </c>
      <c r="C114" t="s">
        <v>3997</v>
      </c>
    </row>
    <row r="115" spans="1:3" x14ac:dyDescent="0.25">
      <c r="A115">
        <v>8</v>
      </c>
      <c r="B115">
        <v>1057</v>
      </c>
      <c r="C115" t="s">
        <v>3998</v>
      </c>
    </row>
    <row r="116" spans="1:3" x14ac:dyDescent="0.25">
      <c r="A116">
        <v>8</v>
      </c>
      <c r="B116">
        <v>1058</v>
      </c>
      <c r="C116" t="s">
        <v>3998</v>
      </c>
    </row>
    <row r="117" spans="1:3" x14ac:dyDescent="0.25">
      <c r="A117">
        <v>8</v>
      </c>
      <c r="B117">
        <v>1059</v>
      </c>
      <c r="C117" t="s">
        <v>3998</v>
      </c>
    </row>
    <row r="118" spans="1:3" x14ac:dyDescent="0.25">
      <c r="A118">
        <v>8</v>
      </c>
      <c r="B118">
        <v>2059</v>
      </c>
      <c r="C118" t="s">
        <v>3998</v>
      </c>
    </row>
    <row r="119" spans="1:3" x14ac:dyDescent="0.25">
      <c r="A119">
        <v>8</v>
      </c>
      <c r="B119">
        <v>1060</v>
      </c>
      <c r="C119" t="s">
        <v>3998</v>
      </c>
    </row>
    <row r="120" spans="1:3" x14ac:dyDescent="0.25">
      <c r="A120">
        <v>8</v>
      </c>
      <c r="B120">
        <v>2060</v>
      </c>
      <c r="C120" t="s">
        <v>3998</v>
      </c>
    </row>
    <row r="121" spans="1:3" x14ac:dyDescent="0.25">
      <c r="A121">
        <v>9</v>
      </c>
      <c r="B121">
        <v>1061</v>
      </c>
      <c r="C121" t="s">
        <v>3999</v>
      </c>
    </row>
    <row r="122" spans="1:3" x14ac:dyDescent="0.25">
      <c r="A122">
        <v>9</v>
      </c>
      <c r="B122">
        <v>1062</v>
      </c>
      <c r="C122" t="s">
        <v>3999</v>
      </c>
    </row>
    <row r="123" spans="1:3" x14ac:dyDescent="0.25">
      <c r="A123">
        <v>9</v>
      </c>
      <c r="B123">
        <v>1063</v>
      </c>
      <c r="C123" t="s">
        <v>3999</v>
      </c>
    </row>
    <row r="124" spans="1:3" x14ac:dyDescent="0.25">
      <c r="A124">
        <v>9</v>
      </c>
      <c r="B124">
        <v>2063</v>
      </c>
      <c r="C124" t="s">
        <v>3999</v>
      </c>
    </row>
    <row r="125" spans="1:3" x14ac:dyDescent="0.25">
      <c r="A125">
        <v>9</v>
      </c>
      <c r="B125">
        <v>1064</v>
      </c>
      <c r="C125" t="s">
        <v>3999</v>
      </c>
    </row>
    <row r="126" spans="1:3" x14ac:dyDescent="0.25">
      <c r="A126">
        <v>9</v>
      </c>
      <c r="B126">
        <v>2064</v>
      </c>
      <c r="C126" t="s">
        <v>3999</v>
      </c>
    </row>
    <row r="127" spans="1:3" x14ac:dyDescent="0.25">
      <c r="A127">
        <v>9</v>
      </c>
      <c r="B127">
        <v>1065</v>
      </c>
      <c r="C127" t="s">
        <v>3999</v>
      </c>
    </row>
    <row r="128" spans="1:3" x14ac:dyDescent="0.25">
      <c r="A128">
        <v>9</v>
      </c>
      <c r="B128">
        <v>2065</v>
      </c>
      <c r="C128" t="s">
        <v>3999</v>
      </c>
    </row>
    <row r="129" spans="1:3" x14ac:dyDescent="0.25">
      <c r="A129">
        <v>9</v>
      </c>
      <c r="B129">
        <v>1066</v>
      </c>
      <c r="C129" t="s">
        <v>3999</v>
      </c>
    </row>
    <row r="130" spans="1:3" x14ac:dyDescent="0.25">
      <c r="A130">
        <v>9</v>
      </c>
      <c r="B130">
        <v>2066</v>
      </c>
      <c r="C130" t="s">
        <v>3999</v>
      </c>
    </row>
    <row r="131" spans="1:3" x14ac:dyDescent="0.25">
      <c r="A131">
        <v>9</v>
      </c>
      <c r="B131">
        <v>1067</v>
      </c>
      <c r="C131" t="s">
        <v>3999</v>
      </c>
    </row>
    <row r="132" spans="1:3" x14ac:dyDescent="0.25">
      <c r="A132">
        <v>9</v>
      </c>
      <c r="B132">
        <v>2067</v>
      </c>
      <c r="C132" t="s">
        <v>3999</v>
      </c>
    </row>
    <row r="133" spans="1:3" x14ac:dyDescent="0.25">
      <c r="A133">
        <v>9</v>
      </c>
      <c r="B133">
        <v>1068</v>
      </c>
      <c r="C133" t="s">
        <v>3999</v>
      </c>
    </row>
    <row r="134" spans="1:3" x14ac:dyDescent="0.25">
      <c r="A134">
        <v>9</v>
      </c>
      <c r="B134">
        <v>2068</v>
      </c>
      <c r="C134" t="s">
        <v>3999</v>
      </c>
    </row>
    <row r="135" spans="1:3" x14ac:dyDescent="0.25">
      <c r="A135">
        <v>10</v>
      </c>
      <c r="B135">
        <v>1069</v>
      </c>
      <c r="C135" t="s">
        <v>4000</v>
      </c>
    </row>
    <row r="136" spans="1:3" x14ac:dyDescent="0.25">
      <c r="A136">
        <v>10</v>
      </c>
      <c r="B136">
        <v>2069</v>
      </c>
      <c r="C136" t="s">
        <v>4000</v>
      </c>
    </row>
    <row r="137" spans="1:3" x14ac:dyDescent="0.25">
      <c r="A137">
        <v>10</v>
      </c>
      <c r="B137">
        <v>1070</v>
      </c>
      <c r="C137" t="s">
        <v>4000</v>
      </c>
    </row>
    <row r="138" spans="1:3" x14ac:dyDescent="0.25">
      <c r="A138">
        <v>10</v>
      </c>
      <c r="B138">
        <v>2070</v>
      </c>
      <c r="C138" t="s">
        <v>4000</v>
      </c>
    </row>
    <row r="139" spans="1:3" x14ac:dyDescent="0.25">
      <c r="A139">
        <v>10</v>
      </c>
      <c r="B139">
        <v>1071</v>
      </c>
      <c r="C139" t="s">
        <v>4000</v>
      </c>
    </row>
    <row r="140" spans="1:3" x14ac:dyDescent="0.25">
      <c r="A140">
        <v>10</v>
      </c>
      <c r="B140">
        <v>2071</v>
      </c>
      <c r="C140" t="s">
        <v>4000</v>
      </c>
    </row>
    <row r="141" spans="1:3" x14ac:dyDescent="0.25">
      <c r="A141">
        <v>10</v>
      </c>
      <c r="B141">
        <v>1072</v>
      </c>
      <c r="C141" t="s">
        <v>4000</v>
      </c>
    </row>
    <row r="142" spans="1:3" x14ac:dyDescent="0.25">
      <c r="A142">
        <v>10</v>
      </c>
      <c r="B142">
        <v>2072</v>
      </c>
      <c r="C142" t="s">
        <v>4000</v>
      </c>
    </row>
    <row r="143" spans="1:3" x14ac:dyDescent="0.25">
      <c r="A143">
        <v>10</v>
      </c>
      <c r="B143">
        <v>1073</v>
      </c>
      <c r="C143" t="s">
        <v>4000</v>
      </c>
    </row>
    <row r="144" spans="1:3" x14ac:dyDescent="0.25">
      <c r="A144">
        <v>10</v>
      </c>
      <c r="B144">
        <v>2073</v>
      </c>
      <c r="C144" t="s">
        <v>4000</v>
      </c>
    </row>
    <row r="145" spans="1:3" x14ac:dyDescent="0.25">
      <c r="A145">
        <v>10</v>
      </c>
      <c r="B145">
        <v>1074</v>
      </c>
      <c r="C145" t="s">
        <v>4000</v>
      </c>
    </row>
    <row r="146" spans="1:3" x14ac:dyDescent="0.25">
      <c r="A146">
        <v>10</v>
      </c>
      <c r="B146">
        <v>2074</v>
      </c>
      <c r="C146" t="s">
        <v>4000</v>
      </c>
    </row>
    <row r="147" spans="1:3" x14ac:dyDescent="0.25">
      <c r="A147">
        <v>10</v>
      </c>
      <c r="B147">
        <v>1075</v>
      </c>
      <c r="C147" t="s">
        <v>4000</v>
      </c>
    </row>
    <row r="148" spans="1:3" x14ac:dyDescent="0.25">
      <c r="A148">
        <v>10</v>
      </c>
      <c r="B148">
        <v>2075</v>
      </c>
      <c r="C148" t="s">
        <v>4000</v>
      </c>
    </row>
    <row r="149" spans="1:3" x14ac:dyDescent="0.25">
      <c r="A149">
        <v>10</v>
      </c>
      <c r="B149">
        <v>1076</v>
      </c>
      <c r="C149" t="s">
        <v>4000</v>
      </c>
    </row>
    <row r="150" spans="1:3" x14ac:dyDescent="0.25">
      <c r="A150">
        <v>10</v>
      </c>
      <c r="B150">
        <v>2076</v>
      </c>
      <c r="C150" t="s">
        <v>4000</v>
      </c>
    </row>
    <row r="151" spans="1:3" x14ac:dyDescent="0.25">
      <c r="A151">
        <v>10</v>
      </c>
      <c r="B151">
        <v>1077</v>
      </c>
      <c r="C151" t="s">
        <v>4000</v>
      </c>
    </row>
    <row r="152" spans="1:3" x14ac:dyDescent="0.25">
      <c r="A152">
        <v>10</v>
      </c>
      <c r="B152">
        <v>2077</v>
      </c>
      <c r="C152" t="s">
        <v>4000</v>
      </c>
    </row>
    <row r="153" spans="1:3" x14ac:dyDescent="0.25">
      <c r="A153">
        <v>10</v>
      </c>
      <c r="B153">
        <v>1078</v>
      </c>
      <c r="C153" t="s">
        <v>4000</v>
      </c>
    </row>
    <row r="154" spans="1:3" x14ac:dyDescent="0.25">
      <c r="A154">
        <v>10</v>
      </c>
      <c r="B154">
        <v>2078</v>
      </c>
      <c r="C154" t="s">
        <v>4000</v>
      </c>
    </row>
    <row r="155" spans="1:3" x14ac:dyDescent="0.25">
      <c r="A155">
        <v>10</v>
      </c>
      <c r="B155">
        <v>1079</v>
      </c>
      <c r="C155" t="s">
        <v>4000</v>
      </c>
    </row>
    <row r="156" spans="1:3" x14ac:dyDescent="0.25">
      <c r="A156">
        <v>10</v>
      </c>
      <c r="B156">
        <v>2079</v>
      </c>
      <c r="C156" t="s">
        <v>4000</v>
      </c>
    </row>
    <row r="157" spans="1:3" x14ac:dyDescent="0.25">
      <c r="A157">
        <v>10</v>
      </c>
      <c r="B157">
        <v>1080</v>
      </c>
      <c r="C157" t="s">
        <v>4000</v>
      </c>
    </row>
    <row r="158" spans="1:3" x14ac:dyDescent="0.25">
      <c r="A158">
        <v>10</v>
      </c>
      <c r="B158">
        <v>2080</v>
      </c>
      <c r="C158" t="s">
        <v>4000</v>
      </c>
    </row>
    <row r="159" spans="1:3" x14ac:dyDescent="0.25">
      <c r="A159">
        <v>11</v>
      </c>
      <c r="B159">
        <v>1081</v>
      </c>
      <c r="C159" t="s">
        <v>4001</v>
      </c>
    </row>
    <row r="160" spans="1:3" x14ac:dyDescent="0.25">
      <c r="A160">
        <v>11</v>
      </c>
      <c r="B160">
        <v>2081</v>
      </c>
      <c r="C160" t="s">
        <v>4001</v>
      </c>
    </row>
    <row r="161" spans="1:3" x14ac:dyDescent="0.25">
      <c r="A161">
        <v>11</v>
      </c>
      <c r="B161">
        <v>1082</v>
      </c>
      <c r="C161" t="s">
        <v>4001</v>
      </c>
    </row>
    <row r="162" spans="1:3" x14ac:dyDescent="0.25">
      <c r="A162">
        <v>11</v>
      </c>
      <c r="B162">
        <v>2082</v>
      </c>
      <c r="C162" t="s">
        <v>4001</v>
      </c>
    </row>
    <row r="163" spans="1:3" x14ac:dyDescent="0.25">
      <c r="A163">
        <v>11</v>
      </c>
      <c r="B163">
        <v>1083</v>
      </c>
      <c r="C163" t="s">
        <v>4001</v>
      </c>
    </row>
    <row r="164" spans="1:3" x14ac:dyDescent="0.25">
      <c r="A164">
        <v>11</v>
      </c>
      <c r="B164">
        <v>2083</v>
      </c>
      <c r="C164" t="s">
        <v>4001</v>
      </c>
    </row>
    <row r="165" spans="1:3" x14ac:dyDescent="0.25">
      <c r="A165">
        <v>11</v>
      </c>
      <c r="B165">
        <v>1084</v>
      </c>
      <c r="C165" t="s">
        <v>4001</v>
      </c>
    </row>
    <row r="166" spans="1:3" x14ac:dyDescent="0.25">
      <c r="A166">
        <v>11</v>
      </c>
      <c r="B166">
        <v>2084</v>
      </c>
      <c r="C166" t="s">
        <v>4001</v>
      </c>
    </row>
    <row r="167" spans="1:3" x14ac:dyDescent="0.25">
      <c r="A167">
        <v>11</v>
      </c>
      <c r="B167">
        <v>1085</v>
      </c>
      <c r="C167" t="s">
        <v>4001</v>
      </c>
    </row>
    <row r="168" spans="1:3" x14ac:dyDescent="0.25">
      <c r="A168">
        <v>11</v>
      </c>
      <c r="B168">
        <v>2085</v>
      </c>
      <c r="C168" t="s">
        <v>4001</v>
      </c>
    </row>
    <row r="169" spans="1:3" x14ac:dyDescent="0.25">
      <c r="A169">
        <v>11</v>
      </c>
      <c r="B169">
        <v>1086</v>
      </c>
      <c r="C169" t="s">
        <v>4001</v>
      </c>
    </row>
    <row r="170" spans="1:3" x14ac:dyDescent="0.25">
      <c r="A170">
        <v>11</v>
      </c>
      <c r="B170">
        <v>2086</v>
      </c>
      <c r="C170" t="s">
        <v>4001</v>
      </c>
    </row>
    <row r="171" spans="1:3" x14ac:dyDescent="0.25">
      <c r="A171">
        <v>11</v>
      </c>
      <c r="B171">
        <v>1087</v>
      </c>
      <c r="C171" t="s">
        <v>4001</v>
      </c>
    </row>
    <row r="172" spans="1:3" x14ac:dyDescent="0.25">
      <c r="A172">
        <v>11</v>
      </c>
      <c r="B172">
        <v>2087</v>
      </c>
      <c r="C172" t="s">
        <v>4001</v>
      </c>
    </row>
    <row r="173" spans="1:3" x14ac:dyDescent="0.25">
      <c r="A173">
        <v>11</v>
      </c>
      <c r="B173">
        <v>1088</v>
      </c>
      <c r="C173" t="s">
        <v>4001</v>
      </c>
    </row>
    <row r="174" spans="1:3" x14ac:dyDescent="0.25">
      <c r="A174">
        <v>11</v>
      </c>
      <c r="B174">
        <v>2088</v>
      </c>
      <c r="C174" t="s">
        <v>4001</v>
      </c>
    </row>
    <row r="175" spans="1:3" x14ac:dyDescent="0.25">
      <c r="A175" t="s">
        <v>905</v>
      </c>
      <c r="B175">
        <v>1089</v>
      </c>
      <c r="C175" t="s">
        <v>4002</v>
      </c>
    </row>
    <row r="176" spans="1:3" x14ac:dyDescent="0.25">
      <c r="A176">
        <v>12</v>
      </c>
      <c r="B176">
        <v>1090</v>
      </c>
      <c r="C176" t="s">
        <v>4003</v>
      </c>
    </row>
    <row r="177" spans="1:3" x14ac:dyDescent="0.25">
      <c r="A177">
        <v>12</v>
      </c>
      <c r="B177">
        <v>2090</v>
      </c>
      <c r="C177" t="s">
        <v>4003</v>
      </c>
    </row>
    <row r="178" spans="1:3" x14ac:dyDescent="0.25">
      <c r="A178">
        <v>12</v>
      </c>
      <c r="B178">
        <v>1091</v>
      </c>
      <c r="C178" t="s">
        <v>4003</v>
      </c>
    </row>
    <row r="179" spans="1:3" x14ac:dyDescent="0.25">
      <c r="A179">
        <v>12</v>
      </c>
      <c r="B179">
        <v>2091</v>
      </c>
      <c r="C179" t="s">
        <v>4003</v>
      </c>
    </row>
    <row r="180" spans="1:3" x14ac:dyDescent="0.25">
      <c r="A180">
        <v>12</v>
      </c>
      <c r="B180">
        <v>1092</v>
      </c>
      <c r="C180" t="s">
        <v>4003</v>
      </c>
    </row>
    <row r="181" spans="1:3" x14ac:dyDescent="0.25">
      <c r="A181">
        <v>12</v>
      </c>
      <c r="B181">
        <v>2092</v>
      </c>
      <c r="C181" t="s">
        <v>4003</v>
      </c>
    </row>
    <row r="182" spans="1:3" x14ac:dyDescent="0.25">
      <c r="A182">
        <v>12</v>
      </c>
      <c r="B182">
        <v>1093</v>
      </c>
      <c r="C182" t="s">
        <v>4003</v>
      </c>
    </row>
    <row r="183" spans="1:3" x14ac:dyDescent="0.25">
      <c r="A183">
        <v>12</v>
      </c>
      <c r="B183">
        <v>2093</v>
      </c>
      <c r="C183" t="s">
        <v>4003</v>
      </c>
    </row>
    <row r="184" spans="1:3" x14ac:dyDescent="0.25">
      <c r="A184">
        <v>12</v>
      </c>
      <c r="B184">
        <v>1094</v>
      </c>
      <c r="C184" t="s">
        <v>4003</v>
      </c>
    </row>
    <row r="185" spans="1:3" x14ac:dyDescent="0.25">
      <c r="A185">
        <v>12</v>
      </c>
      <c r="B185">
        <v>2094</v>
      </c>
      <c r="C185" t="s">
        <v>4003</v>
      </c>
    </row>
    <row r="186" spans="1:3" x14ac:dyDescent="0.25">
      <c r="A186">
        <v>12</v>
      </c>
      <c r="B186">
        <v>1095</v>
      </c>
      <c r="C186" t="s">
        <v>4003</v>
      </c>
    </row>
    <row r="187" spans="1:3" x14ac:dyDescent="0.25">
      <c r="A187">
        <v>12</v>
      </c>
      <c r="B187">
        <v>2095</v>
      </c>
      <c r="C187" t="s">
        <v>4003</v>
      </c>
    </row>
    <row r="188" spans="1:3" x14ac:dyDescent="0.25">
      <c r="A188">
        <v>12</v>
      </c>
      <c r="B188">
        <v>1096</v>
      </c>
      <c r="C188" t="s">
        <v>4003</v>
      </c>
    </row>
    <row r="189" spans="1:3" x14ac:dyDescent="0.25">
      <c r="A189">
        <v>12</v>
      </c>
      <c r="B189">
        <v>2096</v>
      </c>
      <c r="C189" t="s">
        <v>4003</v>
      </c>
    </row>
    <row r="190" spans="1:3" x14ac:dyDescent="0.25">
      <c r="A190">
        <v>12</v>
      </c>
      <c r="B190">
        <v>1097</v>
      </c>
      <c r="C190" t="s">
        <v>4003</v>
      </c>
    </row>
    <row r="191" spans="1:3" x14ac:dyDescent="0.25">
      <c r="A191">
        <v>12</v>
      </c>
      <c r="B191">
        <v>2097</v>
      </c>
      <c r="C191" t="s">
        <v>4003</v>
      </c>
    </row>
    <row r="192" spans="1:3" x14ac:dyDescent="0.25">
      <c r="A192">
        <v>13</v>
      </c>
      <c r="B192">
        <v>1098</v>
      </c>
      <c r="C192" t="s">
        <v>4004</v>
      </c>
    </row>
    <row r="193" spans="1:3" x14ac:dyDescent="0.25">
      <c r="A193">
        <v>13</v>
      </c>
      <c r="B193">
        <v>2098</v>
      </c>
      <c r="C193" t="s">
        <v>4004</v>
      </c>
    </row>
    <row r="194" spans="1:3" x14ac:dyDescent="0.25">
      <c r="A194">
        <v>13</v>
      </c>
      <c r="B194">
        <v>1099</v>
      </c>
      <c r="C194" t="s">
        <v>4004</v>
      </c>
    </row>
    <row r="195" spans="1:3" x14ac:dyDescent="0.25">
      <c r="A195">
        <v>13</v>
      </c>
      <c r="B195">
        <v>2099</v>
      </c>
      <c r="C195" t="s">
        <v>4004</v>
      </c>
    </row>
    <row r="196" spans="1:3" x14ac:dyDescent="0.25">
      <c r="A196">
        <v>13</v>
      </c>
      <c r="B196">
        <v>1100</v>
      </c>
      <c r="C196" t="s">
        <v>4004</v>
      </c>
    </row>
    <row r="197" spans="1:3" x14ac:dyDescent="0.25">
      <c r="A197">
        <v>13</v>
      </c>
      <c r="B197">
        <v>2100</v>
      </c>
      <c r="C197" t="s">
        <v>4004</v>
      </c>
    </row>
    <row r="198" spans="1:3" x14ac:dyDescent="0.25">
      <c r="A198">
        <v>13</v>
      </c>
      <c r="B198">
        <v>1101</v>
      </c>
      <c r="C198" t="s">
        <v>4004</v>
      </c>
    </row>
    <row r="199" spans="1:3" x14ac:dyDescent="0.25">
      <c r="A199">
        <v>13</v>
      </c>
      <c r="B199">
        <v>2101</v>
      </c>
      <c r="C199" t="s">
        <v>4004</v>
      </c>
    </row>
    <row r="200" spans="1:3" x14ac:dyDescent="0.25">
      <c r="A200">
        <v>13</v>
      </c>
      <c r="B200">
        <v>1102</v>
      </c>
      <c r="C200" t="s">
        <v>4004</v>
      </c>
    </row>
    <row r="201" spans="1:3" x14ac:dyDescent="0.25">
      <c r="A201">
        <v>13</v>
      </c>
      <c r="B201">
        <v>2102</v>
      </c>
      <c r="C201" t="s">
        <v>4004</v>
      </c>
    </row>
    <row r="202" spans="1:3" x14ac:dyDescent="0.25">
      <c r="A202">
        <v>13</v>
      </c>
      <c r="B202">
        <v>1103</v>
      </c>
      <c r="C202" t="s">
        <v>4004</v>
      </c>
    </row>
    <row r="203" spans="1:3" x14ac:dyDescent="0.25">
      <c r="A203">
        <v>13</v>
      </c>
      <c r="B203">
        <v>2103</v>
      </c>
      <c r="C203" t="s">
        <v>4004</v>
      </c>
    </row>
    <row r="204" spans="1:3" x14ac:dyDescent="0.25">
      <c r="A204">
        <v>13</v>
      </c>
      <c r="B204">
        <v>1104</v>
      </c>
      <c r="C204" t="s">
        <v>4004</v>
      </c>
    </row>
    <row r="205" spans="1:3" x14ac:dyDescent="0.25">
      <c r="A205">
        <v>13</v>
      </c>
      <c r="B205">
        <v>2104</v>
      </c>
      <c r="C205" t="s">
        <v>4004</v>
      </c>
    </row>
    <row r="206" spans="1:3" x14ac:dyDescent="0.25">
      <c r="A206">
        <v>13</v>
      </c>
      <c r="B206">
        <v>1105</v>
      </c>
      <c r="C206" t="s">
        <v>4004</v>
      </c>
    </row>
    <row r="207" spans="1:3" x14ac:dyDescent="0.25">
      <c r="A207">
        <v>13</v>
      </c>
      <c r="B207">
        <v>2105</v>
      </c>
    </row>
    <row r="208" spans="1:3" x14ac:dyDescent="0.25">
      <c r="A208">
        <v>14</v>
      </c>
      <c r="B208">
        <v>1106</v>
      </c>
      <c r="C208" t="s">
        <v>4005</v>
      </c>
    </row>
    <row r="209" spans="1:3" x14ac:dyDescent="0.25">
      <c r="A209">
        <v>14</v>
      </c>
      <c r="B209">
        <v>2106</v>
      </c>
      <c r="C209" t="s">
        <v>4005</v>
      </c>
    </row>
    <row r="210" spans="1:3" x14ac:dyDescent="0.25">
      <c r="A210">
        <v>14</v>
      </c>
      <c r="B210">
        <v>1107</v>
      </c>
      <c r="C210" t="s">
        <v>4005</v>
      </c>
    </row>
    <row r="211" spans="1:3" x14ac:dyDescent="0.25">
      <c r="A211">
        <v>14</v>
      </c>
      <c r="B211">
        <v>2107</v>
      </c>
      <c r="C211" t="s">
        <v>4005</v>
      </c>
    </row>
    <row r="212" spans="1:3" x14ac:dyDescent="0.25">
      <c r="A212">
        <v>14</v>
      </c>
      <c r="B212">
        <v>1108</v>
      </c>
      <c r="C212" t="s">
        <v>4005</v>
      </c>
    </row>
    <row r="213" spans="1:3" x14ac:dyDescent="0.25">
      <c r="A213">
        <v>14</v>
      </c>
      <c r="B213">
        <v>2108</v>
      </c>
      <c r="C213" t="s">
        <v>4005</v>
      </c>
    </row>
    <row r="214" spans="1:3" x14ac:dyDescent="0.25">
      <c r="A214">
        <v>14</v>
      </c>
      <c r="B214">
        <v>1109</v>
      </c>
      <c r="C214" t="s">
        <v>4005</v>
      </c>
    </row>
    <row r="215" spans="1:3" x14ac:dyDescent="0.25">
      <c r="A215">
        <v>14</v>
      </c>
      <c r="B215">
        <v>2109</v>
      </c>
      <c r="C215" t="s">
        <v>4005</v>
      </c>
    </row>
    <row r="216" spans="1:3" x14ac:dyDescent="0.25">
      <c r="A216">
        <v>14</v>
      </c>
      <c r="B216">
        <v>1110</v>
      </c>
      <c r="C216" t="s">
        <v>4005</v>
      </c>
    </row>
    <row r="217" spans="1:3" x14ac:dyDescent="0.25">
      <c r="A217">
        <v>14</v>
      </c>
      <c r="B217">
        <v>2110</v>
      </c>
      <c r="C217" t="s">
        <v>4005</v>
      </c>
    </row>
    <row r="218" spans="1:3" x14ac:dyDescent="0.25">
      <c r="A218">
        <v>14</v>
      </c>
      <c r="B218">
        <v>1111</v>
      </c>
      <c r="C218" t="s">
        <v>4005</v>
      </c>
    </row>
    <row r="219" spans="1:3" x14ac:dyDescent="0.25">
      <c r="A219">
        <v>14</v>
      </c>
      <c r="B219">
        <v>2111</v>
      </c>
      <c r="C219" t="s">
        <v>4005</v>
      </c>
    </row>
    <row r="220" spans="1:3" x14ac:dyDescent="0.25">
      <c r="A220">
        <v>14</v>
      </c>
      <c r="B220">
        <v>1112</v>
      </c>
      <c r="C220" t="s">
        <v>4005</v>
      </c>
    </row>
    <row r="221" spans="1:3" x14ac:dyDescent="0.25">
      <c r="A221">
        <v>14</v>
      </c>
      <c r="B221">
        <v>2112</v>
      </c>
      <c r="C221" t="s">
        <v>4005</v>
      </c>
    </row>
    <row r="222" spans="1:3" x14ac:dyDescent="0.25">
      <c r="A222">
        <v>14</v>
      </c>
      <c r="B222">
        <v>1113</v>
      </c>
      <c r="C222" t="s">
        <v>4005</v>
      </c>
    </row>
    <row r="223" spans="1:3" x14ac:dyDescent="0.25">
      <c r="A223">
        <v>14</v>
      </c>
      <c r="B223">
        <v>2113</v>
      </c>
      <c r="C223" t="s">
        <v>4005</v>
      </c>
    </row>
    <row r="224" spans="1:3" x14ac:dyDescent="0.25">
      <c r="A224">
        <v>15</v>
      </c>
      <c r="B224">
        <v>1114</v>
      </c>
      <c r="C224" t="s">
        <v>4006</v>
      </c>
    </row>
    <row r="225" spans="1:3" x14ac:dyDescent="0.25">
      <c r="A225">
        <v>15</v>
      </c>
      <c r="B225">
        <v>2114</v>
      </c>
      <c r="C225" t="s">
        <v>4006</v>
      </c>
    </row>
    <row r="226" spans="1:3" x14ac:dyDescent="0.25">
      <c r="A226">
        <v>15</v>
      </c>
      <c r="B226">
        <v>1115</v>
      </c>
      <c r="C226" t="s">
        <v>4006</v>
      </c>
    </row>
    <row r="227" spans="1:3" x14ac:dyDescent="0.25">
      <c r="A227">
        <v>15</v>
      </c>
      <c r="B227">
        <v>2115</v>
      </c>
      <c r="C227" t="s">
        <v>4006</v>
      </c>
    </row>
    <row r="228" spans="1:3" x14ac:dyDescent="0.25">
      <c r="A228">
        <v>15</v>
      </c>
      <c r="B228">
        <v>1116</v>
      </c>
      <c r="C228" t="s">
        <v>4006</v>
      </c>
    </row>
    <row r="229" spans="1:3" x14ac:dyDescent="0.25">
      <c r="A229">
        <v>15</v>
      </c>
      <c r="B229">
        <v>2116</v>
      </c>
      <c r="C229" t="s">
        <v>4006</v>
      </c>
    </row>
    <row r="230" spans="1:3" x14ac:dyDescent="0.25">
      <c r="A230">
        <v>15</v>
      </c>
      <c r="B230">
        <v>1117</v>
      </c>
      <c r="C230" t="s">
        <v>4006</v>
      </c>
    </row>
    <row r="231" spans="1:3" x14ac:dyDescent="0.25">
      <c r="A231">
        <v>15</v>
      </c>
      <c r="B231">
        <v>2117</v>
      </c>
      <c r="C231" t="s">
        <v>4006</v>
      </c>
    </row>
    <row r="232" spans="1:3" x14ac:dyDescent="0.25">
      <c r="A232">
        <v>15</v>
      </c>
      <c r="B232">
        <v>1118</v>
      </c>
      <c r="C232" t="s">
        <v>4006</v>
      </c>
    </row>
    <row r="233" spans="1:3" x14ac:dyDescent="0.25">
      <c r="A233">
        <v>15</v>
      </c>
      <c r="B233">
        <v>2118</v>
      </c>
      <c r="C233" t="s">
        <v>4006</v>
      </c>
    </row>
    <row r="234" spans="1:3" x14ac:dyDescent="0.25">
      <c r="A234">
        <v>15</v>
      </c>
      <c r="B234">
        <v>1119</v>
      </c>
      <c r="C234" t="s">
        <v>4006</v>
      </c>
    </row>
    <row r="235" spans="1:3" x14ac:dyDescent="0.25">
      <c r="A235">
        <v>15</v>
      </c>
      <c r="B235">
        <v>2119</v>
      </c>
      <c r="C235" t="s">
        <v>4006</v>
      </c>
    </row>
    <row r="236" spans="1:3" x14ac:dyDescent="0.25">
      <c r="A236">
        <v>15</v>
      </c>
      <c r="B236">
        <v>1120</v>
      </c>
      <c r="C236" t="s">
        <v>4006</v>
      </c>
    </row>
    <row r="237" spans="1:3" x14ac:dyDescent="0.25">
      <c r="A237">
        <v>15</v>
      </c>
      <c r="B237">
        <v>2120</v>
      </c>
      <c r="C237" t="s">
        <v>4006</v>
      </c>
    </row>
    <row r="238" spans="1:3" x14ac:dyDescent="0.25">
      <c r="A238">
        <v>15</v>
      </c>
      <c r="B238">
        <v>1121</v>
      </c>
      <c r="C238" t="s">
        <v>4006</v>
      </c>
    </row>
    <row r="239" spans="1:3" x14ac:dyDescent="0.25">
      <c r="A239">
        <v>15</v>
      </c>
      <c r="B239">
        <v>2121</v>
      </c>
      <c r="C239" t="s">
        <v>4006</v>
      </c>
    </row>
    <row r="240" spans="1:3" x14ac:dyDescent="0.25">
      <c r="A240">
        <v>16</v>
      </c>
      <c r="B240">
        <v>1122</v>
      </c>
      <c r="C240" t="s">
        <v>4007</v>
      </c>
    </row>
    <row r="241" spans="1:3" x14ac:dyDescent="0.25">
      <c r="A241">
        <v>16</v>
      </c>
      <c r="B241">
        <v>2122</v>
      </c>
      <c r="C241" t="s">
        <v>4007</v>
      </c>
    </row>
    <row r="242" spans="1:3" x14ac:dyDescent="0.25">
      <c r="A242">
        <v>16</v>
      </c>
      <c r="B242">
        <v>1123</v>
      </c>
      <c r="C242" t="s">
        <v>4007</v>
      </c>
    </row>
    <row r="243" spans="1:3" x14ac:dyDescent="0.25">
      <c r="A243">
        <v>16</v>
      </c>
      <c r="B243">
        <v>2123</v>
      </c>
      <c r="C243" t="s">
        <v>4007</v>
      </c>
    </row>
    <row r="244" spans="1:3" x14ac:dyDescent="0.25">
      <c r="A244">
        <v>16</v>
      </c>
      <c r="B244">
        <v>1124</v>
      </c>
      <c r="C244" t="s">
        <v>4007</v>
      </c>
    </row>
    <row r="245" spans="1:3" x14ac:dyDescent="0.25">
      <c r="A245">
        <v>16</v>
      </c>
      <c r="B245">
        <v>2124</v>
      </c>
      <c r="C245" t="s">
        <v>4007</v>
      </c>
    </row>
    <row r="246" spans="1:3" x14ac:dyDescent="0.25">
      <c r="A246">
        <v>16</v>
      </c>
      <c r="B246">
        <v>1125</v>
      </c>
      <c r="C246" t="s">
        <v>4007</v>
      </c>
    </row>
    <row r="247" spans="1:3" x14ac:dyDescent="0.25">
      <c r="A247">
        <v>16</v>
      </c>
      <c r="B247">
        <v>2125</v>
      </c>
      <c r="C247" t="s">
        <v>4007</v>
      </c>
    </row>
    <row r="248" spans="1:3" x14ac:dyDescent="0.25">
      <c r="A248">
        <v>16</v>
      </c>
      <c r="B248">
        <v>1126</v>
      </c>
      <c r="C248" t="s">
        <v>4007</v>
      </c>
    </row>
    <row r="249" spans="1:3" x14ac:dyDescent="0.25">
      <c r="A249">
        <v>16</v>
      </c>
      <c r="B249">
        <v>2126</v>
      </c>
      <c r="C249" t="s">
        <v>4007</v>
      </c>
    </row>
    <row r="250" spans="1:3" x14ac:dyDescent="0.25">
      <c r="A250">
        <v>16</v>
      </c>
      <c r="B250">
        <v>1127</v>
      </c>
      <c r="C250" t="s">
        <v>4007</v>
      </c>
    </row>
    <row r="251" spans="1:3" x14ac:dyDescent="0.25">
      <c r="A251">
        <v>16</v>
      </c>
      <c r="B251">
        <v>2127</v>
      </c>
      <c r="C251" t="s">
        <v>4007</v>
      </c>
    </row>
    <row r="252" spans="1:3" x14ac:dyDescent="0.25">
      <c r="A252">
        <v>16</v>
      </c>
      <c r="B252">
        <v>1128</v>
      </c>
      <c r="C252" t="s">
        <v>4007</v>
      </c>
    </row>
    <row r="253" spans="1:3" x14ac:dyDescent="0.25">
      <c r="A253">
        <v>16</v>
      </c>
      <c r="B253">
        <v>2128</v>
      </c>
      <c r="C253" t="s">
        <v>4007</v>
      </c>
    </row>
    <row r="254" spans="1:3" x14ac:dyDescent="0.25">
      <c r="A254">
        <v>16</v>
      </c>
      <c r="B254">
        <v>1129</v>
      </c>
      <c r="C254" t="s">
        <v>4007</v>
      </c>
    </row>
    <row r="255" spans="1:3" x14ac:dyDescent="0.25">
      <c r="A255">
        <v>16</v>
      </c>
      <c r="B255">
        <v>2129</v>
      </c>
      <c r="C255" t="s">
        <v>4007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201"/>
  <sheetViews>
    <sheetView workbookViewId="0">
      <selection activeCell="C2" sqref="C2"/>
    </sheetView>
  </sheetViews>
  <sheetFormatPr defaultRowHeight="15" x14ac:dyDescent="0.25"/>
  <sheetData>
    <row r="1" spans="1:3" x14ac:dyDescent="0.25">
      <c r="A1" t="s">
        <v>3949</v>
      </c>
    </row>
    <row r="2" spans="1:3" x14ac:dyDescent="0.25">
      <c r="A2" t="s">
        <v>112</v>
      </c>
      <c r="B2" t="s">
        <v>66</v>
      </c>
      <c r="C2" t="s">
        <v>2</v>
      </c>
    </row>
    <row r="3" spans="1:3" x14ac:dyDescent="0.25">
      <c r="A3">
        <v>1</v>
      </c>
      <c r="B3">
        <v>1201</v>
      </c>
      <c r="C3" t="s">
        <v>3950</v>
      </c>
    </row>
    <row r="4" spans="1:3" x14ac:dyDescent="0.25">
      <c r="A4">
        <v>1</v>
      </c>
      <c r="B4">
        <v>2201</v>
      </c>
      <c r="C4" t="s">
        <v>3950</v>
      </c>
    </row>
    <row r="5" spans="1:3" x14ac:dyDescent="0.25">
      <c r="A5">
        <v>1</v>
      </c>
      <c r="B5">
        <v>1202</v>
      </c>
      <c r="C5" t="s">
        <v>3950</v>
      </c>
    </row>
    <row r="6" spans="1:3" x14ac:dyDescent="0.25">
      <c r="A6">
        <v>1</v>
      </c>
      <c r="B6">
        <v>2202</v>
      </c>
      <c r="C6" t="s">
        <v>3950</v>
      </c>
    </row>
    <row r="7" spans="1:3" x14ac:dyDescent="0.25">
      <c r="A7">
        <v>2</v>
      </c>
      <c r="B7">
        <v>1203</v>
      </c>
      <c r="C7" t="s">
        <v>3951</v>
      </c>
    </row>
    <row r="8" spans="1:3" x14ac:dyDescent="0.25">
      <c r="A8">
        <v>2</v>
      </c>
      <c r="B8">
        <v>2203</v>
      </c>
      <c r="C8" t="s">
        <v>3951</v>
      </c>
    </row>
    <row r="9" spans="1:3" x14ac:dyDescent="0.25">
      <c r="A9">
        <v>2</v>
      </c>
      <c r="B9">
        <v>1204</v>
      </c>
      <c r="C9" t="s">
        <v>3951</v>
      </c>
    </row>
    <row r="10" spans="1:3" x14ac:dyDescent="0.25">
      <c r="A10">
        <v>2</v>
      </c>
      <c r="B10">
        <v>2204</v>
      </c>
      <c r="C10" t="s">
        <v>3951</v>
      </c>
    </row>
    <row r="11" spans="1:3" x14ac:dyDescent="0.25">
      <c r="A11">
        <v>3</v>
      </c>
      <c r="B11">
        <v>1205</v>
      </c>
      <c r="C11" t="s">
        <v>3952</v>
      </c>
    </row>
    <row r="12" spans="1:3" x14ac:dyDescent="0.25">
      <c r="A12">
        <v>3</v>
      </c>
      <c r="B12">
        <v>2205</v>
      </c>
      <c r="C12" t="s">
        <v>3952</v>
      </c>
    </row>
    <row r="13" spans="1:3" x14ac:dyDescent="0.25">
      <c r="A13">
        <v>3</v>
      </c>
      <c r="B13">
        <v>1206</v>
      </c>
      <c r="C13" t="s">
        <v>3952</v>
      </c>
    </row>
    <row r="14" spans="1:3" x14ac:dyDescent="0.25">
      <c r="A14">
        <v>3</v>
      </c>
      <c r="B14">
        <v>2206</v>
      </c>
      <c r="C14" t="s">
        <v>3952</v>
      </c>
    </row>
    <row r="15" spans="1:3" x14ac:dyDescent="0.25">
      <c r="A15">
        <v>3</v>
      </c>
      <c r="B15">
        <v>1207</v>
      </c>
      <c r="C15" t="s">
        <v>3952</v>
      </c>
    </row>
    <row r="16" spans="1:3" x14ac:dyDescent="0.25">
      <c r="A16">
        <v>3</v>
      </c>
      <c r="B16">
        <v>2207</v>
      </c>
      <c r="C16" t="s">
        <v>3952</v>
      </c>
    </row>
    <row r="17" spans="1:3" x14ac:dyDescent="0.25">
      <c r="A17">
        <v>3</v>
      </c>
      <c r="B17">
        <v>1208</v>
      </c>
      <c r="C17" t="s">
        <v>3952</v>
      </c>
    </row>
    <row r="18" spans="1:3" x14ac:dyDescent="0.25">
      <c r="A18">
        <v>3</v>
      </c>
      <c r="B18">
        <v>2208</v>
      </c>
      <c r="C18" t="s">
        <v>3952</v>
      </c>
    </row>
    <row r="19" spans="1:3" x14ac:dyDescent="0.25">
      <c r="A19">
        <v>4</v>
      </c>
      <c r="B19">
        <v>1209</v>
      </c>
      <c r="C19" t="s">
        <v>3953</v>
      </c>
    </row>
    <row r="20" spans="1:3" x14ac:dyDescent="0.25">
      <c r="A20">
        <v>4</v>
      </c>
      <c r="B20">
        <v>2209</v>
      </c>
      <c r="C20" t="s">
        <v>3953</v>
      </c>
    </row>
    <row r="21" spans="1:3" x14ac:dyDescent="0.25">
      <c r="A21">
        <v>4</v>
      </c>
      <c r="B21">
        <v>1210</v>
      </c>
      <c r="C21" t="s">
        <v>3953</v>
      </c>
    </row>
    <row r="22" spans="1:3" x14ac:dyDescent="0.25">
      <c r="A22">
        <v>4</v>
      </c>
      <c r="B22">
        <v>2210</v>
      </c>
      <c r="C22" t="s">
        <v>3953</v>
      </c>
    </row>
    <row r="23" spans="1:3" x14ac:dyDescent="0.25">
      <c r="A23">
        <v>4</v>
      </c>
      <c r="B23">
        <v>1211</v>
      </c>
      <c r="C23" t="s">
        <v>3953</v>
      </c>
    </row>
    <row r="24" spans="1:3" x14ac:dyDescent="0.25">
      <c r="A24">
        <v>4</v>
      </c>
      <c r="B24">
        <v>2211</v>
      </c>
      <c r="C24" t="s">
        <v>3953</v>
      </c>
    </row>
    <row r="25" spans="1:3" x14ac:dyDescent="0.25">
      <c r="A25">
        <v>4</v>
      </c>
      <c r="B25">
        <v>1212</v>
      </c>
      <c r="C25" t="s">
        <v>3953</v>
      </c>
    </row>
    <row r="26" spans="1:3" x14ac:dyDescent="0.25">
      <c r="A26">
        <v>4</v>
      </c>
      <c r="B26">
        <v>2212</v>
      </c>
      <c r="C26" t="s">
        <v>3953</v>
      </c>
    </row>
    <row r="27" spans="1:3" x14ac:dyDescent="0.25">
      <c r="A27">
        <v>4</v>
      </c>
      <c r="B27">
        <v>1213</v>
      </c>
      <c r="C27" t="s">
        <v>3953</v>
      </c>
    </row>
    <row r="28" spans="1:3" x14ac:dyDescent="0.25">
      <c r="A28">
        <v>4</v>
      </c>
      <c r="B28">
        <v>2213</v>
      </c>
      <c r="C28" t="s">
        <v>3953</v>
      </c>
    </row>
    <row r="29" spans="1:3" x14ac:dyDescent="0.25">
      <c r="A29">
        <v>4</v>
      </c>
      <c r="B29">
        <v>1214</v>
      </c>
      <c r="C29" t="s">
        <v>3953</v>
      </c>
    </row>
    <row r="30" spans="1:3" x14ac:dyDescent="0.25">
      <c r="A30">
        <v>4</v>
      </c>
      <c r="B30">
        <v>2214</v>
      </c>
      <c r="C30" t="s">
        <v>3953</v>
      </c>
    </row>
    <row r="31" spans="1:3" x14ac:dyDescent="0.25">
      <c r="A31">
        <v>5</v>
      </c>
      <c r="B31">
        <v>1215</v>
      </c>
      <c r="C31" t="s">
        <v>3954</v>
      </c>
    </row>
    <row r="32" spans="1:3" x14ac:dyDescent="0.25">
      <c r="A32">
        <v>5</v>
      </c>
      <c r="B32">
        <v>1216</v>
      </c>
      <c r="C32" t="s">
        <v>3954</v>
      </c>
    </row>
    <row r="33" spans="1:3" x14ac:dyDescent="0.25">
      <c r="A33">
        <v>6</v>
      </c>
      <c r="B33">
        <v>1217</v>
      </c>
      <c r="C33" t="s">
        <v>3955</v>
      </c>
    </row>
    <row r="34" spans="1:3" x14ac:dyDescent="0.25">
      <c r="A34">
        <v>6</v>
      </c>
      <c r="B34">
        <v>2217</v>
      </c>
      <c r="C34" t="s">
        <v>3955</v>
      </c>
    </row>
    <row r="35" spans="1:3" x14ac:dyDescent="0.25">
      <c r="A35">
        <v>6</v>
      </c>
      <c r="B35">
        <v>1218</v>
      </c>
      <c r="C35" t="s">
        <v>3955</v>
      </c>
    </row>
    <row r="36" spans="1:3" x14ac:dyDescent="0.25">
      <c r="A36">
        <v>6</v>
      </c>
      <c r="B36">
        <v>2218</v>
      </c>
      <c r="C36" t="s">
        <v>3955</v>
      </c>
    </row>
    <row r="37" spans="1:3" x14ac:dyDescent="0.25">
      <c r="A37">
        <v>6</v>
      </c>
      <c r="B37">
        <v>1220</v>
      </c>
      <c r="C37" t="s">
        <v>3955</v>
      </c>
    </row>
    <row r="38" spans="1:3" x14ac:dyDescent="0.25">
      <c r="A38">
        <v>6</v>
      </c>
      <c r="B38">
        <v>2220</v>
      </c>
      <c r="C38" t="s">
        <v>3955</v>
      </c>
    </row>
    <row r="39" spans="1:3" x14ac:dyDescent="0.25">
      <c r="A39">
        <v>6</v>
      </c>
      <c r="B39">
        <v>1054</v>
      </c>
      <c r="C39" t="s">
        <v>3955</v>
      </c>
    </row>
    <row r="40" spans="1:3" x14ac:dyDescent="0.25">
      <c r="A40">
        <v>6</v>
      </c>
      <c r="B40">
        <v>2054</v>
      </c>
      <c r="C40" t="s">
        <v>3955</v>
      </c>
    </row>
    <row r="41" spans="1:3" x14ac:dyDescent="0.25">
      <c r="A41">
        <v>7</v>
      </c>
      <c r="B41">
        <v>1221</v>
      </c>
      <c r="C41" t="s">
        <v>3956</v>
      </c>
    </row>
    <row r="42" spans="1:3" x14ac:dyDescent="0.25">
      <c r="A42">
        <v>7</v>
      </c>
      <c r="B42">
        <v>2221</v>
      </c>
      <c r="C42" t="s">
        <v>3956</v>
      </c>
    </row>
    <row r="43" spans="1:3" x14ac:dyDescent="0.25">
      <c r="A43">
        <v>7</v>
      </c>
      <c r="B43">
        <v>1222</v>
      </c>
      <c r="C43" t="s">
        <v>3956</v>
      </c>
    </row>
    <row r="44" spans="1:3" x14ac:dyDescent="0.25">
      <c r="A44">
        <v>7</v>
      </c>
      <c r="B44">
        <v>2222</v>
      </c>
      <c r="C44" t="s">
        <v>3956</v>
      </c>
    </row>
    <row r="45" spans="1:3" x14ac:dyDescent="0.25">
      <c r="A45">
        <v>7</v>
      </c>
      <c r="B45">
        <v>1223</v>
      </c>
      <c r="C45" t="s">
        <v>3956</v>
      </c>
    </row>
    <row r="46" spans="1:3" x14ac:dyDescent="0.25">
      <c r="A46">
        <v>7</v>
      </c>
      <c r="B46">
        <v>2223</v>
      </c>
      <c r="C46" t="s">
        <v>3956</v>
      </c>
    </row>
    <row r="47" spans="1:3" x14ac:dyDescent="0.25">
      <c r="A47">
        <v>7</v>
      </c>
      <c r="B47">
        <v>1224</v>
      </c>
      <c r="C47" t="s">
        <v>3956</v>
      </c>
    </row>
    <row r="48" spans="1:3" x14ac:dyDescent="0.25">
      <c r="A48">
        <v>7</v>
      </c>
      <c r="B48">
        <v>2224</v>
      </c>
      <c r="C48" t="s">
        <v>3956</v>
      </c>
    </row>
    <row r="49" spans="1:3" x14ac:dyDescent="0.25">
      <c r="A49">
        <v>8</v>
      </c>
      <c r="B49">
        <v>1225</v>
      </c>
      <c r="C49" t="s">
        <v>3957</v>
      </c>
    </row>
    <row r="50" spans="1:3" x14ac:dyDescent="0.25">
      <c r="A50">
        <v>8</v>
      </c>
      <c r="B50">
        <v>2225</v>
      </c>
      <c r="C50" t="s">
        <v>3957</v>
      </c>
    </row>
    <row r="51" spans="1:3" x14ac:dyDescent="0.25">
      <c r="A51">
        <v>8</v>
      </c>
      <c r="B51">
        <v>1226</v>
      </c>
      <c r="C51" t="s">
        <v>3957</v>
      </c>
    </row>
    <row r="52" spans="1:3" x14ac:dyDescent="0.25">
      <c r="A52">
        <v>8</v>
      </c>
      <c r="B52">
        <v>2226</v>
      </c>
      <c r="C52" t="s">
        <v>3957</v>
      </c>
    </row>
    <row r="53" spans="1:3" x14ac:dyDescent="0.25">
      <c r="A53">
        <v>8</v>
      </c>
      <c r="B53">
        <v>1227</v>
      </c>
      <c r="C53" t="s">
        <v>3957</v>
      </c>
    </row>
    <row r="54" spans="1:3" x14ac:dyDescent="0.25">
      <c r="A54">
        <v>8</v>
      </c>
      <c r="B54">
        <v>2227</v>
      </c>
      <c r="C54" t="s">
        <v>3957</v>
      </c>
    </row>
    <row r="55" spans="1:3" x14ac:dyDescent="0.25">
      <c r="A55">
        <v>8</v>
      </c>
      <c r="B55">
        <v>1228</v>
      </c>
      <c r="C55" t="s">
        <v>3957</v>
      </c>
    </row>
    <row r="56" spans="1:3" x14ac:dyDescent="0.25">
      <c r="A56">
        <v>8</v>
      </c>
      <c r="B56">
        <v>2228</v>
      </c>
      <c r="C56" t="s">
        <v>3957</v>
      </c>
    </row>
    <row r="57" spans="1:3" x14ac:dyDescent="0.25">
      <c r="A57">
        <v>9</v>
      </c>
      <c r="B57">
        <v>1229</v>
      </c>
      <c r="C57" t="s">
        <v>3958</v>
      </c>
    </row>
    <row r="58" spans="1:3" x14ac:dyDescent="0.25">
      <c r="A58">
        <v>9</v>
      </c>
      <c r="B58">
        <v>2229</v>
      </c>
      <c r="C58" t="s">
        <v>3958</v>
      </c>
    </row>
    <row r="59" spans="1:3" x14ac:dyDescent="0.25">
      <c r="A59">
        <v>9</v>
      </c>
      <c r="B59">
        <v>1230</v>
      </c>
      <c r="C59" t="s">
        <v>3958</v>
      </c>
    </row>
    <row r="60" spans="1:3" x14ac:dyDescent="0.25">
      <c r="A60">
        <v>9</v>
      </c>
      <c r="B60">
        <v>2230</v>
      </c>
      <c r="C60" t="s">
        <v>3958</v>
      </c>
    </row>
    <row r="61" spans="1:3" x14ac:dyDescent="0.25">
      <c r="A61">
        <v>9</v>
      </c>
      <c r="B61">
        <v>1231</v>
      </c>
      <c r="C61" t="s">
        <v>3958</v>
      </c>
    </row>
    <row r="62" spans="1:3" x14ac:dyDescent="0.25">
      <c r="A62">
        <v>9</v>
      </c>
      <c r="B62">
        <v>2231</v>
      </c>
      <c r="C62" t="s">
        <v>3958</v>
      </c>
    </row>
    <row r="63" spans="1:3" x14ac:dyDescent="0.25">
      <c r="A63">
        <v>9</v>
      </c>
      <c r="B63">
        <v>1232</v>
      </c>
      <c r="C63" t="s">
        <v>3958</v>
      </c>
    </row>
    <row r="64" spans="1:3" x14ac:dyDescent="0.25">
      <c r="A64">
        <v>9</v>
      </c>
      <c r="B64">
        <v>2232</v>
      </c>
      <c r="C64" t="s">
        <v>3958</v>
      </c>
    </row>
    <row r="65" spans="1:3" x14ac:dyDescent="0.25">
      <c r="A65">
        <v>9</v>
      </c>
      <c r="B65">
        <v>1233</v>
      </c>
      <c r="C65" t="s">
        <v>3958</v>
      </c>
    </row>
    <row r="66" spans="1:3" x14ac:dyDescent="0.25">
      <c r="A66">
        <v>9</v>
      </c>
      <c r="B66">
        <v>2233</v>
      </c>
      <c r="C66" t="s">
        <v>3958</v>
      </c>
    </row>
    <row r="67" spans="1:3" x14ac:dyDescent="0.25">
      <c r="A67">
        <v>9</v>
      </c>
      <c r="B67">
        <v>1234</v>
      </c>
      <c r="C67" t="s">
        <v>3958</v>
      </c>
    </row>
    <row r="68" spans="1:3" x14ac:dyDescent="0.25">
      <c r="A68">
        <v>9</v>
      </c>
      <c r="B68">
        <v>2234</v>
      </c>
      <c r="C68" t="s">
        <v>3958</v>
      </c>
    </row>
    <row r="69" spans="1:3" x14ac:dyDescent="0.25">
      <c r="A69">
        <v>9</v>
      </c>
      <c r="B69">
        <v>1235</v>
      </c>
      <c r="C69" t="s">
        <v>3958</v>
      </c>
    </row>
    <row r="70" spans="1:3" x14ac:dyDescent="0.25">
      <c r="A70">
        <v>9</v>
      </c>
      <c r="B70">
        <v>2235</v>
      </c>
      <c r="C70" t="s">
        <v>3958</v>
      </c>
    </row>
    <row r="71" spans="1:3" x14ac:dyDescent="0.25">
      <c r="A71">
        <v>9</v>
      </c>
      <c r="B71">
        <v>1236</v>
      </c>
      <c r="C71" t="s">
        <v>3958</v>
      </c>
    </row>
    <row r="72" spans="1:3" x14ac:dyDescent="0.25">
      <c r="A72">
        <v>9</v>
      </c>
      <c r="B72">
        <v>2236</v>
      </c>
      <c r="C72" t="s">
        <v>3958</v>
      </c>
    </row>
    <row r="73" spans="1:3" x14ac:dyDescent="0.25">
      <c r="A73">
        <v>10</v>
      </c>
      <c r="B73">
        <v>1237</v>
      </c>
      <c r="C73" t="s">
        <v>3959</v>
      </c>
    </row>
    <row r="74" spans="1:3" x14ac:dyDescent="0.25">
      <c r="A74">
        <v>10</v>
      </c>
      <c r="B74">
        <v>2237</v>
      </c>
      <c r="C74" t="s">
        <v>3959</v>
      </c>
    </row>
    <row r="75" spans="1:3" x14ac:dyDescent="0.25">
      <c r="A75">
        <v>10</v>
      </c>
      <c r="B75">
        <v>1238</v>
      </c>
      <c r="C75" t="s">
        <v>3959</v>
      </c>
    </row>
    <row r="76" spans="1:3" x14ac:dyDescent="0.25">
      <c r="A76">
        <v>10</v>
      </c>
      <c r="B76">
        <v>2238</v>
      </c>
      <c r="C76" t="s">
        <v>3959</v>
      </c>
    </row>
    <row r="77" spans="1:3" x14ac:dyDescent="0.25">
      <c r="A77">
        <v>10</v>
      </c>
      <c r="B77">
        <v>1239</v>
      </c>
      <c r="C77" t="s">
        <v>3959</v>
      </c>
    </row>
    <row r="78" spans="1:3" x14ac:dyDescent="0.25">
      <c r="A78">
        <v>10</v>
      </c>
      <c r="B78">
        <v>2239</v>
      </c>
      <c r="C78" t="s">
        <v>3959</v>
      </c>
    </row>
    <row r="79" spans="1:3" x14ac:dyDescent="0.25">
      <c r="A79">
        <v>10</v>
      </c>
      <c r="B79">
        <v>1240</v>
      </c>
      <c r="C79" t="s">
        <v>3959</v>
      </c>
    </row>
    <row r="80" spans="1:3" x14ac:dyDescent="0.25">
      <c r="A80">
        <v>10</v>
      </c>
      <c r="B80">
        <v>2240</v>
      </c>
      <c r="C80" t="s">
        <v>3959</v>
      </c>
    </row>
    <row r="81" spans="1:3" x14ac:dyDescent="0.25">
      <c r="A81">
        <v>11</v>
      </c>
      <c r="B81">
        <v>1241</v>
      </c>
      <c r="C81" t="s">
        <v>3960</v>
      </c>
    </row>
    <row r="82" spans="1:3" x14ac:dyDescent="0.25">
      <c r="A82">
        <v>11</v>
      </c>
      <c r="B82">
        <v>1242</v>
      </c>
      <c r="C82" t="s">
        <v>3960</v>
      </c>
    </row>
    <row r="83" spans="1:3" x14ac:dyDescent="0.25">
      <c r="A83">
        <v>12</v>
      </c>
      <c r="B83">
        <v>1243</v>
      </c>
      <c r="C83" t="s">
        <v>3961</v>
      </c>
    </row>
    <row r="84" spans="1:3" x14ac:dyDescent="0.25">
      <c r="A84">
        <v>12</v>
      </c>
      <c r="B84">
        <v>2243</v>
      </c>
      <c r="C84" t="s">
        <v>3961</v>
      </c>
    </row>
    <row r="85" spans="1:3" x14ac:dyDescent="0.25">
      <c r="A85">
        <v>12</v>
      </c>
      <c r="B85">
        <v>1244</v>
      </c>
      <c r="C85" t="s">
        <v>3961</v>
      </c>
    </row>
    <row r="86" spans="1:3" x14ac:dyDescent="0.25">
      <c r="A86">
        <v>12</v>
      </c>
      <c r="B86">
        <v>2244</v>
      </c>
      <c r="C86" t="s">
        <v>3961</v>
      </c>
    </row>
    <row r="87" spans="1:3" x14ac:dyDescent="0.25">
      <c r="A87">
        <v>12</v>
      </c>
      <c r="B87">
        <v>1245</v>
      </c>
      <c r="C87" t="s">
        <v>3961</v>
      </c>
    </row>
    <row r="88" spans="1:3" x14ac:dyDescent="0.25">
      <c r="A88">
        <v>12</v>
      </c>
      <c r="B88">
        <v>2245</v>
      </c>
      <c r="C88" t="s">
        <v>3961</v>
      </c>
    </row>
    <row r="89" spans="1:3" x14ac:dyDescent="0.25">
      <c r="A89">
        <v>12</v>
      </c>
      <c r="B89">
        <v>1246</v>
      </c>
      <c r="C89" t="s">
        <v>3961</v>
      </c>
    </row>
    <row r="90" spans="1:3" x14ac:dyDescent="0.25">
      <c r="A90">
        <v>12</v>
      </c>
      <c r="B90">
        <v>2246</v>
      </c>
      <c r="C90" t="s">
        <v>3961</v>
      </c>
    </row>
    <row r="91" spans="1:3" x14ac:dyDescent="0.25">
      <c r="A91">
        <v>12</v>
      </c>
      <c r="B91">
        <v>1247</v>
      </c>
      <c r="C91" t="s">
        <v>3961</v>
      </c>
    </row>
    <row r="92" spans="1:3" x14ac:dyDescent="0.25">
      <c r="A92">
        <v>12</v>
      </c>
      <c r="B92">
        <v>1248</v>
      </c>
      <c r="C92" t="s">
        <v>3961</v>
      </c>
    </row>
    <row r="93" spans="1:3" x14ac:dyDescent="0.25">
      <c r="A93">
        <v>12</v>
      </c>
      <c r="B93">
        <v>1249</v>
      </c>
      <c r="C93" t="s">
        <v>3961</v>
      </c>
    </row>
    <row r="94" spans="1:3" x14ac:dyDescent="0.25">
      <c r="A94">
        <v>12</v>
      </c>
      <c r="B94">
        <v>2249</v>
      </c>
      <c r="C94" t="s">
        <v>3961</v>
      </c>
    </row>
    <row r="95" spans="1:3" x14ac:dyDescent="0.25">
      <c r="A95">
        <v>12</v>
      </c>
      <c r="B95">
        <v>1250</v>
      </c>
      <c r="C95" t="s">
        <v>3961</v>
      </c>
    </row>
    <row r="96" spans="1:3" x14ac:dyDescent="0.25">
      <c r="A96">
        <v>12</v>
      </c>
      <c r="B96">
        <v>2250</v>
      </c>
      <c r="C96" t="s">
        <v>3961</v>
      </c>
    </row>
    <row r="97" spans="1:3" x14ac:dyDescent="0.25">
      <c r="A97">
        <v>13</v>
      </c>
      <c r="B97">
        <v>1251</v>
      </c>
      <c r="C97" t="s">
        <v>3962</v>
      </c>
    </row>
    <row r="98" spans="1:3" x14ac:dyDescent="0.25">
      <c r="A98">
        <v>13</v>
      </c>
      <c r="B98">
        <v>2251</v>
      </c>
      <c r="C98" t="s">
        <v>3962</v>
      </c>
    </row>
    <row r="99" spans="1:3" x14ac:dyDescent="0.25">
      <c r="A99">
        <v>13</v>
      </c>
      <c r="B99">
        <v>1252</v>
      </c>
      <c r="C99" t="s">
        <v>3962</v>
      </c>
    </row>
    <row r="100" spans="1:3" x14ac:dyDescent="0.25">
      <c r="A100">
        <v>13</v>
      </c>
      <c r="B100">
        <v>2252</v>
      </c>
      <c r="C100" t="s">
        <v>3962</v>
      </c>
    </row>
    <row r="101" spans="1:3" x14ac:dyDescent="0.25">
      <c r="A101">
        <v>13</v>
      </c>
      <c r="B101">
        <v>1253</v>
      </c>
      <c r="C101" t="s">
        <v>3962</v>
      </c>
    </row>
    <row r="102" spans="1:3" x14ac:dyDescent="0.25">
      <c r="A102">
        <v>13</v>
      </c>
      <c r="B102">
        <v>2253</v>
      </c>
      <c r="C102" t="s">
        <v>3962</v>
      </c>
    </row>
    <row r="103" spans="1:3" x14ac:dyDescent="0.25">
      <c r="A103">
        <v>13</v>
      </c>
      <c r="B103">
        <v>1254</v>
      </c>
      <c r="C103" t="s">
        <v>3962</v>
      </c>
    </row>
    <row r="104" spans="1:3" x14ac:dyDescent="0.25">
      <c r="A104">
        <v>13</v>
      </c>
      <c r="B104">
        <v>2254</v>
      </c>
      <c r="C104" t="s">
        <v>3962</v>
      </c>
    </row>
    <row r="105" spans="1:3" x14ac:dyDescent="0.25">
      <c r="A105">
        <v>14</v>
      </c>
      <c r="B105" t="s">
        <v>27</v>
      </c>
      <c r="C105" t="s">
        <v>3963</v>
      </c>
    </row>
    <row r="106" spans="1:3" x14ac:dyDescent="0.25">
      <c r="A106">
        <v>15</v>
      </c>
      <c r="B106">
        <v>1255</v>
      </c>
      <c r="C106" t="s">
        <v>3964</v>
      </c>
    </row>
    <row r="107" spans="1:3" x14ac:dyDescent="0.25">
      <c r="A107">
        <v>15</v>
      </c>
      <c r="B107">
        <v>2255</v>
      </c>
      <c r="C107" t="s">
        <v>3964</v>
      </c>
    </row>
    <row r="108" spans="1:3" x14ac:dyDescent="0.25">
      <c r="A108">
        <v>15</v>
      </c>
      <c r="B108">
        <v>1256</v>
      </c>
      <c r="C108" t="s">
        <v>3964</v>
      </c>
    </row>
    <row r="109" spans="1:3" x14ac:dyDescent="0.25">
      <c r="A109">
        <v>15</v>
      </c>
      <c r="B109">
        <v>2256</v>
      </c>
      <c r="C109" t="s">
        <v>3964</v>
      </c>
    </row>
    <row r="110" spans="1:3" x14ac:dyDescent="0.25">
      <c r="A110">
        <v>16</v>
      </c>
      <c r="B110">
        <v>1257</v>
      </c>
      <c r="C110" t="s">
        <v>3965</v>
      </c>
    </row>
    <row r="111" spans="1:3" x14ac:dyDescent="0.25">
      <c r="A111">
        <v>16</v>
      </c>
      <c r="B111">
        <v>2257</v>
      </c>
      <c r="C111" t="s">
        <v>3965</v>
      </c>
    </row>
    <row r="112" spans="1:3" x14ac:dyDescent="0.25">
      <c r="A112">
        <v>16</v>
      </c>
      <c r="B112">
        <v>1258</v>
      </c>
      <c r="C112" t="s">
        <v>3965</v>
      </c>
    </row>
    <row r="113" spans="1:3" x14ac:dyDescent="0.25">
      <c r="A113">
        <v>16</v>
      </c>
      <c r="B113">
        <v>2258</v>
      </c>
      <c r="C113" t="s">
        <v>3965</v>
      </c>
    </row>
    <row r="114" spans="1:3" x14ac:dyDescent="0.25">
      <c r="A114">
        <v>16</v>
      </c>
      <c r="B114">
        <v>1259</v>
      </c>
      <c r="C114" t="s">
        <v>3965</v>
      </c>
    </row>
    <row r="115" spans="1:3" x14ac:dyDescent="0.25">
      <c r="A115">
        <v>16</v>
      </c>
      <c r="B115">
        <v>2259</v>
      </c>
      <c r="C115" t="s">
        <v>3965</v>
      </c>
    </row>
    <row r="116" spans="1:3" x14ac:dyDescent="0.25">
      <c r="A116">
        <v>16</v>
      </c>
      <c r="B116">
        <v>1260</v>
      </c>
      <c r="C116" t="s">
        <v>3965</v>
      </c>
    </row>
    <row r="117" spans="1:3" x14ac:dyDescent="0.25">
      <c r="A117">
        <v>16</v>
      </c>
      <c r="B117">
        <v>2260</v>
      </c>
      <c r="C117" t="s">
        <v>3965</v>
      </c>
    </row>
    <row r="118" spans="1:3" x14ac:dyDescent="0.25">
      <c r="A118">
        <v>17</v>
      </c>
      <c r="B118">
        <v>1261</v>
      </c>
      <c r="C118" t="s">
        <v>3966</v>
      </c>
    </row>
    <row r="119" spans="1:3" x14ac:dyDescent="0.25">
      <c r="A119">
        <v>17</v>
      </c>
      <c r="B119">
        <v>2261</v>
      </c>
      <c r="C119" t="s">
        <v>3966</v>
      </c>
    </row>
    <row r="120" spans="1:3" x14ac:dyDescent="0.25">
      <c r="A120">
        <v>17</v>
      </c>
      <c r="B120">
        <v>1262</v>
      </c>
      <c r="C120" t="s">
        <v>3966</v>
      </c>
    </row>
    <row r="121" spans="1:3" x14ac:dyDescent="0.25">
      <c r="A121">
        <v>17</v>
      </c>
      <c r="B121">
        <v>2262</v>
      </c>
      <c r="C121" t="s">
        <v>3966</v>
      </c>
    </row>
    <row r="122" spans="1:3" x14ac:dyDescent="0.25">
      <c r="A122">
        <v>17</v>
      </c>
      <c r="B122">
        <v>1263</v>
      </c>
      <c r="C122" t="s">
        <v>3966</v>
      </c>
    </row>
    <row r="123" spans="1:3" x14ac:dyDescent="0.25">
      <c r="A123">
        <v>17</v>
      </c>
      <c r="B123">
        <v>2263</v>
      </c>
      <c r="C123" t="s">
        <v>3966</v>
      </c>
    </row>
    <row r="124" spans="1:3" x14ac:dyDescent="0.25">
      <c r="A124">
        <v>17</v>
      </c>
      <c r="B124">
        <v>1264</v>
      </c>
      <c r="C124" t="s">
        <v>3966</v>
      </c>
    </row>
    <row r="125" spans="1:3" x14ac:dyDescent="0.25">
      <c r="A125">
        <v>17</v>
      </c>
      <c r="B125">
        <v>2264</v>
      </c>
      <c r="C125" t="s">
        <v>3966</v>
      </c>
    </row>
    <row r="126" spans="1:3" x14ac:dyDescent="0.25">
      <c r="A126">
        <v>18</v>
      </c>
      <c r="B126">
        <v>1265</v>
      </c>
      <c r="C126" t="s">
        <v>3967</v>
      </c>
    </row>
    <row r="127" spans="1:3" x14ac:dyDescent="0.25">
      <c r="A127">
        <v>18</v>
      </c>
      <c r="B127">
        <v>2265</v>
      </c>
      <c r="C127" t="s">
        <v>3967</v>
      </c>
    </row>
    <row r="128" spans="1:3" x14ac:dyDescent="0.25">
      <c r="A128">
        <v>18</v>
      </c>
      <c r="B128">
        <v>1266</v>
      </c>
      <c r="C128" t="s">
        <v>3967</v>
      </c>
    </row>
    <row r="129" spans="1:3" x14ac:dyDescent="0.25">
      <c r="A129">
        <v>18</v>
      </c>
      <c r="B129">
        <v>2266</v>
      </c>
      <c r="C129" t="s">
        <v>3967</v>
      </c>
    </row>
    <row r="130" spans="1:3" x14ac:dyDescent="0.25">
      <c r="A130">
        <v>18</v>
      </c>
      <c r="B130">
        <v>1267</v>
      </c>
      <c r="C130" t="s">
        <v>3967</v>
      </c>
    </row>
    <row r="131" spans="1:3" x14ac:dyDescent="0.25">
      <c r="A131">
        <v>18</v>
      </c>
      <c r="B131">
        <v>2267</v>
      </c>
      <c r="C131" t="s">
        <v>3967</v>
      </c>
    </row>
    <row r="132" spans="1:3" x14ac:dyDescent="0.25">
      <c r="A132">
        <v>18</v>
      </c>
      <c r="B132">
        <v>1268</v>
      </c>
      <c r="C132" t="s">
        <v>3967</v>
      </c>
    </row>
    <row r="133" spans="1:3" x14ac:dyDescent="0.25">
      <c r="A133">
        <v>18</v>
      </c>
      <c r="B133">
        <v>2268</v>
      </c>
      <c r="C133" t="s">
        <v>3967</v>
      </c>
    </row>
    <row r="134" spans="1:3" x14ac:dyDescent="0.25">
      <c r="A134">
        <v>18</v>
      </c>
      <c r="B134">
        <v>1269</v>
      </c>
      <c r="C134" t="s">
        <v>3967</v>
      </c>
    </row>
    <row r="135" spans="1:3" x14ac:dyDescent="0.25">
      <c r="A135">
        <v>18</v>
      </c>
      <c r="B135">
        <v>2269</v>
      </c>
      <c r="C135" t="s">
        <v>3967</v>
      </c>
    </row>
    <row r="136" spans="1:3" x14ac:dyDescent="0.25">
      <c r="A136">
        <v>18</v>
      </c>
      <c r="B136">
        <v>1270</v>
      </c>
      <c r="C136" t="s">
        <v>3967</v>
      </c>
    </row>
    <row r="137" spans="1:3" x14ac:dyDescent="0.25">
      <c r="A137">
        <v>18</v>
      </c>
      <c r="B137">
        <v>2270</v>
      </c>
      <c r="C137" t="s">
        <v>3967</v>
      </c>
    </row>
    <row r="138" spans="1:3" x14ac:dyDescent="0.25">
      <c r="A138">
        <v>18</v>
      </c>
      <c r="B138">
        <v>1271</v>
      </c>
      <c r="C138" t="s">
        <v>3967</v>
      </c>
    </row>
    <row r="139" spans="1:3" x14ac:dyDescent="0.25">
      <c r="A139">
        <v>18</v>
      </c>
      <c r="B139">
        <v>2271</v>
      </c>
      <c r="C139" t="s">
        <v>3967</v>
      </c>
    </row>
    <row r="140" spans="1:3" x14ac:dyDescent="0.25">
      <c r="A140">
        <v>18</v>
      </c>
      <c r="B140">
        <v>1272</v>
      </c>
      <c r="C140" t="s">
        <v>3967</v>
      </c>
    </row>
    <row r="141" spans="1:3" x14ac:dyDescent="0.25">
      <c r="A141">
        <v>18</v>
      </c>
      <c r="B141">
        <v>2272</v>
      </c>
      <c r="C141" t="s">
        <v>3967</v>
      </c>
    </row>
    <row r="142" spans="1:3" x14ac:dyDescent="0.25">
      <c r="A142">
        <v>19</v>
      </c>
      <c r="B142">
        <v>1273</v>
      </c>
      <c r="C142" t="s">
        <v>3968</v>
      </c>
    </row>
    <row r="143" spans="1:3" x14ac:dyDescent="0.25">
      <c r="A143">
        <v>19</v>
      </c>
      <c r="B143">
        <v>2237</v>
      </c>
      <c r="C143" t="s">
        <v>3968</v>
      </c>
    </row>
    <row r="144" spans="1:3" x14ac:dyDescent="0.25">
      <c r="A144">
        <v>19</v>
      </c>
      <c r="B144">
        <v>1274</v>
      </c>
      <c r="C144" t="s">
        <v>3968</v>
      </c>
    </row>
    <row r="145" spans="1:3" x14ac:dyDescent="0.25">
      <c r="A145">
        <v>19</v>
      </c>
      <c r="B145">
        <v>2274</v>
      </c>
      <c r="C145" t="s">
        <v>3968</v>
      </c>
    </row>
    <row r="146" spans="1:3" x14ac:dyDescent="0.25">
      <c r="A146">
        <v>19</v>
      </c>
      <c r="B146">
        <v>1275</v>
      </c>
      <c r="C146" t="s">
        <v>3968</v>
      </c>
    </row>
    <row r="147" spans="1:3" x14ac:dyDescent="0.25">
      <c r="A147">
        <v>19</v>
      </c>
      <c r="B147">
        <v>2275</v>
      </c>
      <c r="C147" t="s">
        <v>3968</v>
      </c>
    </row>
    <row r="148" spans="1:3" x14ac:dyDescent="0.25">
      <c r="A148">
        <v>19</v>
      </c>
      <c r="B148">
        <v>1276</v>
      </c>
      <c r="C148" t="s">
        <v>3968</v>
      </c>
    </row>
    <row r="149" spans="1:3" x14ac:dyDescent="0.25">
      <c r="A149">
        <v>19</v>
      </c>
      <c r="B149">
        <v>2276</v>
      </c>
      <c r="C149" t="s">
        <v>3968</v>
      </c>
    </row>
    <row r="150" spans="1:3" x14ac:dyDescent="0.25">
      <c r="A150">
        <v>20</v>
      </c>
      <c r="B150">
        <v>1277</v>
      </c>
      <c r="C150" t="s">
        <v>3969</v>
      </c>
    </row>
    <row r="151" spans="1:3" x14ac:dyDescent="0.25">
      <c r="A151">
        <v>20</v>
      </c>
      <c r="B151">
        <v>2277</v>
      </c>
      <c r="C151" t="s">
        <v>3969</v>
      </c>
    </row>
    <row r="152" spans="1:3" x14ac:dyDescent="0.25">
      <c r="A152">
        <v>20</v>
      </c>
      <c r="B152">
        <v>1278</v>
      </c>
      <c r="C152" t="s">
        <v>3969</v>
      </c>
    </row>
    <row r="153" spans="1:3" x14ac:dyDescent="0.25">
      <c r="A153">
        <v>20</v>
      </c>
      <c r="B153">
        <v>2278</v>
      </c>
      <c r="C153" t="s">
        <v>3969</v>
      </c>
    </row>
    <row r="154" spans="1:3" x14ac:dyDescent="0.25">
      <c r="A154">
        <v>20</v>
      </c>
      <c r="B154">
        <v>1279</v>
      </c>
      <c r="C154" t="s">
        <v>3969</v>
      </c>
    </row>
    <row r="155" spans="1:3" x14ac:dyDescent="0.25">
      <c r="A155">
        <v>20</v>
      </c>
      <c r="B155">
        <v>2279</v>
      </c>
      <c r="C155" t="s">
        <v>3969</v>
      </c>
    </row>
    <row r="156" spans="1:3" x14ac:dyDescent="0.25">
      <c r="A156">
        <v>20</v>
      </c>
      <c r="B156">
        <v>1280</v>
      </c>
      <c r="C156" t="s">
        <v>3969</v>
      </c>
    </row>
    <row r="157" spans="1:3" x14ac:dyDescent="0.25">
      <c r="A157">
        <v>20</v>
      </c>
      <c r="B157">
        <v>2280</v>
      </c>
      <c r="C157" t="s">
        <v>3969</v>
      </c>
    </row>
    <row r="158" spans="1:3" x14ac:dyDescent="0.25">
      <c r="A158">
        <v>21</v>
      </c>
      <c r="B158">
        <v>1281</v>
      </c>
      <c r="C158" t="s">
        <v>3970</v>
      </c>
    </row>
    <row r="159" spans="1:3" x14ac:dyDescent="0.25">
      <c r="A159">
        <v>21</v>
      </c>
      <c r="B159">
        <v>2281</v>
      </c>
      <c r="C159" t="s">
        <v>3970</v>
      </c>
    </row>
    <row r="160" spans="1:3" x14ac:dyDescent="0.25">
      <c r="A160">
        <v>21</v>
      </c>
      <c r="B160">
        <v>1282</v>
      </c>
      <c r="C160" t="s">
        <v>3970</v>
      </c>
    </row>
    <row r="161" spans="1:3" x14ac:dyDescent="0.25">
      <c r="A161">
        <v>21</v>
      </c>
      <c r="B161">
        <v>2282</v>
      </c>
      <c r="C161" t="s">
        <v>3970</v>
      </c>
    </row>
    <row r="162" spans="1:3" x14ac:dyDescent="0.25">
      <c r="A162">
        <v>22</v>
      </c>
      <c r="B162">
        <v>1283</v>
      </c>
      <c r="C162" t="s">
        <v>3971</v>
      </c>
    </row>
    <row r="163" spans="1:3" x14ac:dyDescent="0.25">
      <c r="A163">
        <v>22</v>
      </c>
      <c r="B163">
        <v>1284</v>
      </c>
      <c r="C163" t="s">
        <v>3971</v>
      </c>
    </row>
    <row r="164" spans="1:3" x14ac:dyDescent="0.25">
      <c r="A164">
        <v>23</v>
      </c>
      <c r="B164">
        <v>1285</v>
      </c>
      <c r="C164" t="s">
        <v>3972</v>
      </c>
    </row>
    <row r="165" spans="1:3" x14ac:dyDescent="0.25">
      <c r="A165">
        <v>23</v>
      </c>
      <c r="B165">
        <v>1286</v>
      </c>
      <c r="C165" t="s">
        <v>3972</v>
      </c>
    </row>
    <row r="166" spans="1:3" x14ac:dyDescent="0.25">
      <c r="A166">
        <v>24</v>
      </c>
      <c r="B166">
        <v>1287</v>
      </c>
      <c r="C166" t="s">
        <v>3973</v>
      </c>
    </row>
    <row r="167" spans="1:3" x14ac:dyDescent="0.25">
      <c r="A167">
        <v>24</v>
      </c>
      <c r="B167">
        <v>2287</v>
      </c>
      <c r="C167" t="s">
        <v>3973</v>
      </c>
    </row>
    <row r="168" spans="1:3" x14ac:dyDescent="0.25">
      <c r="A168">
        <v>24</v>
      </c>
      <c r="B168">
        <v>1288</v>
      </c>
      <c r="C168" t="s">
        <v>3973</v>
      </c>
    </row>
    <row r="169" spans="1:3" x14ac:dyDescent="0.25">
      <c r="A169">
        <v>24</v>
      </c>
      <c r="B169">
        <v>2288</v>
      </c>
      <c r="C169" t="s">
        <v>3973</v>
      </c>
    </row>
    <row r="170" spans="1:3" x14ac:dyDescent="0.25">
      <c r="A170">
        <v>25</v>
      </c>
      <c r="B170">
        <v>1289</v>
      </c>
      <c r="C170" t="s">
        <v>3974</v>
      </c>
    </row>
    <row r="171" spans="1:3" x14ac:dyDescent="0.25">
      <c r="A171">
        <v>25</v>
      </c>
      <c r="B171">
        <v>2289</v>
      </c>
      <c r="C171" t="s">
        <v>3974</v>
      </c>
    </row>
    <row r="172" spans="1:3" x14ac:dyDescent="0.25">
      <c r="A172">
        <v>25</v>
      </c>
      <c r="B172">
        <v>1290</v>
      </c>
      <c r="C172" t="s">
        <v>3974</v>
      </c>
    </row>
    <row r="173" spans="1:3" x14ac:dyDescent="0.25">
      <c r="A173">
        <v>25</v>
      </c>
      <c r="B173">
        <v>2290</v>
      </c>
      <c r="C173" t="s">
        <v>3974</v>
      </c>
    </row>
    <row r="174" spans="1:3" x14ac:dyDescent="0.25">
      <c r="A174">
        <v>25</v>
      </c>
      <c r="B174">
        <v>1291</v>
      </c>
      <c r="C174" t="s">
        <v>3974</v>
      </c>
    </row>
    <row r="175" spans="1:3" x14ac:dyDescent="0.25">
      <c r="A175">
        <v>25</v>
      </c>
      <c r="B175">
        <v>2291</v>
      </c>
      <c r="C175" t="s">
        <v>3974</v>
      </c>
    </row>
    <row r="176" spans="1:3" x14ac:dyDescent="0.25">
      <c r="A176">
        <v>25</v>
      </c>
      <c r="B176">
        <v>1292</v>
      </c>
      <c r="C176" t="s">
        <v>3974</v>
      </c>
    </row>
    <row r="177" spans="1:3" x14ac:dyDescent="0.25">
      <c r="A177">
        <v>25</v>
      </c>
      <c r="B177">
        <v>2292</v>
      </c>
      <c r="C177" t="s">
        <v>3974</v>
      </c>
    </row>
    <row r="178" spans="1:3" x14ac:dyDescent="0.25">
      <c r="A178">
        <v>25</v>
      </c>
      <c r="B178">
        <v>1293</v>
      </c>
      <c r="C178" t="s">
        <v>3974</v>
      </c>
    </row>
    <row r="179" spans="1:3" x14ac:dyDescent="0.25">
      <c r="A179">
        <v>25</v>
      </c>
      <c r="B179">
        <v>2293</v>
      </c>
      <c r="C179" t="s">
        <v>3974</v>
      </c>
    </row>
    <row r="180" spans="1:3" x14ac:dyDescent="0.25">
      <c r="A180">
        <v>25</v>
      </c>
      <c r="B180">
        <v>1294</v>
      </c>
      <c r="C180" t="s">
        <v>3974</v>
      </c>
    </row>
    <row r="181" spans="1:3" x14ac:dyDescent="0.25">
      <c r="A181">
        <v>25</v>
      </c>
      <c r="B181">
        <v>2294</v>
      </c>
      <c r="C181" t="s">
        <v>3974</v>
      </c>
    </row>
    <row r="182" spans="1:3" x14ac:dyDescent="0.25">
      <c r="A182">
        <v>25</v>
      </c>
      <c r="B182">
        <v>1295</v>
      </c>
      <c r="C182" t="s">
        <v>3974</v>
      </c>
    </row>
    <row r="183" spans="1:3" x14ac:dyDescent="0.25">
      <c r="A183">
        <v>25</v>
      </c>
      <c r="B183">
        <v>2295</v>
      </c>
      <c r="C183" t="s">
        <v>3974</v>
      </c>
    </row>
    <row r="184" spans="1:3" x14ac:dyDescent="0.25">
      <c r="A184">
        <v>25</v>
      </c>
      <c r="B184">
        <v>1296</v>
      </c>
      <c r="C184" t="s">
        <v>3974</v>
      </c>
    </row>
    <row r="185" spans="1:3" x14ac:dyDescent="0.25">
      <c r="A185">
        <v>25</v>
      </c>
      <c r="B185">
        <v>2296</v>
      </c>
      <c r="C185" t="s">
        <v>3974</v>
      </c>
    </row>
    <row r="186" spans="1:3" x14ac:dyDescent="0.25">
      <c r="A186">
        <v>26</v>
      </c>
      <c r="B186">
        <v>1297</v>
      </c>
      <c r="C186" t="s">
        <v>3975</v>
      </c>
    </row>
    <row r="187" spans="1:3" x14ac:dyDescent="0.25">
      <c r="A187">
        <v>26</v>
      </c>
      <c r="B187">
        <v>2297</v>
      </c>
      <c r="C187" t="s">
        <v>3975</v>
      </c>
    </row>
    <row r="188" spans="1:3" x14ac:dyDescent="0.25">
      <c r="A188">
        <v>26</v>
      </c>
      <c r="B188">
        <v>1298</v>
      </c>
      <c r="C188" t="s">
        <v>3975</v>
      </c>
    </row>
    <row r="189" spans="1:3" x14ac:dyDescent="0.25">
      <c r="A189">
        <v>26</v>
      </c>
      <c r="B189">
        <v>2298</v>
      </c>
      <c r="C189" t="s">
        <v>3975</v>
      </c>
    </row>
    <row r="190" spans="1:3" x14ac:dyDescent="0.25">
      <c r="A190">
        <v>26</v>
      </c>
      <c r="B190">
        <v>1299</v>
      </c>
      <c r="C190" t="s">
        <v>3975</v>
      </c>
    </row>
    <row r="191" spans="1:3" x14ac:dyDescent="0.25">
      <c r="A191">
        <v>26</v>
      </c>
      <c r="B191">
        <v>2299</v>
      </c>
      <c r="C191" t="s">
        <v>3975</v>
      </c>
    </row>
    <row r="192" spans="1:3" x14ac:dyDescent="0.25">
      <c r="A192">
        <v>26</v>
      </c>
      <c r="B192">
        <v>1301</v>
      </c>
      <c r="C192" t="s">
        <v>3975</v>
      </c>
    </row>
    <row r="193" spans="1:3" x14ac:dyDescent="0.25">
      <c r="A193">
        <v>26</v>
      </c>
      <c r="B193">
        <v>2301</v>
      </c>
      <c r="C193" t="s">
        <v>3975</v>
      </c>
    </row>
    <row r="194" spans="1:3" x14ac:dyDescent="0.25">
      <c r="A194">
        <v>27</v>
      </c>
      <c r="B194">
        <v>1302</v>
      </c>
      <c r="C194" t="s">
        <v>3976</v>
      </c>
    </row>
    <row r="195" spans="1:3" x14ac:dyDescent="0.25">
      <c r="A195">
        <v>27</v>
      </c>
      <c r="B195">
        <v>2302</v>
      </c>
      <c r="C195" t="s">
        <v>3976</v>
      </c>
    </row>
    <row r="196" spans="1:3" x14ac:dyDescent="0.25">
      <c r="A196">
        <v>27</v>
      </c>
      <c r="B196">
        <v>1303</v>
      </c>
      <c r="C196" t="s">
        <v>3976</v>
      </c>
    </row>
    <row r="197" spans="1:3" x14ac:dyDescent="0.25">
      <c r="A197">
        <v>27</v>
      </c>
      <c r="B197">
        <v>2303</v>
      </c>
      <c r="C197" t="s">
        <v>3976</v>
      </c>
    </row>
    <row r="198" spans="1:3" x14ac:dyDescent="0.25">
      <c r="A198">
        <v>27</v>
      </c>
      <c r="B198">
        <v>1304</v>
      </c>
      <c r="C198" t="s">
        <v>3976</v>
      </c>
    </row>
    <row r="199" spans="1:3" x14ac:dyDescent="0.25">
      <c r="A199">
        <v>27</v>
      </c>
      <c r="B199">
        <v>2304</v>
      </c>
      <c r="C199" t="s">
        <v>3976</v>
      </c>
    </row>
    <row r="200" spans="1:3" x14ac:dyDescent="0.25">
      <c r="A200">
        <v>27</v>
      </c>
      <c r="B200">
        <v>1305</v>
      </c>
      <c r="C200" t="s">
        <v>3976</v>
      </c>
    </row>
    <row r="201" spans="1:3" x14ac:dyDescent="0.25">
      <c r="A201">
        <v>27</v>
      </c>
      <c r="B201">
        <v>2305</v>
      </c>
      <c r="C201" t="s">
        <v>3976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38"/>
  <sheetViews>
    <sheetView workbookViewId="0">
      <selection activeCell="C8" sqref="C8:C10"/>
    </sheetView>
  </sheetViews>
  <sheetFormatPr defaultRowHeight="15" x14ac:dyDescent="0.25"/>
  <sheetData>
    <row r="1" spans="1:3" x14ac:dyDescent="0.25">
      <c r="A1" t="s">
        <v>3937</v>
      </c>
    </row>
    <row r="2" spans="1:3" x14ac:dyDescent="0.25">
      <c r="A2" t="s">
        <v>112</v>
      </c>
      <c r="B2" t="s">
        <v>66</v>
      </c>
      <c r="C2" t="s">
        <v>2</v>
      </c>
    </row>
    <row r="3" spans="1:3" x14ac:dyDescent="0.25">
      <c r="A3">
        <v>1</v>
      </c>
      <c r="B3">
        <v>1</v>
      </c>
      <c r="C3" t="s">
        <v>3938</v>
      </c>
    </row>
    <row r="4" spans="1:3" x14ac:dyDescent="0.25">
      <c r="A4">
        <v>1</v>
      </c>
      <c r="B4">
        <v>2</v>
      </c>
      <c r="C4" t="s">
        <v>3938</v>
      </c>
    </row>
    <row r="5" spans="1:3" x14ac:dyDescent="0.25">
      <c r="A5">
        <v>1</v>
      </c>
      <c r="B5">
        <v>3</v>
      </c>
      <c r="C5" t="s">
        <v>3938</v>
      </c>
    </row>
    <row r="6" spans="1:3" x14ac:dyDescent="0.25">
      <c r="A6">
        <v>1</v>
      </c>
      <c r="B6">
        <v>4</v>
      </c>
      <c r="C6" t="s">
        <v>3938</v>
      </c>
    </row>
    <row r="7" spans="1:3" x14ac:dyDescent="0.25">
      <c r="A7">
        <v>2</v>
      </c>
      <c r="B7">
        <v>5</v>
      </c>
      <c r="C7" t="s">
        <v>3939</v>
      </c>
    </row>
    <row r="8" spans="1:3" x14ac:dyDescent="0.25">
      <c r="A8">
        <v>2</v>
      </c>
      <c r="B8">
        <v>6</v>
      </c>
      <c r="C8" t="s">
        <v>3939</v>
      </c>
    </row>
    <row r="9" spans="1:3" x14ac:dyDescent="0.25">
      <c r="A9">
        <v>2</v>
      </c>
      <c r="B9">
        <v>7</v>
      </c>
      <c r="C9" t="s">
        <v>3939</v>
      </c>
    </row>
    <row r="10" spans="1:3" x14ac:dyDescent="0.25">
      <c r="A10">
        <v>2</v>
      </c>
      <c r="B10">
        <v>8</v>
      </c>
      <c r="C10" t="s">
        <v>3939</v>
      </c>
    </row>
    <row r="11" spans="1:3" x14ac:dyDescent="0.25">
      <c r="A11">
        <v>3</v>
      </c>
      <c r="B11">
        <v>9</v>
      </c>
      <c r="C11" t="s">
        <v>3940</v>
      </c>
    </row>
    <row r="12" spans="1:3" x14ac:dyDescent="0.25">
      <c r="A12">
        <v>3</v>
      </c>
      <c r="B12">
        <v>10</v>
      </c>
      <c r="C12" t="s">
        <v>3940</v>
      </c>
    </row>
    <row r="13" spans="1:3" x14ac:dyDescent="0.25">
      <c r="A13">
        <v>3</v>
      </c>
      <c r="B13">
        <v>11</v>
      </c>
      <c r="C13" t="s">
        <v>3940</v>
      </c>
    </row>
    <row r="14" spans="1:3" x14ac:dyDescent="0.25">
      <c r="A14">
        <v>3</v>
      </c>
      <c r="B14">
        <v>12</v>
      </c>
      <c r="C14" t="s">
        <v>3940</v>
      </c>
    </row>
    <row r="15" spans="1:3" x14ac:dyDescent="0.25">
      <c r="A15">
        <v>4</v>
      </c>
      <c r="B15">
        <v>13</v>
      </c>
      <c r="C15" t="s">
        <v>3941</v>
      </c>
    </row>
    <row r="16" spans="1:3" x14ac:dyDescent="0.25">
      <c r="A16">
        <v>4</v>
      </c>
      <c r="B16">
        <v>14</v>
      </c>
      <c r="C16" t="s">
        <v>3941</v>
      </c>
    </row>
    <row r="17" spans="1:3" x14ac:dyDescent="0.25">
      <c r="A17">
        <v>4</v>
      </c>
      <c r="B17">
        <v>15</v>
      </c>
      <c r="C17" t="s">
        <v>3941</v>
      </c>
    </row>
    <row r="18" spans="1:3" x14ac:dyDescent="0.25">
      <c r="A18">
        <v>4</v>
      </c>
      <c r="B18">
        <v>16</v>
      </c>
      <c r="C18" t="s">
        <v>3941</v>
      </c>
    </row>
    <row r="19" spans="1:3" x14ac:dyDescent="0.25">
      <c r="A19">
        <v>5</v>
      </c>
      <c r="B19">
        <v>17</v>
      </c>
      <c r="C19" t="s">
        <v>3942</v>
      </c>
    </row>
    <row r="20" spans="1:3" x14ac:dyDescent="0.25">
      <c r="A20">
        <v>5</v>
      </c>
      <c r="B20">
        <v>18</v>
      </c>
      <c r="C20" t="s">
        <v>3942</v>
      </c>
    </row>
    <row r="21" spans="1:3" x14ac:dyDescent="0.25">
      <c r="A21">
        <v>5</v>
      </c>
      <c r="B21">
        <v>19</v>
      </c>
      <c r="C21" t="s">
        <v>3942</v>
      </c>
    </row>
    <row r="22" spans="1:3" x14ac:dyDescent="0.25">
      <c r="A22">
        <v>5</v>
      </c>
      <c r="B22">
        <v>20</v>
      </c>
      <c r="C22" t="s">
        <v>3942</v>
      </c>
    </row>
    <row r="23" spans="1:3" x14ac:dyDescent="0.25">
      <c r="A23">
        <v>6</v>
      </c>
      <c r="B23">
        <v>21</v>
      </c>
      <c r="C23" t="s">
        <v>3943</v>
      </c>
    </row>
    <row r="24" spans="1:3" x14ac:dyDescent="0.25">
      <c r="A24">
        <v>6</v>
      </c>
      <c r="B24">
        <v>22</v>
      </c>
      <c r="C24" t="s">
        <v>3943</v>
      </c>
    </row>
    <row r="25" spans="1:3" x14ac:dyDescent="0.25">
      <c r="A25">
        <v>6</v>
      </c>
      <c r="B25">
        <v>23</v>
      </c>
      <c r="C25" t="s">
        <v>3943</v>
      </c>
    </row>
    <row r="26" spans="1:3" x14ac:dyDescent="0.25">
      <c r="A26">
        <v>6</v>
      </c>
      <c r="B26">
        <v>24</v>
      </c>
      <c r="C26" t="s">
        <v>3943</v>
      </c>
    </row>
    <row r="27" spans="1:3" x14ac:dyDescent="0.25">
      <c r="A27">
        <v>7</v>
      </c>
      <c r="B27">
        <v>25</v>
      </c>
      <c r="C27" t="s">
        <v>3944</v>
      </c>
    </row>
    <row r="28" spans="1:3" x14ac:dyDescent="0.25">
      <c r="A28">
        <v>7</v>
      </c>
      <c r="B28">
        <v>26</v>
      </c>
      <c r="C28" t="s">
        <v>3944</v>
      </c>
    </row>
    <row r="29" spans="1:3" x14ac:dyDescent="0.25">
      <c r="A29">
        <v>7</v>
      </c>
      <c r="B29">
        <v>27</v>
      </c>
      <c r="C29" t="s">
        <v>3944</v>
      </c>
    </row>
    <row r="30" spans="1:3" x14ac:dyDescent="0.25">
      <c r="A30">
        <v>7</v>
      </c>
      <c r="B30">
        <v>28</v>
      </c>
      <c r="C30" t="s">
        <v>3944</v>
      </c>
    </row>
    <row r="31" spans="1:3" x14ac:dyDescent="0.25">
      <c r="A31">
        <v>8</v>
      </c>
      <c r="B31">
        <v>29</v>
      </c>
      <c r="C31" t="s">
        <v>3945</v>
      </c>
    </row>
    <row r="32" spans="1:3" x14ac:dyDescent="0.25">
      <c r="A32">
        <v>8</v>
      </c>
      <c r="B32">
        <v>30</v>
      </c>
      <c r="C32" t="s">
        <v>3945</v>
      </c>
    </row>
    <row r="33" spans="1:3" x14ac:dyDescent="0.25">
      <c r="A33">
        <v>8</v>
      </c>
      <c r="B33">
        <v>31</v>
      </c>
      <c r="C33" t="s">
        <v>3945</v>
      </c>
    </row>
    <row r="34" spans="1:3" x14ac:dyDescent="0.25">
      <c r="A34">
        <v>8</v>
      </c>
      <c r="B34">
        <v>32</v>
      </c>
      <c r="C34" t="s">
        <v>3945</v>
      </c>
    </row>
    <row r="35" spans="1:3" x14ac:dyDescent="0.25">
      <c r="A35">
        <v>9</v>
      </c>
      <c r="B35">
        <v>33</v>
      </c>
      <c r="C35" t="s">
        <v>3946</v>
      </c>
    </row>
    <row r="36" spans="1:3" x14ac:dyDescent="0.25">
      <c r="A36">
        <v>9</v>
      </c>
      <c r="B36">
        <v>34</v>
      </c>
      <c r="C36" t="s">
        <v>3946</v>
      </c>
    </row>
    <row r="37" spans="1:3" x14ac:dyDescent="0.25">
      <c r="A37">
        <v>9</v>
      </c>
      <c r="B37">
        <v>35</v>
      </c>
      <c r="C37" t="s">
        <v>3946</v>
      </c>
    </row>
    <row r="38" spans="1:3" x14ac:dyDescent="0.25">
      <c r="A38">
        <v>9</v>
      </c>
      <c r="B38">
        <v>36</v>
      </c>
      <c r="C38" t="s">
        <v>3946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C178"/>
  <sheetViews>
    <sheetView workbookViewId="0"/>
  </sheetViews>
  <sheetFormatPr defaultRowHeight="15" x14ac:dyDescent="0.25"/>
  <sheetData>
    <row r="1" spans="1:3" x14ac:dyDescent="0.25">
      <c r="A1" t="s">
        <v>3873</v>
      </c>
    </row>
    <row r="2" spans="1:3" x14ac:dyDescent="0.25">
      <c r="A2" t="s">
        <v>112</v>
      </c>
      <c r="B2" t="s">
        <v>66</v>
      </c>
      <c r="C2" t="s">
        <v>2</v>
      </c>
    </row>
    <row r="3" spans="1:3" x14ac:dyDescent="0.25">
      <c r="A3">
        <v>1</v>
      </c>
      <c r="B3">
        <v>2027</v>
      </c>
      <c r="C3" t="s">
        <v>3874</v>
      </c>
    </row>
    <row r="4" spans="1:3" x14ac:dyDescent="0.25">
      <c r="A4">
        <v>1</v>
      </c>
      <c r="B4">
        <v>2028</v>
      </c>
      <c r="C4" t="s">
        <v>3874</v>
      </c>
    </row>
    <row r="5" spans="1:3" x14ac:dyDescent="0.25">
      <c r="A5">
        <v>2</v>
      </c>
      <c r="B5">
        <v>1022</v>
      </c>
      <c r="C5" t="s">
        <v>3875</v>
      </c>
    </row>
    <row r="6" spans="1:3" x14ac:dyDescent="0.25">
      <c r="A6">
        <v>2</v>
      </c>
      <c r="B6">
        <v>2022</v>
      </c>
      <c r="C6" t="s">
        <v>3875</v>
      </c>
    </row>
    <row r="7" spans="1:3" x14ac:dyDescent="0.25">
      <c r="A7">
        <v>2</v>
      </c>
      <c r="B7">
        <v>1023</v>
      </c>
      <c r="C7" t="s">
        <v>3875</v>
      </c>
    </row>
    <row r="8" spans="1:3" x14ac:dyDescent="0.25">
      <c r="A8">
        <v>2</v>
      </c>
      <c r="B8">
        <v>2023</v>
      </c>
      <c r="C8" t="s">
        <v>3875</v>
      </c>
    </row>
    <row r="9" spans="1:3" x14ac:dyDescent="0.25">
      <c r="A9">
        <v>2</v>
      </c>
      <c r="B9">
        <v>1025</v>
      </c>
      <c r="C9" t="s">
        <v>3875</v>
      </c>
    </row>
    <row r="10" spans="1:3" x14ac:dyDescent="0.25">
      <c r="A10">
        <v>2</v>
      </c>
      <c r="B10">
        <v>2025</v>
      </c>
      <c r="C10" t="s">
        <v>3875</v>
      </c>
    </row>
    <row r="11" spans="1:3" x14ac:dyDescent="0.25">
      <c r="A11">
        <v>2</v>
      </c>
      <c r="B11">
        <v>1026</v>
      </c>
      <c r="C11" t="s">
        <v>3875</v>
      </c>
    </row>
    <row r="12" spans="1:3" x14ac:dyDescent="0.25">
      <c r="A12">
        <v>2</v>
      </c>
      <c r="B12">
        <v>2026</v>
      </c>
      <c r="C12" t="s">
        <v>3875</v>
      </c>
    </row>
    <row r="13" spans="1:3" x14ac:dyDescent="0.25">
      <c r="A13">
        <v>3</v>
      </c>
      <c r="B13">
        <v>2024</v>
      </c>
      <c r="C13" t="s">
        <v>3876</v>
      </c>
    </row>
    <row r="14" spans="1:3" x14ac:dyDescent="0.25">
      <c r="A14">
        <v>4</v>
      </c>
      <c r="B14">
        <v>2019</v>
      </c>
      <c r="C14" t="s">
        <v>3877</v>
      </c>
    </row>
    <row r="15" spans="1:3" x14ac:dyDescent="0.25">
      <c r="A15">
        <v>5</v>
      </c>
      <c r="B15">
        <v>1017</v>
      </c>
      <c r="C15" t="s">
        <v>3878</v>
      </c>
    </row>
    <row r="16" spans="1:3" x14ac:dyDescent="0.25">
      <c r="A16">
        <v>5</v>
      </c>
      <c r="B16">
        <v>2017</v>
      </c>
      <c r="C16" t="s">
        <v>3878</v>
      </c>
    </row>
    <row r="17" spans="1:3" x14ac:dyDescent="0.25">
      <c r="A17">
        <v>5</v>
      </c>
      <c r="B17">
        <v>1018</v>
      </c>
      <c r="C17" t="s">
        <v>3878</v>
      </c>
    </row>
    <row r="18" spans="1:3" x14ac:dyDescent="0.25">
      <c r="A18">
        <v>5</v>
      </c>
      <c r="B18">
        <v>2018</v>
      </c>
      <c r="C18" t="s">
        <v>3878</v>
      </c>
    </row>
    <row r="19" spans="1:3" x14ac:dyDescent="0.25">
      <c r="A19">
        <v>5</v>
      </c>
      <c r="B19">
        <v>1020</v>
      </c>
      <c r="C19" t="s">
        <v>3878</v>
      </c>
    </row>
    <row r="20" spans="1:3" x14ac:dyDescent="0.25">
      <c r="A20">
        <v>5</v>
      </c>
      <c r="B20">
        <v>2020</v>
      </c>
      <c r="C20" t="s">
        <v>3878</v>
      </c>
    </row>
    <row r="21" spans="1:3" x14ac:dyDescent="0.25">
      <c r="A21">
        <v>5</v>
      </c>
      <c r="B21">
        <v>1021</v>
      </c>
      <c r="C21" t="s">
        <v>3878</v>
      </c>
    </row>
    <row r="22" spans="1:3" x14ac:dyDescent="0.25">
      <c r="A22">
        <v>5</v>
      </c>
      <c r="B22">
        <v>2021</v>
      </c>
      <c r="C22" t="s">
        <v>3878</v>
      </c>
    </row>
    <row r="23" spans="1:3" x14ac:dyDescent="0.25">
      <c r="A23">
        <v>6</v>
      </c>
      <c r="B23">
        <v>2015</v>
      </c>
      <c r="C23" t="s">
        <v>3879</v>
      </c>
    </row>
    <row r="24" spans="1:3" x14ac:dyDescent="0.25">
      <c r="A24">
        <v>6</v>
      </c>
      <c r="B24">
        <v>2016</v>
      </c>
      <c r="C24" t="s">
        <v>3879</v>
      </c>
    </row>
    <row r="25" spans="1:3" x14ac:dyDescent="0.25">
      <c r="A25">
        <v>7</v>
      </c>
      <c r="B25">
        <v>2013</v>
      </c>
      <c r="C25" t="s">
        <v>3880</v>
      </c>
    </row>
    <row r="26" spans="1:3" x14ac:dyDescent="0.25">
      <c r="A26">
        <v>7</v>
      </c>
      <c r="B26">
        <v>2014</v>
      </c>
      <c r="C26" t="s">
        <v>3880</v>
      </c>
    </row>
    <row r="27" spans="1:3" x14ac:dyDescent="0.25">
      <c r="A27">
        <v>8</v>
      </c>
      <c r="B27">
        <v>1008</v>
      </c>
      <c r="C27" t="s">
        <v>3881</v>
      </c>
    </row>
    <row r="28" spans="1:3" x14ac:dyDescent="0.25">
      <c r="A28">
        <v>8</v>
      </c>
      <c r="B28">
        <v>2008</v>
      </c>
      <c r="C28" t="s">
        <v>3881</v>
      </c>
    </row>
    <row r="29" spans="1:3" x14ac:dyDescent="0.25">
      <c r="A29">
        <v>8</v>
      </c>
      <c r="B29">
        <v>1009</v>
      </c>
      <c r="C29" t="s">
        <v>3881</v>
      </c>
    </row>
    <row r="30" spans="1:3" x14ac:dyDescent="0.25">
      <c r="A30">
        <v>8</v>
      </c>
      <c r="B30">
        <v>2009</v>
      </c>
      <c r="C30" t="s">
        <v>3881</v>
      </c>
    </row>
    <row r="31" spans="1:3" x14ac:dyDescent="0.25">
      <c r="A31">
        <v>8</v>
      </c>
      <c r="B31">
        <v>1011</v>
      </c>
      <c r="C31" t="s">
        <v>3881</v>
      </c>
    </row>
    <row r="32" spans="1:3" x14ac:dyDescent="0.25">
      <c r="A32">
        <v>8</v>
      </c>
      <c r="B32">
        <v>2011</v>
      </c>
      <c r="C32" t="s">
        <v>3881</v>
      </c>
    </row>
    <row r="33" spans="1:3" x14ac:dyDescent="0.25">
      <c r="A33">
        <v>8</v>
      </c>
      <c r="B33">
        <v>1012</v>
      </c>
      <c r="C33" t="s">
        <v>3881</v>
      </c>
    </row>
    <row r="34" spans="1:3" x14ac:dyDescent="0.25">
      <c r="A34">
        <v>8</v>
      </c>
      <c r="B34">
        <v>2012</v>
      </c>
      <c r="C34" t="s">
        <v>3881</v>
      </c>
    </row>
    <row r="35" spans="1:3" x14ac:dyDescent="0.25">
      <c r="A35">
        <v>9</v>
      </c>
      <c r="B35">
        <v>2010</v>
      </c>
      <c r="C35" t="s">
        <v>3882</v>
      </c>
    </row>
    <row r="36" spans="1:3" x14ac:dyDescent="0.25">
      <c r="A36">
        <v>10</v>
      </c>
      <c r="B36">
        <v>2005</v>
      </c>
      <c r="C36" t="s">
        <v>3883</v>
      </c>
    </row>
    <row r="37" spans="1:3" x14ac:dyDescent="0.25">
      <c r="A37">
        <v>11</v>
      </c>
      <c r="B37">
        <v>1003</v>
      </c>
      <c r="C37" t="s">
        <v>3884</v>
      </c>
    </row>
    <row r="38" spans="1:3" x14ac:dyDescent="0.25">
      <c r="A38">
        <v>11</v>
      </c>
      <c r="B38">
        <v>2003</v>
      </c>
      <c r="C38" t="s">
        <v>3884</v>
      </c>
    </row>
    <row r="39" spans="1:3" x14ac:dyDescent="0.25">
      <c r="A39">
        <v>11</v>
      </c>
      <c r="B39">
        <v>1004</v>
      </c>
      <c r="C39" t="s">
        <v>3884</v>
      </c>
    </row>
    <row r="40" spans="1:3" x14ac:dyDescent="0.25">
      <c r="A40">
        <v>11</v>
      </c>
      <c r="B40">
        <v>2004</v>
      </c>
      <c r="C40" t="s">
        <v>3884</v>
      </c>
    </row>
    <row r="41" spans="1:3" x14ac:dyDescent="0.25">
      <c r="A41">
        <v>11</v>
      </c>
      <c r="B41">
        <v>1006</v>
      </c>
      <c r="C41" t="s">
        <v>3884</v>
      </c>
    </row>
    <row r="42" spans="1:3" x14ac:dyDescent="0.25">
      <c r="A42">
        <v>11</v>
      </c>
      <c r="B42">
        <v>2006</v>
      </c>
      <c r="C42" t="s">
        <v>3884</v>
      </c>
    </row>
    <row r="43" spans="1:3" x14ac:dyDescent="0.25">
      <c r="A43">
        <v>11</v>
      </c>
      <c r="B43">
        <v>1007</v>
      </c>
      <c r="C43" t="s">
        <v>3884</v>
      </c>
    </row>
    <row r="44" spans="1:3" x14ac:dyDescent="0.25">
      <c r="A44">
        <v>11</v>
      </c>
      <c r="B44">
        <v>2007</v>
      </c>
      <c r="C44" t="s">
        <v>3884</v>
      </c>
    </row>
    <row r="45" spans="1:3" x14ac:dyDescent="0.25">
      <c r="A45">
        <v>12</v>
      </c>
      <c r="B45">
        <v>2001</v>
      </c>
      <c r="C45" t="s">
        <v>3885</v>
      </c>
    </row>
    <row r="46" spans="1:3" x14ac:dyDescent="0.25">
      <c r="A46">
        <v>12</v>
      </c>
      <c r="B46">
        <v>2002</v>
      </c>
      <c r="C46" t="s">
        <v>3885</v>
      </c>
    </row>
    <row r="47" spans="1:3" x14ac:dyDescent="0.25">
      <c r="A47">
        <v>13</v>
      </c>
      <c r="B47">
        <v>2041</v>
      </c>
      <c r="C47" t="s">
        <v>3886</v>
      </c>
    </row>
    <row r="48" spans="1:3" x14ac:dyDescent="0.25">
      <c r="A48">
        <v>13</v>
      </c>
      <c r="B48">
        <v>2042</v>
      </c>
      <c r="C48" t="s">
        <v>3886</v>
      </c>
    </row>
    <row r="49" spans="1:3" x14ac:dyDescent="0.25">
      <c r="A49">
        <v>14</v>
      </c>
      <c r="B49">
        <v>1036</v>
      </c>
      <c r="C49" t="s">
        <v>3887</v>
      </c>
    </row>
    <row r="50" spans="1:3" x14ac:dyDescent="0.25">
      <c r="A50">
        <v>14</v>
      </c>
      <c r="B50">
        <v>2036</v>
      </c>
      <c r="C50" t="s">
        <v>3887</v>
      </c>
    </row>
    <row r="51" spans="1:3" x14ac:dyDescent="0.25">
      <c r="A51">
        <v>14</v>
      </c>
      <c r="B51">
        <v>1037</v>
      </c>
      <c r="C51" t="s">
        <v>3887</v>
      </c>
    </row>
    <row r="52" spans="1:3" x14ac:dyDescent="0.25">
      <c r="A52">
        <v>14</v>
      </c>
      <c r="B52">
        <v>2037</v>
      </c>
      <c r="C52" t="s">
        <v>3887</v>
      </c>
    </row>
    <row r="53" spans="1:3" x14ac:dyDescent="0.25">
      <c r="A53">
        <v>14</v>
      </c>
      <c r="B53">
        <v>1039</v>
      </c>
      <c r="C53" t="s">
        <v>3887</v>
      </c>
    </row>
    <row r="54" spans="1:3" x14ac:dyDescent="0.25">
      <c r="A54">
        <v>14</v>
      </c>
      <c r="B54">
        <v>2039</v>
      </c>
      <c r="C54" t="s">
        <v>3887</v>
      </c>
    </row>
    <row r="55" spans="1:3" x14ac:dyDescent="0.25">
      <c r="A55">
        <v>14</v>
      </c>
      <c r="B55">
        <v>1040</v>
      </c>
      <c r="C55" t="s">
        <v>3887</v>
      </c>
    </row>
    <row r="56" spans="1:3" x14ac:dyDescent="0.25">
      <c r="A56">
        <v>14</v>
      </c>
      <c r="B56">
        <v>2040</v>
      </c>
      <c r="C56" t="s">
        <v>3887</v>
      </c>
    </row>
    <row r="57" spans="1:3" x14ac:dyDescent="0.25">
      <c r="A57">
        <v>15</v>
      </c>
      <c r="B57">
        <v>2038</v>
      </c>
      <c r="C57" t="s">
        <v>3888</v>
      </c>
    </row>
    <row r="58" spans="1:3" x14ac:dyDescent="0.25">
      <c r="A58">
        <v>16</v>
      </c>
      <c r="B58">
        <v>2033</v>
      </c>
      <c r="C58" t="s">
        <v>3889</v>
      </c>
    </row>
    <row r="59" spans="1:3" x14ac:dyDescent="0.25">
      <c r="A59">
        <v>17</v>
      </c>
      <c r="B59">
        <v>1031</v>
      </c>
      <c r="C59" t="s">
        <v>3890</v>
      </c>
    </row>
    <row r="60" spans="1:3" x14ac:dyDescent="0.25">
      <c r="A60">
        <v>17</v>
      </c>
      <c r="B60">
        <v>2031</v>
      </c>
      <c r="C60" t="s">
        <v>3890</v>
      </c>
    </row>
    <row r="61" spans="1:3" x14ac:dyDescent="0.25">
      <c r="A61">
        <v>17</v>
      </c>
      <c r="B61">
        <v>1032</v>
      </c>
      <c r="C61" t="s">
        <v>3890</v>
      </c>
    </row>
    <row r="62" spans="1:3" x14ac:dyDescent="0.25">
      <c r="A62">
        <v>17</v>
      </c>
      <c r="B62">
        <v>2032</v>
      </c>
      <c r="C62" t="s">
        <v>3890</v>
      </c>
    </row>
    <row r="63" spans="1:3" x14ac:dyDescent="0.25">
      <c r="A63">
        <v>17</v>
      </c>
      <c r="B63">
        <v>1034</v>
      </c>
      <c r="C63" t="s">
        <v>3890</v>
      </c>
    </row>
    <row r="64" spans="1:3" x14ac:dyDescent="0.25">
      <c r="A64">
        <v>17</v>
      </c>
      <c r="B64">
        <v>2034</v>
      </c>
      <c r="C64" t="s">
        <v>3890</v>
      </c>
    </row>
    <row r="65" spans="1:3" x14ac:dyDescent="0.25">
      <c r="A65">
        <v>17</v>
      </c>
      <c r="B65">
        <v>1035</v>
      </c>
      <c r="C65" t="s">
        <v>3890</v>
      </c>
    </row>
    <row r="66" spans="1:3" x14ac:dyDescent="0.25">
      <c r="A66">
        <v>17</v>
      </c>
      <c r="B66">
        <v>2035</v>
      </c>
      <c r="C66" t="s">
        <v>3890</v>
      </c>
    </row>
    <row r="67" spans="1:3" x14ac:dyDescent="0.25">
      <c r="A67">
        <v>18</v>
      </c>
      <c r="B67">
        <v>2029</v>
      </c>
      <c r="C67" t="s">
        <v>3891</v>
      </c>
    </row>
    <row r="68" spans="1:3" x14ac:dyDescent="0.25">
      <c r="A68">
        <v>18</v>
      </c>
      <c r="B68">
        <v>2030</v>
      </c>
      <c r="C68" t="s">
        <v>3891</v>
      </c>
    </row>
    <row r="69" spans="1:3" x14ac:dyDescent="0.25">
      <c r="A69">
        <v>19</v>
      </c>
      <c r="B69">
        <v>2055</v>
      </c>
      <c r="C69" t="s">
        <v>3892</v>
      </c>
    </row>
    <row r="70" spans="1:3" x14ac:dyDescent="0.25">
      <c r="A70">
        <v>19</v>
      </c>
      <c r="B70">
        <v>2056</v>
      </c>
      <c r="C70" t="s">
        <v>3892</v>
      </c>
    </row>
    <row r="71" spans="1:3" x14ac:dyDescent="0.25">
      <c r="A71">
        <v>20</v>
      </c>
      <c r="B71">
        <v>1050</v>
      </c>
      <c r="C71" t="s">
        <v>3893</v>
      </c>
    </row>
    <row r="72" spans="1:3" x14ac:dyDescent="0.25">
      <c r="A72">
        <v>20</v>
      </c>
      <c r="B72">
        <v>2050</v>
      </c>
      <c r="C72" t="s">
        <v>3893</v>
      </c>
    </row>
    <row r="73" spans="1:3" x14ac:dyDescent="0.25">
      <c r="A73">
        <v>20</v>
      </c>
      <c r="B73">
        <v>1051</v>
      </c>
      <c r="C73" t="s">
        <v>3893</v>
      </c>
    </row>
    <row r="74" spans="1:3" x14ac:dyDescent="0.25">
      <c r="A74">
        <v>20</v>
      </c>
      <c r="B74">
        <v>2051</v>
      </c>
      <c r="C74" t="s">
        <v>3893</v>
      </c>
    </row>
    <row r="75" spans="1:3" x14ac:dyDescent="0.25">
      <c r="A75">
        <v>20</v>
      </c>
      <c r="B75">
        <v>1053</v>
      </c>
      <c r="C75" t="s">
        <v>3893</v>
      </c>
    </row>
    <row r="76" spans="1:3" x14ac:dyDescent="0.25">
      <c r="A76">
        <v>20</v>
      </c>
      <c r="B76">
        <v>2053</v>
      </c>
      <c r="C76" t="s">
        <v>3893</v>
      </c>
    </row>
    <row r="77" spans="1:3" x14ac:dyDescent="0.25">
      <c r="A77">
        <v>20</v>
      </c>
      <c r="B77">
        <v>1054</v>
      </c>
      <c r="C77" t="s">
        <v>3893</v>
      </c>
    </row>
    <row r="78" spans="1:3" x14ac:dyDescent="0.25">
      <c r="A78">
        <v>20</v>
      </c>
      <c r="B78">
        <v>2054</v>
      </c>
      <c r="C78" t="s">
        <v>3893</v>
      </c>
    </row>
    <row r="79" spans="1:3" x14ac:dyDescent="0.25">
      <c r="A79">
        <v>21</v>
      </c>
      <c r="B79">
        <v>2052</v>
      </c>
      <c r="C79" t="s">
        <v>3894</v>
      </c>
    </row>
    <row r="80" spans="1:3" x14ac:dyDescent="0.25">
      <c r="A80">
        <v>22</v>
      </c>
      <c r="B80">
        <v>2047</v>
      </c>
      <c r="C80" t="s">
        <v>3895</v>
      </c>
    </row>
    <row r="81" spans="1:3" x14ac:dyDescent="0.25">
      <c r="A81">
        <v>23</v>
      </c>
      <c r="B81">
        <v>1045</v>
      </c>
      <c r="C81" t="s">
        <v>3896</v>
      </c>
    </row>
    <row r="82" spans="1:3" x14ac:dyDescent="0.25">
      <c r="A82">
        <v>23</v>
      </c>
      <c r="B82">
        <v>2045</v>
      </c>
      <c r="C82" t="s">
        <v>3896</v>
      </c>
    </row>
    <row r="83" spans="1:3" x14ac:dyDescent="0.25">
      <c r="A83">
        <v>23</v>
      </c>
      <c r="B83">
        <v>1046</v>
      </c>
      <c r="C83" t="s">
        <v>3896</v>
      </c>
    </row>
    <row r="84" spans="1:3" x14ac:dyDescent="0.25">
      <c r="A84">
        <v>23</v>
      </c>
      <c r="B84">
        <v>2046</v>
      </c>
      <c r="C84" t="s">
        <v>3896</v>
      </c>
    </row>
    <row r="85" spans="1:3" x14ac:dyDescent="0.25">
      <c r="A85">
        <v>23</v>
      </c>
      <c r="B85">
        <v>1048</v>
      </c>
      <c r="C85" t="s">
        <v>3896</v>
      </c>
    </row>
    <row r="86" spans="1:3" x14ac:dyDescent="0.25">
      <c r="A86">
        <v>23</v>
      </c>
      <c r="B86">
        <v>2048</v>
      </c>
      <c r="C86" t="s">
        <v>3896</v>
      </c>
    </row>
    <row r="87" spans="1:3" x14ac:dyDescent="0.25">
      <c r="A87">
        <v>23</v>
      </c>
      <c r="B87">
        <v>1049</v>
      </c>
      <c r="C87" t="s">
        <v>3896</v>
      </c>
    </row>
    <row r="88" spans="1:3" x14ac:dyDescent="0.25">
      <c r="A88">
        <v>23</v>
      </c>
      <c r="B88">
        <v>2049</v>
      </c>
      <c r="C88" t="s">
        <v>3896</v>
      </c>
    </row>
    <row r="89" spans="1:3" x14ac:dyDescent="0.25">
      <c r="A89">
        <v>24</v>
      </c>
      <c r="B89">
        <v>2043</v>
      </c>
      <c r="C89" t="s">
        <v>3897</v>
      </c>
    </row>
    <row r="90" spans="1:3" x14ac:dyDescent="0.25">
      <c r="A90">
        <v>24</v>
      </c>
      <c r="B90">
        <v>2044</v>
      </c>
      <c r="C90" t="s">
        <v>3897</v>
      </c>
    </row>
    <row r="91" spans="1:3" x14ac:dyDescent="0.25">
      <c r="A91">
        <v>25</v>
      </c>
      <c r="B91">
        <v>2083</v>
      </c>
      <c r="C91" t="s">
        <v>3898</v>
      </c>
    </row>
    <row r="92" spans="1:3" x14ac:dyDescent="0.25">
      <c r="A92">
        <v>25</v>
      </c>
      <c r="B92">
        <v>2084</v>
      </c>
      <c r="C92" t="s">
        <v>3898</v>
      </c>
    </row>
    <row r="93" spans="1:3" x14ac:dyDescent="0.25">
      <c r="A93">
        <v>26</v>
      </c>
      <c r="B93">
        <v>1078</v>
      </c>
      <c r="C93" t="s">
        <v>3899</v>
      </c>
    </row>
    <row r="94" spans="1:3" x14ac:dyDescent="0.25">
      <c r="A94">
        <v>26</v>
      </c>
      <c r="B94">
        <v>2078</v>
      </c>
      <c r="C94" t="s">
        <v>3899</v>
      </c>
    </row>
    <row r="95" spans="1:3" x14ac:dyDescent="0.25">
      <c r="A95">
        <v>26</v>
      </c>
      <c r="B95">
        <v>1079</v>
      </c>
      <c r="C95" t="s">
        <v>3899</v>
      </c>
    </row>
    <row r="96" spans="1:3" x14ac:dyDescent="0.25">
      <c r="A96">
        <v>26</v>
      </c>
      <c r="B96">
        <v>2079</v>
      </c>
      <c r="C96" t="s">
        <v>3899</v>
      </c>
    </row>
    <row r="97" spans="1:3" x14ac:dyDescent="0.25">
      <c r="A97">
        <v>26</v>
      </c>
      <c r="B97">
        <v>1081</v>
      </c>
      <c r="C97" t="s">
        <v>3899</v>
      </c>
    </row>
    <row r="98" spans="1:3" x14ac:dyDescent="0.25">
      <c r="A98">
        <v>26</v>
      </c>
      <c r="B98">
        <v>2081</v>
      </c>
      <c r="C98" t="s">
        <v>3899</v>
      </c>
    </row>
    <row r="99" spans="1:3" x14ac:dyDescent="0.25">
      <c r="A99">
        <v>26</v>
      </c>
      <c r="B99">
        <v>1082</v>
      </c>
      <c r="C99" t="s">
        <v>3899</v>
      </c>
    </row>
    <row r="100" spans="1:3" x14ac:dyDescent="0.25">
      <c r="A100">
        <v>26</v>
      </c>
      <c r="B100">
        <v>2082</v>
      </c>
      <c r="C100" t="s">
        <v>3899</v>
      </c>
    </row>
    <row r="101" spans="1:3" x14ac:dyDescent="0.25">
      <c r="A101">
        <v>27</v>
      </c>
      <c r="B101">
        <v>2080</v>
      </c>
      <c r="C101" t="s">
        <v>3900</v>
      </c>
    </row>
    <row r="102" spans="1:3" x14ac:dyDescent="0.25">
      <c r="A102">
        <v>28</v>
      </c>
      <c r="B102">
        <v>2075</v>
      </c>
      <c r="C102" t="s">
        <v>3901</v>
      </c>
    </row>
    <row r="103" spans="1:3" x14ac:dyDescent="0.25">
      <c r="A103">
        <v>29</v>
      </c>
      <c r="B103">
        <v>1073</v>
      </c>
      <c r="C103" t="s">
        <v>3902</v>
      </c>
    </row>
    <row r="104" spans="1:3" x14ac:dyDescent="0.25">
      <c r="A104">
        <v>29</v>
      </c>
      <c r="B104">
        <v>2073</v>
      </c>
      <c r="C104" t="s">
        <v>3902</v>
      </c>
    </row>
    <row r="105" spans="1:3" x14ac:dyDescent="0.25">
      <c r="A105">
        <v>29</v>
      </c>
      <c r="B105">
        <v>1074</v>
      </c>
      <c r="C105" t="s">
        <v>3902</v>
      </c>
    </row>
    <row r="106" spans="1:3" x14ac:dyDescent="0.25">
      <c r="A106">
        <v>29</v>
      </c>
      <c r="B106">
        <v>2074</v>
      </c>
      <c r="C106" t="s">
        <v>3902</v>
      </c>
    </row>
    <row r="107" spans="1:3" x14ac:dyDescent="0.25">
      <c r="A107">
        <v>29</v>
      </c>
      <c r="B107">
        <v>1076</v>
      </c>
      <c r="C107" t="s">
        <v>3902</v>
      </c>
    </row>
    <row r="108" spans="1:3" x14ac:dyDescent="0.25">
      <c r="A108">
        <v>29</v>
      </c>
      <c r="B108">
        <v>2076</v>
      </c>
      <c r="C108" t="s">
        <v>3902</v>
      </c>
    </row>
    <row r="109" spans="1:3" x14ac:dyDescent="0.25">
      <c r="A109">
        <v>29</v>
      </c>
      <c r="B109">
        <v>1077</v>
      </c>
      <c r="C109" t="s">
        <v>3902</v>
      </c>
    </row>
    <row r="110" spans="1:3" x14ac:dyDescent="0.25">
      <c r="A110">
        <v>29</v>
      </c>
      <c r="B110">
        <v>2077</v>
      </c>
      <c r="C110" t="s">
        <v>3902</v>
      </c>
    </row>
    <row r="111" spans="1:3" x14ac:dyDescent="0.25">
      <c r="A111">
        <v>30</v>
      </c>
      <c r="B111">
        <v>2071</v>
      </c>
      <c r="C111" t="s">
        <v>3903</v>
      </c>
    </row>
    <row r="112" spans="1:3" x14ac:dyDescent="0.25">
      <c r="A112">
        <v>30</v>
      </c>
      <c r="B112">
        <v>2072</v>
      </c>
      <c r="C112" t="s">
        <v>3903</v>
      </c>
    </row>
    <row r="113" spans="1:3" x14ac:dyDescent="0.25">
      <c r="A113">
        <v>31</v>
      </c>
      <c r="B113">
        <v>2069</v>
      </c>
      <c r="C113" t="s">
        <v>3904</v>
      </c>
    </row>
    <row r="114" spans="1:3" x14ac:dyDescent="0.25">
      <c r="A114">
        <v>31</v>
      </c>
      <c r="B114">
        <v>2070</v>
      </c>
      <c r="C114" t="s">
        <v>3904</v>
      </c>
    </row>
    <row r="115" spans="1:3" x14ac:dyDescent="0.25">
      <c r="A115">
        <v>32</v>
      </c>
      <c r="B115">
        <v>1064</v>
      </c>
      <c r="C115" t="s">
        <v>3905</v>
      </c>
    </row>
    <row r="116" spans="1:3" x14ac:dyDescent="0.25">
      <c r="A116">
        <v>32</v>
      </c>
      <c r="B116">
        <v>2064</v>
      </c>
      <c r="C116" t="s">
        <v>3905</v>
      </c>
    </row>
    <row r="117" spans="1:3" x14ac:dyDescent="0.25">
      <c r="A117">
        <v>32</v>
      </c>
      <c r="B117">
        <v>1065</v>
      </c>
      <c r="C117" t="s">
        <v>3905</v>
      </c>
    </row>
    <row r="118" spans="1:3" x14ac:dyDescent="0.25">
      <c r="A118">
        <v>32</v>
      </c>
      <c r="B118">
        <v>2065</v>
      </c>
      <c r="C118" t="s">
        <v>3905</v>
      </c>
    </row>
    <row r="119" spans="1:3" x14ac:dyDescent="0.25">
      <c r="A119">
        <v>32</v>
      </c>
      <c r="B119">
        <v>1067</v>
      </c>
      <c r="C119" t="s">
        <v>3905</v>
      </c>
    </row>
    <row r="120" spans="1:3" x14ac:dyDescent="0.25">
      <c r="A120">
        <v>32</v>
      </c>
      <c r="B120">
        <v>2067</v>
      </c>
      <c r="C120" t="s">
        <v>3905</v>
      </c>
    </row>
    <row r="121" spans="1:3" x14ac:dyDescent="0.25">
      <c r="A121">
        <v>32</v>
      </c>
      <c r="B121">
        <v>1068</v>
      </c>
      <c r="C121" t="s">
        <v>3905</v>
      </c>
    </row>
    <row r="122" spans="1:3" x14ac:dyDescent="0.25">
      <c r="A122">
        <v>32</v>
      </c>
      <c r="B122">
        <v>2068</v>
      </c>
      <c r="C122" t="s">
        <v>3905</v>
      </c>
    </row>
    <row r="123" spans="1:3" x14ac:dyDescent="0.25">
      <c r="A123">
        <v>33</v>
      </c>
      <c r="B123">
        <v>2066</v>
      </c>
      <c r="C123" t="s">
        <v>3906</v>
      </c>
    </row>
    <row r="124" spans="1:3" x14ac:dyDescent="0.25">
      <c r="A124">
        <v>34</v>
      </c>
      <c r="B124">
        <v>2061</v>
      </c>
      <c r="C124" t="s">
        <v>3907</v>
      </c>
    </row>
    <row r="125" spans="1:3" x14ac:dyDescent="0.25">
      <c r="A125">
        <v>35</v>
      </c>
      <c r="B125">
        <v>1059</v>
      </c>
      <c r="C125" t="s">
        <v>3908</v>
      </c>
    </row>
    <row r="126" spans="1:3" x14ac:dyDescent="0.25">
      <c r="A126">
        <v>35</v>
      </c>
      <c r="B126">
        <v>2059</v>
      </c>
      <c r="C126" t="s">
        <v>3908</v>
      </c>
    </row>
    <row r="127" spans="1:3" x14ac:dyDescent="0.25">
      <c r="A127">
        <v>35</v>
      </c>
      <c r="B127">
        <v>1060</v>
      </c>
      <c r="C127" t="s">
        <v>3908</v>
      </c>
    </row>
    <row r="128" spans="1:3" x14ac:dyDescent="0.25">
      <c r="A128">
        <v>35</v>
      </c>
      <c r="B128">
        <v>2060</v>
      </c>
      <c r="C128" t="s">
        <v>3908</v>
      </c>
    </row>
    <row r="129" spans="1:3" x14ac:dyDescent="0.25">
      <c r="A129">
        <v>35</v>
      </c>
      <c r="B129">
        <v>1062</v>
      </c>
      <c r="C129" t="s">
        <v>3908</v>
      </c>
    </row>
    <row r="130" spans="1:3" x14ac:dyDescent="0.25">
      <c r="A130">
        <v>35</v>
      </c>
      <c r="B130">
        <v>2062</v>
      </c>
      <c r="C130" t="s">
        <v>3908</v>
      </c>
    </row>
    <row r="131" spans="1:3" x14ac:dyDescent="0.25">
      <c r="A131">
        <v>35</v>
      </c>
      <c r="B131">
        <v>1063</v>
      </c>
      <c r="C131" t="s">
        <v>3908</v>
      </c>
    </row>
    <row r="132" spans="1:3" x14ac:dyDescent="0.25">
      <c r="A132">
        <v>35</v>
      </c>
      <c r="B132">
        <v>2063</v>
      </c>
      <c r="C132" t="s">
        <v>3908</v>
      </c>
    </row>
    <row r="133" spans="1:3" x14ac:dyDescent="0.25">
      <c r="A133">
        <v>36</v>
      </c>
      <c r="B133">
        <v>2057</v>
      </c>
      <c r="C133" t="s">
        <v>3909</v>
      </c>
    </row>
    <row r="134" spans="1:3" x14ac:dyDescent="0.25">
      <c r="A134">
        <v>36</v>
      </c>
      <c r="B134">
        <v>2058</v>
      </c>
      <c r="C134" t="s">
        <v>3909</v>
      </c>
    </row>
    <row r="135" spans="1:3" x14ac:dyDescent="0.25">
      <c r="A135">
        <v>37</v>
      </c>
      <c r="B135">
        <v>2085</v>
      </c>
      <c r="C135" t="s">
        <v>3910</v>
      </c>
    </row>
    <row r="136" spans="1:3" x14ac:dyDescent="0.25">
      <c r="A136">
        <v>37</v>
      </c>
      <c r="B136">
        <v>2086</v>
      </c>
      <c r="C136" t="s">
        <v>3910</v>
      </c>
    </row>
    <row r="137" spans="1:3" x14ac:dyDescent="0.25">
      <c r="A137">
        <v>38</v>
      </c>
      <c r="B137">
        <v>1087</v>
      </c>
      <c r="C137" t="s">
        <v>3911</v>
      </c>
    </row>
    <row r="138" spans="1:3" x14ac:dyDescent="0.25">
      <c r="A138">
        <v>38</v>
      </c>
      <c r="B138">
        <v>2087</v>
      </c>
      <c r="C138" t="s">
        <v>3911</v>
      </c>
    </row>
    <row r="139" spans="1:3" x14ac:dyDescent="0.25">
      <c r="A139">
        <v>38</v>
      </c>
      <c r="B139">
        <v>1088</v>
      </c>
      <c r="C139" t="s">
        <v>3911</v>
      </c>
    </row>
    <row r="140" spans="1:3" x14ac:dyDescent="0.25">
      <c r="A140">
        <v>38</v>
      </c>
      <c r="B140">
        <v>2088</v>
      </c>
      <c r="C140" t="s">
        <v>3911</v>
      </c>
    </row>
    <row r="141" spans="1:3" x14ac:dyDescent="0.25">
      <c r="A141">
        <v>38</v>
      </c>
      <c r="B141">
        <v>1089</v>
      </c>
      <c r="C141" t="s">
        <v>3911</v>
      </c>
    </row>
    <row r="142" spans="1:3" x14ac:dyDescent="0.25">
      <c r="A142">
        <v>38</v>
      </c>
      <c r="B142">
        <v>2089</v>
      </c>
      <c r="C142" t="s">
        <v>3911</v>
      </c>
    </row>
    <row r="143" spans="1:3" x14ac:dyDescent="0.25">
      <c r="A143">
        <v>38</v>
      </c>
      <c r="B143">
        <v>1090</v>
      </c>
      <c r="C143" t="s">
        <v>3911</v>
      </c>
    </row>
    <row r="144" spans="1:3" x14ac:dyDescent="0.25">
      <c r="A144">
        <v>38</v>
      </c>
      <c r="B144">
        <v>2090</v>
      </c>
      <c r="C144" t="s">
        <v>3911</v>
      </c>
    </row>
    <row r="145" spans="1:3" x14ac:dyDescent="0.25">
      <c r="A145">
        <v>39</v>
      </c>
      <c r="B145">
        <v>2091</v>
      </c>
      <c r="C145" t="s">
        <v>3912</v>
      </c>
    </row>
    <row r="146" spans="1:3" x14ac:dyDescent="0.25">
      <c r="A146">
        <v>40</v>
      </c>
      <c r="B146">
        <v>2096</v>
      </c>
      <c r="C146" t="s">
        <v>3913</v>
      </c>
    </row>
    <row r="147" spans="1:3" x14ac:dyDescent="0.25">
      <c r="A147">
        <v>41</v>
      </c>
      <c r="B147">
        <v>1094</v>
      </c>
      <c r="C147" t="s">
        <v>3914</v>
      </c>
    </row>
    <row r="148" spans="1:3" x14ac:dyDescent="0.25">
      <c r="A148">
        <v>41</v>
      </c>
      <c r="B148">
        <v>2094</v>
      </c>
      <c r="C148" t="s">
        <v>3914</v>
      </c>
    </row>
    <row r="149" spans="1:3" x14ac:dyDescent="0.25">
      <c r="A149">
        <v>41</v>
      </c>
      <c r="B149">
        <v>1095</v>
      </c>
      <c r="C149" t="s">
        <v>3914</v>
      </c>
    </row>
    <row r="150" spans="1:3" x14ac:dyDescent="0.25">
      <c r="A150">
        <v>41</v>
      </c>
      <c r="B150">
        <v>2095</v>
      </c>
      <c r="C150" t="s">
        <v>3914</v>
      </c>
    </row>
    <row r="151" spans="1:3" x14ac:dyDescent="0.25">
      <c r="A151">
        <v>41</v>
      </c>
      <c r="B151">
        <v>1097</v>
      </c>
      <c r="C151" t="s">
        <v>3914</v>
      </c>
    </row>
    <row r="152" spans="1:3" x14ac:dyDescent="0.25">
      <c r="A152">
        <v>41</v>
      </c>
      <c r="B152">
        <v>2097</v>
      </c>
      <c r="C152" t="s">
        <v>3914</v>
      </c>
    </row>
    <row r="153" spans="1:3" x14ac:dyDescent="0.25">
      <c r="A153">
        <v>41</v>
      </c>
      <c r="B153">
        <v>1098</v>
      </c>
      <c r="C153" t="s">
        <v>3914</v>
      </c>
    </row>
    <row r="154" spans="1:3" x14ac:dyDescent="0.25">
      <c r="A154">
        <v>41</v>
      </c>
      <c r="B154">
        <v>2098</v>
      </c>
      <c r="C154" t="s">
        <v>3914</v>
      </c>
    </row>
    <row r="155" spans="1:3" x14ac:dyDescent="0.25">
      <c r="A155">
        <v>42</v>
      </c>
      <c r="B155">
        <v>2092</v>
      </c>
      <c r="C155" t="s">
        <v>3915</v>
      </c>
    </row>
    <row r="156" spans="1:3" x14ac:dyDescent="0.25">
      <c r="A156">
        <v>42</v>
      </c>
      <c r="B156">
        <v>2093</v>
      </c>
      <c r="C156" t="s">
        <v>3915</v>
      </c>
    </row>
    <row r="157" spans="1:3" x14ac:dyDescent="0.25">
      <c r="A157">
        <v>43</v>
      </c>
      <c r="B157">
        <v>2104</v>
      </c>
      <c r="C157" t="s">
        <v>3916</v>
      </c>
    </row>
    <row r="158" spans="1:3" x14ac:dyDescent="0.25">
      <c r="A158">
        <v>43</v>
      </c>
      <c r="B158">
        <v>2105</v>
      </c>
      <c r="C158" t="s">
        <v>3916</v>
      </c>
    </row>
    <row r="159" spans="1:3" x14ac:dyDescent="0.25">
      <c r="A159">
        <v>44</v>
      </c>
      <c r="B159">
        <v>1099</v>
      </c>
      <c r="C159" t="s">
        <v>3917</v>
      </c>
    </row>
    <row r="160" spans="1:3" x14ac:dyDescent="0.25">
      <c r="A160">
        <v>44</v>
      </c>
      <c r="B160">
        <v>2099</v>
      </c>
      <c r="C160" t="s">
        <v>3917</v>
      </c>
    </row>
    <row r="161" spans="1:3" x14ac:dyDescent="0.25">
      <c r="A161">
        <v>44</v>
      </c>
      <c r="B161">
        <v>1100</v>
      </c>
      <c r="C161" t="s">
        <v>3917</v>
      </c>
    </row>
    <row r="162" spans="1:3" x14ac:dyDescent="0.25">
      <c r="A162">
        <v>44</v>
      </c>
      <c r="B162">
        <v>2100</v>
      </c>
      <c r="C162" t="s">
        <v>3917</v>
      </c>
    </row>
    <row r="163" spans="1:3" x14ac:dyDescent="0.25">
      <c r="A163">
        <v>44</v>
      </c>
      <c r="B163">
        <v>1102</v>
      </c>
      <c r="C163" t="s">
        <v>3917</v>
      </c>
    </row>
    <row r="164" spans="1:3" x14ac:dyDescent="0.25">
      <c r="A164">
        <v>44</v>
      </c>
      <c r="B164">
        <v>2102</v>
      </c>
      <c r="C164" t="s">
        <v>3917</v>
      </c>
    </row>
    <row r="165" spans="1:3" x14ac:dyDescent="0.25">
      <c r="A165">
        <v>44</v>
      </c>
      <c r="B165">
        <v>1103</v>
      </c>
      <c r="C165" t="s">
        <v>3917</v>
      </c>
    </row>
    <row r="166" spans="1:3" x14ac:dyDescent="0.25">
      <c r="A166">
        <v>44</v>
      </c>
      <c r="B166">
        <v>2103</v>
      </c>
      <c r="C166" t="s">
        <v>3917</v>
      </c>
    </row>
    <row r="167" spans="1:3" x14ac:dyDescent="0.25">
      <c r="A167">
        <v>45</v>
      </c>
      <c r="B167">
        <v>2101</v>
      </c>
      <c r="C167" t="s">
        <v>3918</v>
      </c>
    </row>
    <row r="168" spans="1:3" x14ac:dyDescent="0.25">
      <c r="A168">
        <v>46</v>
      </c>
      <c r="B168">
        <v>2110</v>
      </c>
      <c r="C168" t="s">
        <v>3919</v>
      </c>
    </row>
    <row r="169" spans="1:3" x14ac:dyDescent="0.25">
      <c r="A169">
        <v>47</v>
      </c>
      <c r="B169">
        <v>1108</v>
      </c>
      <c r="C169" t="s">
        <v>3920</v>
      </c>
    </row>
    <row r="170" spans="1:3" x14ac:dyDescent="0.25">
      <c r="A170">
        <v>47</v>
      </c>
      <c r="B170">
        <v>2108</v>
      </c>
      <c r="C170" t="s">
        <v>3920</v>
      </c>
    </row>
    <row r="171" spans="1:3" x14ac:dyDescent="0.25">
      <c r="A171">
        <v>47</v>
      </c>
      <c r="B171">
        <v>1109</v>
      </c>
      <c r="C171" t="s">
        <v>3920</v>
      </c>
    </row>
    <row r="172" spans="1:3" x14ac:dyDescent="0.25">
      <c r="A172">
        <v>47</v>
      </c>
      <c r="B172">
        <v>2109</v>
      </c>
      <c r="C172" t="s">
        <v>3920</v>
      </c>
    </row>
    <row r="173" spans="1:3" x14ac:dyDescent="0.25">
      <c r="A173">
        <v>47</v>
      </c>
      <c r="B173">
        <v>1111</v>
      </c>
      <c r="C173" t="s">
        <v>3920</v>
      </c>
    </row>
    <row r="174" spans="1:3" x14ac:dyDescent="0.25">
      <c r="A174">
        <v>47</v>
      </c>
      <c r="B174">
        <v>2111</v>
      </c>
      <c r="C174" t="s">
        <v>3920</v>
      </c>
    </row>
    <row r="175" spans="1:3" x14ac:dyDescent="0.25">
      <c r="A175">
        <v>47</v>
      </c>
      <c r="B175">
        <v>1112</v>
      </c>
      <c r="C175" t="s">
        <v>3920</v>
      </c>
    </row>
    <row r="176" spans="1:3" x14ac:dyDescent="0.25">
      <c r="A176">
        <v>47</v>
      </c>
      <c r="B176">
        <v>2112</v>
      </c>
      <c r="C176" t="s">
        <v>3920</v>
      </c>
    </row>
    <row r="177" spans="1:3" x14ac:dyDescent="0.25">
      <c r="A177">
        <v>48</v>
      </c>
      <c r="B177">
        <v>2106</v>
      </c>
      <c r="C177" t="s">
        <v>3921</v>
      </c>
    </row>
    <row r="178" spans="1:3" x14ac:dyDescent="0.25">
      <c r="A178">
        <v>48</v>
      </c>
      <c r="B178">
        <v>2107</v>
      </c>
      <c r="C178" t="s">
        <v>3921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65"/>
  <sheetViews>
    <sheetView workbookViewId="0">
      <selection activeCell="A2" sqref="A2"/>
    </sheetView>
  </sheetViews>
  <sheetFormatPr defaultRowHeight="15" x14ac:dyDescent="0.25"/>
  <sheetData>
    <row r="1" spans="1:3" x14ac:dyDescent="0.25">
      <c r="A1" t="s">
        <v>3872</v>
      </c>
    </row>
    <row r="2" spans="1:3" x14ac:dyDescent="0.25">
      <c r="A2" t="s">
        <v>112</v>
      </c>
      <c r="B2" t="s">
        <v>66</v>
      </c>
      <c r="C2" t="s">
        <v>2</v>
      </c>
    </row>
    <row r="3" spans="1:3" x14ac:dyDescent="0.25">
      <c r="A3" t="s">
        <v>3806</v>
      </c>
      <c r="B3">
        <v>1</v>
      </c>
      <c r="C3" t="s">
        <v>3807</v>
      </c>
    </row>
    <row r="4" spans="1:3" x14ac:dyDescent="0.25">
      <c r="A4" t="s">
        <v>3806</v>
      </c>
      <c r="B4">
        <v>2</v>
      </c>
      <c r="C4" t="s">
        <v>3808</v>
      </c>
    </row>
    <row r="5" spans="1:3" x14ac:dyDescent="0.25">
      <c r="A5" t="s">
        <v>3806</v>
      </c>
      <c r="B5">
        <v>3</v>
      </c>
      <c r="C5" t="s">
        <v>3809</v>
      </c>
    </row>
    <row r="6" spans="1:3" x14ac:dyDescent="0.25">
      <c r="A6" t="s">
        <v>3806</v>
      </c>
      <c r="B6">
        <v>4</v>
      </c>
      <c r="C6" t="s">
        <v>3810</v>
      </c>
    </row>
    <row r="7" spans="1:3" x14ac:dyDescent="0.25">
      <c r="A7" t="s">
        <v>3806</v>
      </c>
      <c r="B7">
        <v>5</v>
      </c>
      <c r="C7" t="s">
        <v>3811</v>
      </c>
    </row>
    <row r="8" spans="1:3" x14ac:dyDescent="0.25">
      <c r="A8" t="s">
        <v>3806</v>
      </c>
      <c r="B8">
        <v>6</v>
      </c>
      <c r="C8" t="s">
        <v>3812</v>
      </c>
    </row>
    <row r="9" spans="1:3" x14ac:dyDescent="0.25">
      <c r="A9" t="s">
        <v>3806</v>
      </c>
      <c r="B9">
        <v>7</v>
      </c>
      <c r="C9" t="s">
        <v>3813</v>
      </c>
    </row>
    <row r="10" spans="1:3" x14ac:dyDescent="0.25">
      <c r="A10" t="s">
        <v>3806</v>
      </c>
      <c r="B10">
        <v>8</v>
      </c>
      <c r="C10" t="s">
        <v>3814</v>
      </c>
    </row>
    <row r="11" spans="1:3" x14ac:dyDescent="0.25">
      <c r="A11" t="s">
        <v>3806</v>
      </c>
      <c r="B11">
        <v>9</v>
      </c>
      <c r="C11" t="s">
        <v>3815</v>
      </c>
    </row>
    <row r="12" spans="1:3" x14ac:dyDescent="0.25">
      <c r="A12" t="s">
        <v>3806</v>
      </c>
      <c r="B12">
        <v>10</v>
      </c>
      <c r="C12" t="s">
        <v>3816</v>
      </c>
    </row>
    <row r="13" spans="1:3" x14ac:dyDescent="0.25">
      <c r="A13" t="s">
        <v>3806</v>
      </c>
      <c r="B13">
        <v>11</v>
      </c>
      <c r="C13" t="s">
        <v>3817</v>
      </c>
    </row>
    <row r="14" spans="1:3" x14ac:dyDescent="0.25">
      <c r="A14" t="s">
        <v>3806</v>
      </c>
      <c r="B14">
        <v>12</v>
      </c>
      <c r="C14" t="s">
        <v>3818</v>
      </c>
    </row>
    <row r="15" spans="1:3" x14ac:dyDescent="0.25">
      <c r="A15" t="s">
        <v>3806</v>
      </c>
      <c r="B15">
        <v>13</v>
      </c>
      <c r="C15" t="s">
        <v>3819</v>
      </c>
    </row>
    <row r="16" spans="1:3" x14ac:dyDescent="0.25">
      <c r="A16" t="s">
        <v>3806</v>
      </c>
      <c r="B16">
        <v>14</v>
      </c>
      <c r="C16" t="s">
        <v>3820</v>
      </c>
    </row>
    <row r="17" spans="1:3" x14ac:dyDescent="0.25">
      <c r="A17" t="s">
        <v>3806</v>
      </c>
      <c r="B17">
        <v>15</v>
      </c>
      <c r="C17" t="s">
        <v>3821</v>
      </c>
    </row>
    <row r="18" spans="1:3" x14ac:dyDescent="0.25">
      <c r="A18" t="s">
        <v>3806</v>
      </c>
      <c r="B18">
        <v>16</v>
      </c>
      <c r="C18" t="s">
        <v>3822</v>
      </c>
    </row>
    <row r="19" spans="1:3" x14ac:dyDescent="0.25">
      <c r="A19" t="s">
        <v>3806</v>
      </c>
      <c r="B19">
        <v>17</v>
      </c>
      <c r="C19" t="s">
        <v>3823</v>
      </c>
    </row>
    <row r="20" spans="1:3" x14ac:dyDescent="0.25">
      <c r="A20" t="s">
        <v>3806</v>
      </c>
      <c r="B20">
        <v>18</v>
      </c>
      <c r="C20" t="s">
        <v>3824</v>
      </c>
    </row>
    <row r="21" spans="1:3" x14ac:dyDescent="0.25">
      <c r="A21" t="s">
        <v>3806</v>
      </c>
      <c r="B21">
        <v>19</v>
      </c>
      <c r="C21" t="s">
        <v>3825</v>
      </c>
    </row>
    <row r="22" spans="1:3" x14ac:dyDescent="0.25">
      <c r="A22" t="s">
        <v>3806</v>
      </c>
      <c r="B22">
        <v>20</v>
      </c>
      <c r="C22" t="s">
        <v>3826</v>
      </c>
    </row>
    <row r="23" spans="1:3" x14ac:dyDescent="0.25">
      <c r="A23" t="s">
        <v>3806</v>
      </c>
      <c r="B23">
        <v>21</v>
      </c>
      <c r="C23" t="s">
        <v>3827</v>
      </c>
    </row>
    <row r="24" spans="1:3" x14ac:dyDescent="0.25">
      <c r="A24" t="s">
        <v>3806</v>
      </c>
      <c r="B24">
        <v>22</v>
      </c>
      <c r="C24" t="s">
        <v>3828</v>
      </c>
    </row>
    <row r="25" spans="1:3" x14ac:dyDescent="0.25">
      <c r="A25" t="s">
        <v>3806</v>
      </c>
      <c r="B25">
        <v>23</v>
      </c>
      <c r="C25" t="s">
        <v>3829</v>
      </c>
    </row>
    <row r="26" spans="1:3" x14ac:dyDescent="0.25">
      <c r="A26" t="s">
        <v>3806</v>
      </c>
      <c r="B26">
        <v>24</v>
      </c>
      <c r="C26" t="s">
        <v>3830</v>
      </c>
    </row>
    <row r="27" spans="1:3" x14ac:dyDescent="0.25">
      <c r="A27" t="s">
        <v>3806</v>
      </c>
      <c r="B27">
        <v>25</v>
      </c>
      <c r="C27" t="s">
        <v>3831</v>
      </c>
    </row>
    <row r="28" spans="1:3" x14ac:dyDescent="0.25">
      <c r="A28" t="s">
        <v>3806</v>
      </c>
      <c r="B28">
        <v>26</v>
      </c>
      <c r="C28" t="s">
        <v>3832</v>
      </c>
    </row>
    <row r="29" spans="1:3" x14ac:dyDescent="0.25">
      <c r="A29" t="s">
        <v>3806</v>
      </c>
      <c r="B29">
        <v>27</v>
      </c>
      <c r="C29" t="s">
        <v>3833</v>
      </c>
    </row>
    <row r="30" spans="1:3" x14ac:dyDescent="0.25">
      <c r="A30" t="s">
        <v>3806</v>
      </c>
      <c r="B30">
        <v>28</v>
      </c>
      <c r="C30" t="s">
        <v>3834</v>
      </c>
    </row>
    <row r="31" spans="1:3" x14ac:dyDescent="0.25">
      <c r="A31" t="s">
        <v>3806</v>
      </c>
      <c r="B31">
        <v>29</v>
      </c>
      <c r="C31" t="s">
        <v>3835</v>
      </c>
    </row>
    <row r="32" spans="1:3" x14ac:dyDescent="0.25">
      <c r="A32" t="s">
        <v>3806</v>
      </c>
      <c r="B32">
        <v>30</v>
      </c>
      <c r="C32" t="s">
        <v>3836</v>
      </c>
    </row>
    <row r="33" spans="1:3" x14ac:dyDescent="0.25">
      <c r="A33" t="s">
        <v>3806</v>
      </c>
      <c r="B33">
        <v>31</v>
      </c>
      <c r="C33" t="s">
        <v>3837</v>
      </c>
    </row>
    <row r="34" spans="1:3" x14ac:dyDescent="0.25">
      <c r="A34" t="s">
        <v>3806</v>
      </c>
      <c r="B34">
        <v>32</v>
      </c>
      <c r="C34" t="s">
        <v>3838</v>
      </c>
    </row>
    <row r="35" spans="1:3" x14ac:dyDescent="0.25">
      <c r="A35" t="s">
        <v>3806</v>
      </c>
      <c r="B35">
        <v>33</v>
      </c>
      <c r="C35" t="s">
        <v>3839</v>
      </c>
    </row>
    <row r="36" spans="1:3" x14ac:dyDescent="0.25">
      <c r="A36" t="s">
        <v>3806</v>
      </c>
      <c r="B36">
        <v>34</v>
      </c>
      <c r="C36" t="s">
        <v>3840</v>
      </c>
    </row>
    <row r="37" spans="1:3" x14ac:dyDescent="0.25">
      <c r="A37" t="s">
        <v>3806</v>
      </c>
      <c r="B37">
        <v>35</v>
      </c>
      <c r="C37" t="s">
        <v>3841</v>
      </c>
    </row>
    <row r="38" spans="1:3" x14ac:dyDescent="0.25">
      <c r="A38" t="s">
        <v>3806</v>
      </c>
      <c r="B38">
        <v>36</v>
      </c>
      <c r="C38" t="s">
        <v>3842</v>
      </c>
    </row>
    <row r="39" spans="1:3" x14ac:dyDescent="0.25">
      <c r="A39" t="s">
        <v>3806</v>
      </c>
      <c r="B39">
        <v>37</v>
      </c>
      <c r="C39" t="s">
        <v>3843</v>
      </c>
    </row>
    <row r="40" spans="1:3" x14ac:dyDescent="0.25">
      <c r="A40" t="s">
        <v>3806</v>
      </c>
      <c r="B40">
        <v>38</v>
      </c>
      <c r="C40" t="s">
        <v>3844</v>
      </c>
    </row>
    <row r="41" spans="1:3" x14ac:dyDescent="0.25">
      <c r="A41" t="s">
        <v>3806</v>
      </c>
      <c r="B41">
        <v>39</v>
      </c>
      <c r="C41" t="s">
        <v>3845</v>
      </c>
    </row>
    <row r="42" spans="1:3" x14ac:dyDescent="0.25">
      <c r="A42" t="s">
        <v>3806</v>
      </c>
      <c r="B42">
        <v>40</v>
      </c>
      <c r="C42" t="s">
        <v>3846</v>
      </c>
    </row>
    <row r="43" spans="1:3" x14ac:dyDescent="0.25">
      <c r="A43" t="s">
        <v>3806</v>
      </c>
      <c r="B43">
        <v>41</v>
      </c>
      <c r="C43" t="s">
        <v>3847</v>
      </c>
    </row>
    <row r="44" spans="1:3" x14ac:dyDescent="0.25">
      <c r="A44" t="s">
        <v>3806</v>
      </c>
      <c r="B44">
        <v>42</v>
      </c>
      <c r="C44" t="s">
        <v>3848</v>
      </c>
    </row>
    <row r="45" spans="1:3" x14ac:dyDescent="0.25">
      <c r="A45" t="s">
        <v>3806</v>
      </c>
      <c r="B45">
        <v>43</v>
      </c>
      <c r="C45" t="s">
        <v>3849</v>
      </c>
    </row>
    <row r="46" spans="1:3" x14ac:dyDescent="0.25">
      <c r="A46" t="s">
        <v>3806</v>
      </c>
      <c r="B46">
        <v>44</v>
      </c>
      <c r="C46" t="s">
        <v>3850</v>
      </c>
    </row>
    <row r="47" spans="1:3" x14ac:dyDescent="0.25">
      <c r="A47" t="s">
        <v>3806</v>
      </c>
      <c r="B47">
        <v>45</v>
      </c>
      <c r="C47" t="s">
        <v>3851</v>
      </c>
    </row>
    <row r="48" spans="1:3" x14ac:dyDescent="0.25">
      <c r="A48" t="s">
        <v>3806</v>
      </c>
      <c r="B48">
        <v>46</v>
      </c>
      <c r="C48" t="s">
        <v>3852</v>
      </c>
    </row>
    <row r="49" spans="1:3" x14ac:dyDescent="0.25">
      <c r="A49" t="s">
        <v>3806</v>
      </c>
      <c r="B49">
        <v>47</v>
      </c>
      <c r="C49" t="s">
        <v>3853</v>
      </c>
    </row>
    <row r="50" spans="1:3" x14ac:dyDescent="0.25">
      <c r="A50" t="s">
        <v>3806</v>
      </c>
      <c r="B50">
        <v>48</v>
      </c>
      <c r="C50" t="s">
        <v>3854</v>
      </c>
    </row>
    <row r="51" spans="1:3" x14ac:dyDescent="0.25">
      <c r="A51" t="s">
        <v>3806</v>
      </c>
      <c r="B51">
        <v>49</v>
      </c>
      <c r="C51" t="s">
        <v>3855</v>
      </c>
    </row>
    <row r="52" spans="1:3" x14ac:dyDescent="0.25">
      <c r="A52" t="s">
        <v>3806</v>
      </c>
      <c r="B52">
        <v>50</v>
      </c>
      <c r="C52" t="s">
        <v>3856</v>
      </c>
    </row>
    <row r="53" spans="1:3" x14ac:dyDescent="0.25">
      <c r="A53" t="s">
        <v>3806</v>
      </c>
      <c r="B53">
        <v>51</v>
      </c>
      <c r="C53" t="s">
        <v>3857</v>
      </c>
    </row>
    <row r="54" spans="1:3" x14ac:dyDescent="0.25">
      <c r="A54" t="s">
        <v>3806</v>
      </c>
      <c r="B54">
        <v>52</v>
      </c>
      <c r="C54" t="s">
        <v>3858</v>
      </c>
    </row>
    <row r="55" spans="1:3" x14ac:dyDescent="0.25">
      <c r="A55" t="s">
        <v>3806</v>
      </c>
      <c r="B55">
        <v>53</v>
      </c>
      <c r="C55" t="s">
        <v>3859</v>
      </c>
    </row>
    <row r="56" spans="1:3" x14ac:dyDescent="0.25">
      <c r="A56" t="s">
        <v>3806</v>
      </c>
      <c r="B56">
        <v>54</v>
      </c>
      <c r="C56" t="s">
        <v>3860</v>
      </c>
    </row>
    <row r="57" spans="1:3" x14ac:dyDescent="0.25">
      <c r="A57" t="s">
        <v>3806</v>
      </c>
      <c r="B57">
        <v>55</v>
      </c>
      <c r="C57" t="s">
        <v>3861</v>
      </c>
    </row>
    <row r="58" spans="1:3" x14ac:dyDescent="0.25">
      <c r="A58" t="s">
        <v>3806</v>
      </c>
      <c r="B58">
        <v>56</v>
      </c>
      <c r="C58" t="s">
        <v>3862</v>
      </c>
    </row>
    <row r="59" spans="1:3" x14ac:dyDescent="0.25">
      <c r="A59" t="s">
        <v>3806</v>
      </c>
      <c r="B59">
        <v>57</v>
      </c>
      <c r="C59" t="s">
        <v>3863</v>
      </c>
    </row>
    <row r="60" spans="1:3" x14ac:dyDescent="0.25">
      <c r="A60" t="s">
        <v>3806</v>
      </c>
      <c r="B60">
        <v>58</v>
      </c>
      <c r="C60" t="s">
        <v>3864</v>
      </c>
    </row>
    <row r="61" spans="1:3" x14ac:dyDescent="0.25">
      <c r="A61" t="s">
        <v>3806</v>
      </c>
      <c r="B61">
        <v>59</v>
      </c>
      <c r="C61" t="s">
        <v>3865</v>
      </c>
    </row>
    <row r="62" spans="1:3" x14ac:dyDescent="0.25">
      <c r="A62" t="s">
        <v>3806</v>
      </c>
      <c r="B62">
        <v>60</v>
      </c>
      <c r="C62" t="s">
        <v>3866</v>
      </c>
    </row>
    <row r="63" spans="1:3" x14ac:dyDescent="0.25">
      <c r="A63" t="s">
        <v>3806</v>
      </c>
      <c r="B63">
        <v>61</v>
      </c>
      <c r="C63" t="s">
        <v>3867</v>
      </c>
    </row>
    <row r="64" spans="1:3" x14ac:dyDescent="0.25">
      <c r="A64" t="s">
        <v>3806</v>
      </c>
      <c r="B64">
        <v>62</v>
      </c>
      <c r="C64" t="s">
        <v>3868</v>
      </c>
    </row>
    <row r="65" spans="1:3" x14ac:dyDescent="0.25">
      <c r="A65" t="s">
        <v>3806</v>
      </c>
      <c r="B65">
        <v>63</v>
      </c>
      <c r="C65" t="s">
        <v>3869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51"/>
  <sheetViews>
    <sheetView workbookViewId="0">
      <selection activeCell="C3" sqref="C3"/>
    </sheetView>
  </sheetViews>
  <sheetFormatPr defaultRowHeight="15" x14ac:dyDescent="0.25"/>
  <sheetData>
    <row r="1" spans="1:3" x14ac:dyDescent="0.25">
      <c r="A1" t="s">
        <v>3686</v>
      </c>
    </row>
    <row r="2" spans="1:3" x14ac:dyDescent="0.25">
      <c r="A2" t="s">
        <v>112</v>
      </c>
      <c r="B2" t="s">
        <v>66</v>
      </c>
      <c r="C2" t="s">
        <v>2</v>
      </c>
    </row>
    <row r="3" spans="1:3" x14ac:dyDescent="0.25">
      <c r="A3">
        <v>1</v>
      </c>
      <c r="B3">
        <v>1</v>
      </c>
      <c r="C3" t="s">
        <v>3692</v>
      </c>
    </row>
    <row r="4" spans="1:3" x14ac:dyDescent="0.25">
      <c r="A4">
        <v>1</v>
      </c>
      <c r="B4">
        <v>2</v>
      </c>
      <c r="C4" t="s">
        <v>3692</v>
      </c>
    </row>
    <row r="5" spans="1:3" x14ac:dyDescent="0.25">
      <c r="A5">
        <v>1</v>
      </c>
      <c r="B5">
        <v>3</v>
      </c>
      <c r="C5" t="s">
        <v>3692</v>
      </c>
    </row>
    <row r="6" spans="1:3" x14ac:dyDescent="0.25">
      <c r="A6">
        <v>1</v>
      </c>
      <c r="B6">
        <v>4</v>
      </c>
      <c r="C6" t="s">
        <v>3692</v>
      </c>
    </row>
    <row r="7" spans="1:3" x14ac:dyDescent="0.25">
      <c r="A7">
        <v>1</v>
      </c>
      <c r="B7">
        <v>5</v>
      </c>
      <c r="C7" t="s">
        <v>3692</v>
      </c>
    </row>
    <row r="8" spans="1:3" x14ac:dyDescent="0.25">
      <c r="A8">
        <v>1</v>
      </c>
      <c r="B8">
        <v>6</v>
      </c>
      <c r="C8" t="s">
        <v>3692</v>
      </c>
    </row>
    <row r="9" spans="1:3" x14ac:dyDescent="0.25">
      <c r="A9">
        <v>2</v>
      </c>
      <c r="B9">
        <v>7</v>
      </c>
      <c r="C9" t="s">
        <v>3693</v>
      </c>
    </row>
    <row r="10" spans="1:3" x14ac:dyDescent="0.25">
      <c r="A10">
        <v>2</v>
      </c>
      <c r="B10">
        <v>8</v>
      </c>
      <c r="C10" t="s">
        <v>3693</v>
      </c>
    </row>
    <row r="11" spans="1:3" x14ac:dyDescent="0.25">
      <c r="A11">
        <v>2</v>
      </c>
      <c r="B11">
        <v>9</v>
      </c>
      <c r="C11" t="s">
        <v>3693</v>
      </c>
    </row>
    <row r="12" spans="1:3" x14ac:dyDescent="0.25">
      <c r="A12">
        <v>2</v>
      </c>
      <c r="B12">
        <v>10</v>
      </c>
      <c r="C12" t="s">
        <v>3693</v>
      </c>
    </row>
    <row r="13" spans="1:3" x14ac:dyDescent="0.25">
      <c r="A13">
        <v>2</v>
      </c>
      <c r="B13">
        <v>11</v>
      </c>
      <c r="C13" t="s">
        <v>3693</v>
      </c>
    </row>
    <row r="14" spans="1:3" x14ac:dyDescent="0.25">
      <c r="A14">
        <v>2</v>
      </c>
      <c r="B14">
        <v>12</v>
      </c>
      <c r="C14" t="s">
        <v>3693</v>
      </c>
    </row>
    <row r="15" spans="1:3" x14ac:dyDescent="0.25">
      <c r="A15">
        <v>3</v>
      </c>
      <c r="B15">
        <v>13</v>
      </c>
      <c r="C15" t="s">
        <v>3694</v>
      </c>
    </row>
    <row r="16" spans="1:3" x14ac:dyDescent="0.25">
      <c r="A16">
        <v>3</v>
      </c>
      <c r="B16">
        <v>14</v>
      </c>
      <c r="C16" t="s">
        <v>3694</v>
      </c>
    </row>
    <row r="17" spans="1:3" x14ac:dyDescent="0.25">
      <c r="A17">
        <v>3</v>
      </c>
      <c r="B17">
        <v>15</v>
      </c>
      <c r="C17" t="s">
        <v>3694</v>
      </c>
    </row>
    <row r="18" spans="1:3" x14ac:dyDescent="0.25">
      <c r="A18">
        <v>3</v>
      </c>
      <c r="B18">
        <v>16</v>
      </c>
      <c r="C18" t="s">
        <v>3694</v>
      </c>
    </row>
    <row r="19" spans="1:3" x14ac:dyDescent="0.25">
      <c r="A19">
        <v>3</v>
      </c>
      <c r="B19">
        <v>17</v>
      </c>
      <c r="C19" t="s">
        <v>3694</v>
      </c>
    </row>
    <row r="20" spans="1:3" x14ac:dyDescent="0.25">
      <c r="A20">
        <v>3</v>
      </c>
      <c r="B20">
        <v>18</v>
      </c>
      <c r="C20" t="s">
        <v>3694</v>
      </c>
    </row>
    <row r="21" spans="1:3" x14ac:dyDescent="0.25">
      <c r="A21">
        <v>4</v>
      </c>
      <c r="B21">
        <v>19</v>
      </c>
      <c r="C21" t="s">
        <v>3695</v>
      </c>
    </row>
    <row r="22" spans="1:3" x14ac:dyDescent="0.25">
      <c r="A22">
        <v>4</v>
      </c>
      <c r="B22">
        <v>20</v>
      </c>
      <c r="C22" t="s">
        <v>3695</v>
      </c>
    </row>
    <row r="23" spans="1:3" x14ac:dyDescent="0.25">
      <c r="A23">
        <v>4</v>
      </c>
      <c r="B23">
        <v>21</v>
      </c>
      <c r="C23" t="s">
        <v>3695</v>
      </c>
    </row>
    <row r="24" spans="1:3" x14ac:dyDescent="0.25">
      <c r="A24">
        <v>4</v>
      </c>
      <c r="B24">
        <v>22</v>
      </c>
      <c r="C24" t="s">
        <v>3695</v>
      </c>
    </row>
    <row r="25" spans="1:3" x14ac:dyDescent="0.25">
      <c r="A25">
        <v>4</v>
      </c>
      <c r="B25">
        <v>23</v>
      </c>
      <c r="C25" t="s">
        <v>3695</v>
      </c>
    </row>
    <row r="26" spans="1:3" x14ac:dyDescent="0.25">
      <c r="A26">
        <v>4</v>
      </c>
      <c r="B26">
        <v>24</v>
      </c>
      <c r="C26" t="s">
        <v>3695</v>
      </c>
    </row>
    <row r="27" spans="1:3" x14ac:dyDescent="0.25">
      <c r="A27">
        <v>4</v>
      </c>
      <c r="B27">
        <v>25</v>
      </c>
      <c r="C27" t="s">
        <v>3695</v>
      </c>
    </row>
    <row r="28" spans="1:3" x14ac:dyDescent="0.25">
      <c r="A28">
        <v>5</v>
      </c>
      <c r="B28">
        <v>26</v>
      </c>
      <c r="C28" t="s">
        <v>3696</v>
      </c>
    </row>
    <row r="29" spans="1:3" x14ac:dyDescent="0.25">
      <c r="A29">
        <v>5</v>
      </c>
      <c r="B29">
        <v>27</v>
      </c>
      <c r="C29" t="s">
        <v>3696</v>
      </c>
    </row>
    <row r="30" spans="1:3" x14ac:dyDescent="0.25">
      <c r="A30">
        <v>5</v>
      </c>
      <c r="B30">
        <v>28</v>
      </c>
      <c r="C30" t="s">
        <v>3696</v>
      </c>
    </row>
    <row r="31" spans="1:3" x14ac:dyDescent="0.25">
      <c r="A31">
        <v>5</v>
      </c>
      <c r="B31">
        <v>29</v>
      </c>
      <c r="C31" t="s">
        <v>3696</v>
      </c>
    </row>
    <row r="32" spans="1:3" x14ac:dyDescent="0.25">
      <c r="A32">
        <v>5</v>
      </c>
      <c r="B32">
        <v>30</v>
      </c>
      <c r="C32" t="s">
        <v>3696</v>
      </c>
    </row>
    <row r="33" spans="1:3" x14ac:dyDescent="0.25">
      <c r="A33">
        <v>5</v>
      </c>
      <c r="B33">
        <v>31</v>
      </c>
      <c r="C33" t="s">
        <v>3696</v>
      </c>
    </row>
    <row r="34" spans="1:3" x14ac:dyDescent="0.25">
      <c r="A34">
        <v>6</v>
      </c>
      <c r="B34">
        <v>32</v>
      </c>
      <c r="C34" t="s">
        <v>3697</v>
      </c>
    </row>
    <row r="35" spans="1:3" x14ac:dyDescent="0.25">
      <c r="A35">
        <v>6</v>
      </c>
      <c r="B35">
        <v>33</v>
      </c>
      <c r="C35" t="s">
        <v>3697</v>
      </c>
    </row>
    <row r="36" spans="1:3" x14ac:dyDescent="0.25">
      <c r="A36">
        <v>6</v>
      </c>
      <c r="B36">
        <v>34</v>
      </c>
      <c r="C36" t="s">
        <v>3697</v>
      </c>
    </row>
    <row r="37" spans="1:3" x14ac:dyDescent="0.25">
      <c r="A37">
        <v>6</v>
      </c>
      <c r="B37">
        <v>35</v>
      </c>
      <c r="C37" t="s">
        <v>3697</v>
      </c>
    </row>
    <row r="38" spans="1:3" x14ac:dyDescent="0.25">
      <c r="A38">
        <v>6</v>
      </c>
      <c r="B38">
        <v>36</v>
      </c>
      <c r="C38" t="s">
        <v>3697</v>
      </c>
    </row>
    <row r="39" spans="1:3" x14ac:dyDescent="0.25">
      <c r="A39">
        <v>6</v>
      </c>
      <c r="B39">
        <v>37</v>
      </c>
      <c r="C39" t="s">
        <v>3697</v>
      </c>
    </row>
    <row r="40" spans="1:3" x14ac:dyDescent="0.25">
      <c r="A40">
        <v>7</v>
      </c>
      <c r="B40">
        <v>38</v>
      </c>
      <c r="C40" t="s">
        <v>3698</v>
      </c>
    </row>
    <row r="41" spans="1:3" x14ac:dyDescent="0.25">
      <c r="A41">
        <v>7</v>
      </c>
      <c r="B41">
        <v>39</v>
      </c>
      <c r="C41" t="s">
        <v>3698</v>
      </c>
    </row>
    <row r="42" spans="1:3" x14ac:dyDescent="0.25">
      <c r="A42">
        <v>7</v>
      </c>
      <c r="B42">
        <v>40</v>
      </c>
      <c r="C42" t="s">
        <v>3698</v>
      </c>
    </row>
    <row r="43" spans="1:3" x14ac:dyDescent="0.25">
      <c r="A43">
        <v>7</v>
      </c>
      <c r="B43">
        <v>41</v>
      </c>
      <c r="C43" t="s">
        <v>3698</v>
      </c>
    </row>
    <row r="44" spans="1:3" x14ac:dyDescent="0.25">
      <c r="A44">
        <v>7</v>
      </c>
      <c r="B44">
        <v>42</v>
      </c>
      <c r="C44" t="s">
        <v>3698</v>
      </c>
    </row>
    <row r="45" spans="1:3" x14ac:dyDescent="0.25">
      <c r="A45">
        <v>7</v>
      </c>
      <c r="B45">
        <v>43</v>
      </c>
      <c r="C45" t="s">
        <v>3698</v>
      </c>
    </row>
    <row r="46" spans="1:3" x14ac:dyDescent="0.25">
      <c r="A46">
        <v>8</v>
      </c>
      <c r="B46">
        <v>44</v>
      </c>
      <c r="C46" t="s">
        <v>3699</v>
      </c>
    </row>
    <row r="47" spans="1:3" x14ac:dyDescent="0.25">
      <c r="A47">
        <v>8</v>
      </c>
      <c r="B47">
        <v>45</v>
      </c>
      <c r="C47" t="s">
        <v>3699</v>
      </c>
    </row>
    <row r="48" spans="1:3" x14ac:dyDescent="0.25">
      <c r="A48">
        <v>8</v>
      </c>
      <c r="B48">
        <v>46</v>
      </c>
      <c r="C48" t="s">
        <v>3699</v>
      </c>
    </row>
    <row r="49" spans="1:3" x14ac:dyDescent="0.25">
      <c r="A49">
        <v>8</v>
      </c>
      <c r="B49">
        <v>47</v>
      </c>
      <c r="C49" t="s">
        <v>3699</v>
      </c>
    </row>
    <row r="50" spans="1:3" x14ac:dyDescent="0.25">
      <c r="A50">
        <v>8</v>
      </c>
      <c r="B50">
        <v>48</v>
      </c>
      <c r="C50" t="s">
        <v>3699</v>
      </c>
    </row>
    <row r="51" spans="1:3" x14ac:dyDescent="0.25">
      <c r="A51">
        <v>8</v>
      </c>
      <c r="B51">
        <v>49</v>
      </c>
      <c r="C51" t="s">
        <v>3699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5"/>
  <sheetViews>
    <sheetView workbookViewId="0">
      <selection activeCell="C13" sqref="C13:C17"/>
    </sheetView>
  </sheetViews>
  <sheetFormatPr defaultRowHeight="15" x14ac:dyDescent="0.25"/>
  <cols>
    <col min="3" max="3" width="20.7109375" customWidth="1"/>
  </cols>
  <sheetData>
    <row r="1" spans="1:3" x14ac:dyDescent="0.25">
      <c r="A1" t="s">
        <v>112</v>
      </c>
      <c r="B1" t="s">
        <v>66</v>
      </c>
      <c r="C1" t="s">
        <v>2</v>
      </c>
    </row>
    <row r="2" spans="1:3" x14ac:dyDescent="0.25">
      <c r="A2">
        <v>1</v>
      </c>
      <c r="B2">
        <v>1001</v>
      </c>
      <c r="C2" s="11" t="s">
        <v>4037</v>
      </c>
    </row>
    <row r="3" spans="1:3" x14ac:dyDescent="0.25">
      <c r="A3">
        <v>1</v>
      </c>
      <c r="B3">
        <v>2001</v>
      </c>
      <c r="C3" s="11" t="s">
        <v>4037</v>
      </c>
    </row>
    <row r="4" spans="1:3" x14ac:dyDescent="0.25">
      <c r="A4">
        <v>1</v>
      </c>
      <c r="B4">
        <v>1002</v>
      </c>
      <c r="C4" s="11" t="s">
        <v>4037</v>
      </c>
    </row>
    <row r="5" spans="1:3" x14ac:dyDescent="0.25">
      <c r="A5">
        <v>1</v>
      </c>
      <c r="B5">
        <v>2002</v>
      </c>
      <c r="C5" s="11" t="s">
        <v>4037</v>
      </c>
    </row>
    <row r="6" spans="1:3" x14ac:dyDescent="0.25">
      <c r="A6">
        <v>2</v>
      </c>
      <c r="B6">
        <v>1003</v>
      </c>
      <c r="C6" t="s">
        <v>4038</v>
      </c>
    </row>
    <row r="7" spans="1:3" x14ac:dyDescent="0.25">
      <c r="A7">
        <v>2</v>
      </c>
      <c r="B7">
        <v>2003</v>
      </c>
      <c r="C7" t="s">
        <v>4038</v>
      </c>
    </row>
    <row r="8" spans="1:3" x14ac:dyDescent="0.25">
      <c r="A8">
        <v>2</v>
      </c>
      <c r="B8">
        <v>1004</v>
      </c>
      <c r="C8" t="s">
        <v>4038</v>
      </c>
    </row>
    <row r="9" spans="1:3" x14ac:dyDescent="0.25">
      <c r="A9">
        <v>2</v>
      </c>
      <c r="B9">
        <v>2004</v>
      </c>
      <c r="C9" t="s">
        <v>4038</v>
      </c>
    </row>
    <row r="10" spans="1:3" x14ac:dyDescent="0.25">
      <c r="A10">
        <v>2</v>
      </c>
      <c r="B10">
        <v>1005</v>
      </c>
      <c r="C10" t="s">
        <v>4038</v>
      </c>
    </row>
    <row r="11" spans="1:3" x14ac:dyDescent="0.25">
      <c r="A11">
        <v>2</v>
      </c>
      <c r="B11">
        <v>2005</v>
      </c>
      <c r="C11" t="s">
        <v>4038</v>
      </c>
    </row>
    <row r="12" spans="1:3" x14ac:dyDescent="0.25">
      <c r="A12">
        <v>3</v>
      </c>
      <c r="B12">
        <v>1006</v>
      </c>
      <c r="C12" t="s">
        <v>4039</v>
      </c>
    </row>
    <row r="13" spans="1:3" x14ac:dyDescent="0.25">
      <c r="A13">
        <v>3</v>
      </c>
      <c r="B13">
        <v>1007</v>
      </c>
      <c r="C13" t="s">
        <v>4039</v>
      </c>
    </row>
    <row r="14" spans="1:3" x14ac:dyDescent="0.25">
      <c r="A14">
        <v>3</v>
      </c>
      <c r="B14">
        <v>1008</v>
      </c>
      <c r="C14" t="s">
        <v>4039</v>
      </c>
    </row>
    <row r="15" spans="1:3" x14ac:dyDescent="0.25">
      <c r="A15">
        <v>3</v>
      </c>
      <c r="B15">
        <v>2008</v>
      </c>
      <c r="C15" t="s">
        <v>4039</v>
      </c>
    </row>
    <row r="16" spans="1:3" x14ac:dyDescent="0.25">
      <c r="A16">
        <v>3</v>
      </c>
      <c r="B16">
        <v>1009</v>
      </c>
      <c r="C16" t="s">
        <v>4039</v>
      </c>
    </row>
    <row r="17" spans="1:3" x14ac:dyDescent="0.25">
      <c r="A17">
        <v>3</v>
      </c>
      <c r="B17">
        <v>2009</v>
      </c>
      <c r="C17" t="s">
        <v>4039</v>
      </c>
    </row>
    <row r="18" spans="1:3" x14ac:dyDescent="0.25">
      <c r="A18">
        <v>4</v>
      </c>
      <c r="B18">
        <v>1010</v>
      </c>
      <c r="C18" t="s">
        <v>4040</v>
      </c>
    </row>
    <row r="19" spans="1:3" x14ac:dyDescent="0.25">
      <c r="A19">
        <v>4</v>
      </c>
      <c r="B19">
        <v>1011</v>
      </c>
      <c r="C19" t="s">
        <v>4040</v>
      </c>
    </row>
    <row r="20" spans="1:3" x14ac:dyDescent="0.25">
      <c r="A20">
        <v>4</v>
      </c>
      <c r="B20">
        <v>1012</v>
      </c>
      <c r="C20" t="s">
        <v>4040</v>
      </c>
    </row>
    <row r="21" spans="1:3" x14ac:dyDescent="0.25">
      <c r="A21">
        <v>4</v>
      </c>
      <c r="B21">
        <v>1013</v>
      </c>
      <c r="C21" t="s">
        <v>4040</v>
      </c>
    </row>
    <row r="22" spans="1:3" x14ac:dyDescent="0.25">
      <c r="A22">
        <v>5</v>
      </c>
      <c r="B22">
        <v>1014</v>
      </c>
      <c r="C22" t="s">
        <v>4041</v>
      </c>
    </row>
    <row r="23" spans="1:3" x14ac:dyDescent="0.25">
      <c r="A23">
        <v>5</v>
      </c>
      <c r="B23">
        <v>2014</v>
      </c>
      <c r="C23" t="s">
        <v>4041</v>
      </c>
    </row>
    <row r="24" spans="1:3" x14ac:dyDescent="0.25">
      <c r="A24">
        <v>5</v>
      </c>
      <c r="B24">
        <v>1015</v>
      </c>
      <c r="C24" t="s">
        <v>4041</v>
      </c>
    </row>
    <row r="25" spans="1:3" x14ac:dyDescent="0.25">
      <c r="A25">
        <v>5</v>
      </c>
      <c r="B25">
        <v>2015</v>
      </c>
      <c r="C25" t="s">
        <v>4041</v>
      </c>
    </row>
    <row r="26" spans="1:3" x14ac:dyDescent="0.25">
      <c r="A26">
        <v>5</v>
      </c>
      <c r="B26">
        <v>1016</v>
      </c>
      <c r="C26" t="s">
        <v>4041</v>
      </c>
    </row>
    <row r="27" spans="1:3" x14ac:dyDescent="0.25">
      <c r="A27">
        <v>5</v>
      </c>
      <c r="B27">
        <v>2016</v>
      </c>
      <c r="C27" t="s">
        <v>4041</v>
      </c>
    </row>
    <row r="28" spans="1:3" x14ac:dyDescent="0.25">
      <c r="A28">
        <v>5</v>
      </c>
      <c r="B28">
        <v>1017</v>
      </c>
      <c r="C28" t="s">
        <v>4041</v>
      </c>
    </row>
    <row r="29" spans="1:3" x14ac:dyDescent="0.25">
      <c r="A29">
        <v>5</v>
      </c>
      <c r="B29">
        <v>2017</v>
      </c>
      <c r="C29" t="s">
        <v>4041</v>
      </c>
    </row>
    <row r="30" spans="1:3" x14ac:dyDescent="0.25">
      <c r="A30">
        <v>6</v>
      </c>
      <c r="B30">
        <v>1018</v>
      </c>
      <c r="C30" t="s">
        <v>4042</v>
      </c>
    </row>
    <row r="31" spans="1:3" x14ac:dyDescent="0.25">
      <c r="A31">
        <v>6</v>
      </c>
      <c r="B31">
        <v>2018</v>
      </c>
      <c r="C31" t="s">
        <v>4042</v>
      </c>
    </row>
    <row r="32" spans="1:3" x14ac:dyDescent="0.25">
      <c r="A32">
        <v>6</v>
      </c>
      <c r="B32">
        <v>1019</v>
      </c>
      <c r="C32" t="s">
        <v>4042</v>
      </c>
    </row>
    <row r="33" spans="1:3" x14ac:dyDescent="0.25">
      <c r="A33">
        <v>6</v>
      </c>
      <c r="B33">
        <v>2019</v>
      </c>
      <c r="C33" t="s">
        <v>4042</v>
      </c>
    </row>
    <row r="34" spans="1:3" x14ac:dyDescent="0.25">
      <c r="A34">
        <v>7</v>
      </c>
      <c r="B34">
        <v>1020</v>
      </c>
      <c r="C34" t="s">
        <v>4043</v>
      </c>
    </row>
    <row r="35" spans="1:3" x14ac:dyDescent="0.25">
      <c r="A35">
        <v>7</v>
      </c>
      <c r="B35">
        <v>2020</v>
      </c>
      <c r="C35" t="s">
        <v>4043</v>
      </c>
    </row>
    <row r="36" spans="1:3" x14ac:dyDescent="0.25">
      <c r="A36">
        <v>7</v>
      </c>
      <c r="B36">
        <v>1021</v>
      </c>
      <c r="C36" t="s">
        <v>4043</v>
      </c>
    </row>
    <row r="37" spans="1:3" x14ac:dyDescent="0.25">
      <c r="A37">
        <v>7</v>
      </c>
      <c r="B37">
        <v>2021</v>
      </c>
      <c r="C37" t="s">
        <v>4043</v>
      </c>
    </row>
    <row r="38" spans="1:3" x14ac:dyDescent="0.25">
      <c r="A38">
        <v>7</v>
      </c>
      <c r="B38">
        <v>1022</v>
      </c>
      <c r="C38" t="s">
        <v>4043</v>
      </c>
    </row>
    <row r="39" spans="1:3" x14ac:dyDescent="0.25">
      <c r="A39">
        <v>8</v>
      </c>
      <c r="B39">
        <v>1115</v>
      </c>
      <c r="C39" t="s">
        <v>4044</v>
      </c>
    </row>
    <row r="40" spans="1:3" x14ac:dyDescent="0.25">
      <c r="A40">
        <v>8</v>
      </c>
      <c r="B40">
        <v>2115</v>
      </c>
      <c r="C40" t="s">
        <v>4044</v>
      </c>
    </row>
    <row r="41" spans="1:3" x14ac:dyDescent="0.25">
      <c r="A41">
        <v>8</v>
      </c>
      <c r="B41">
        <v>1116</v>
      </c>
      <c r="C41" t="s">
        <v>4044</v>
      </c>
    </row>
    <row r="42" spans="1:3" x14ac:dyDescent="0.25">
      <c r="A42">
        <v>8</v>
      </c>
      <c r="B42">
        <v>2116</v>
      </c>
      <c r="C42" t="s">
        <v>4044</v>
      </c>
    </row>
    <row r="43" spans="1:3" x14ac:dyDescent="0.25">
      <c r="A43">
        <v>8</v>
      </c>
      <c r="B43">
        <v>1117</v>
      </c>
      <c r="C43" t="s">
        <v>4044</v>
      </c>
    </row>
    <row r="44" spans="1:3" x14ac:dyDescent="0.25">
      <c r="A44">
        <v>8</v>
      </c>
      <c r="B44">
        <v>2117</v>
      </c>
      <c r="C44" t="s">
        <v>4044</v>
      </c>
    </row>
    <row r="45" spans="1:3" x14ac:dyDescent="0.25">
      <c r="A45">
        <v>8</v>
      </c>
      <c r="B45">
        <v>1118</v>
      </c>
      <c r="C45" t="s">
        <v>4044</v>
      </c>
    </row>
    <row r="46" spans="1:3" x14ac:dyDescent="0.25">
      <c r="A46">
        <v>9</v>
      </c>
      <c r="B46">
        <v>1119</v>
      </c>
      <c r="C46" t="s">
        <v>4045</v>
      </c>
    </row>
    <row r="47" spans="1:3" x14ac:dyDescent="0.25">
      <c r="A47">
        <v>9</v>
      </c>
      <c r="B47">
        <v>2119</v>
      </c>
      <c r="C47" t="s">
        <v>4045</v>
      </c>
    </row>
    <row r="48" spans="1:3" x14ac:dyDescent="0.25">
      <c r="A48">
        <v>9</v>
      </c>
      <c r="B48">
        <v>1120</v>
      </c>
      <c r="C48" t="s">
        <v>4045</v>
      </c>
    </row>
    <row r="49" spans="1:3" x14ac:dyDescent="0.25">
      <c r="A49">
        <v>9</v>
      </c>
      <c r="B49">
        <v>2120</v>
      </c>
      <c r="C49" t="s">
        <v>4045</v>
      </c>
    </row>
    <row r="50" spans="1:3" x14ac:dyDescent="0.25">
      <c r="A50">
        <v>10</v>
      </c>
      <c r="B50">
        <v>1121</v>
      </c>
      <c r="C50" t="s">
        <v>4046</v>
      </c>
    </row>
    <row r="51" spans="1:3" x14ac:dyDescent="0.25">
      <c r="A51">
        <v>10</v>
      </c>
      <c r="B51">
        <v>1122</v>
      </c>
      <c r="C51" t="s">
        <v>4046</v>
      </c>
    </row>
    <row r="52" spans="1:3" x14ac:dyDescent="0.25">
      <c r="A52">
        <v>10</v>
      </c>
      <c r="B52">
        <v>1123</v>
      </c>
      <c r="C52" t="s">
        <v>4046</v>
      </c>
    </row>
    <row r="53" spans="1:3" x14ac:dyDescent="0.25">
      <c r="A53">
        <v>10</v>
      </c>
      <c r="B53">
        <v>1124</v>
      </c>
      <c r="C53" t="s">
        <v>4046</v>
      </c>
    </row>
    <row r="54" spans="1:3" x14ac:dyDescent="0.25">
      <c r="A54">
        <v>10</v>
      </c>
      <c r="B54">
        <v>1125</v>
      </c>
      <c r="C54" t="s">
        <v>4046</v>
      </c>
    </row>
    <row r="55" spans="1:3" x14ac:dyDescent="0.25">
      <c r="A55">
        <v>10</v>
      </c>
      <c r="B55">
        <v>1126</v>
      </c>
      <c r="C55" t="s">
        <v>4046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48"/>
  <sheetViews>
    <sheetView workbookViewId="0">
      <selection activeCell="C3" sqref="C3"/>
    </sheetView>
  </sheetViews>
  <sheetFormatPr defaultRowHeight="15" x14ac:dyDescent="0.25"/>
  <sheetData>
    <row r="1" spans="1:3" x14ac:dyDescent="0.25">
      <c r="A1" t="s">
        <v>3687</v>
      </c>
    </row>
    <row r="2" spans="1:3" x14ac:dyDescent="0.25">
      <c r="A2" t="s">
        <v>112</v>
      </c>
      <c r="B2" t="s">
        <v>66</v>
      </c>
      <c r="C2" t="s">
        <v>2</v>
      </c>
    </row>
    <row r="3" spans="1:3" x14ac:dyDescent="0.25">
      <c r="A3">
        <v>1</v>
      </c>
      <c r="B3">
        <v>1</v>
      </c>
      <c r="C3" t="s">
        <v>3700</v>
      </c>
    </row>
    <row r="4" spans="1:3" x14ac:dyDescent="0.25">
      <c r="A4">
        <v>1</v>
      </c>
      <c r="B4">
        <v>2</v>
      </c>
      <c r="C4" t="s">
        <v>3700</v>
      </c>
    </row>
    <row r="5" spans="1:3" x14ac:dyDescent="0.25">
      <c r="A5">
        <v>1</v>
      </c>
      <c r="B5">
        <v>3</v>
      </c>
      <c r="C5" t="s">
        <v>3700</v>
      </c>
    </row>
    <row r="6" spans="1:3" x14ac:dyDescent="0.25">
      <c r="A6">
        <v>1</v>
      </c>
      <c r="B6">
        <v>4</v>
      </c>
      <c r="C6" t="s">
        <v>3700</v>
      </c>
    </row>
    <row r="7" spans="1:3" x14ac:dyDescent="0.25">
      <c r="A7">
        <v>1</v>
      </c>
      <c r="B7">
        <v>5</v>
      </c>
      <c r="C7" t="s">
        <v>3700</v>
      </c>
    </row>
    <row r="8" spans="1:3" x14ac:dyDescent="0.25">
      <c r="A8">
        <v>1</v>
      </c>
      <c r="B8">
        <v>6</v>
      </c>
      <c r="C8" t="s">
        <v>3700</v>
      </c>
    </row>
    <row r="9" spans="1:3" x14ac:dyDescent="0.25">
      <c r="A9">
        <v>2</v>
      </c>
      <c r="B9">
        <v>7</v>
      </c>
      <c r="C9" t="s">
        <v>3701</v>
      </c>
    </row>
    <row r="10" spans="1:3" x14ac:dyDescent="0.25">
      <c r="A10">
        <v>2</v>
      </c>
      <c r="B10">
        <v>8</v>
      </c>
      <c r="C10" t="s">
        <v>3701</v>
      </c>
    </row>
    <row r="11" spans="1:3" x14ac:dyDescent="0.25">
      <c r="A11">
        <v>2</v>
      </c>
      <c r="B11">
        <v>9</v>
      </c>
      <c r="C11" t="s">
        <v>3701</v>
      </c>
    </row>
    <row r="12" spans="1:3" x14ac:dyDescent="0.25">
      <c r="A12">
        <v>2</v>
      </c>
      <c r="B12">
        <v>10</v>
      </c>
      <c r="C12" t="s">
        <v>3701</v>
      </c>
    </row>
    <row r="13" spans="1:3" x14ac:dyDescent="0.25">
      <c r="A13">
        <v>2</v>
      </c>
      <c r="B13">
        <v>11</v>
      </c>
      <c r="C13" t="s">
        <v>3701</v>
      </c>
    </row>
    <row r="14" spans="1:3" x14ac:dyDescent="0.25">
      <c r="A14">
        <v>2</v>
      </c>
      <c r="B14">
        <v>12</v>
      </c>
      <c r="C14" t="s">
        <v>3701</v>
      </c>
    </row>
    <row r="15" spans="1:3" x14ac:dyDescent="0.25">
      <c r="A15">
        <v>3</v>
      </c>
      <c r="B15">
        <v>13</v>
      </c>
      <c r="C15" t="s">
        <v>3702</v>
      </c>
    </row>
    <row r="16" spans="1:3" x14ac:dyDescent="0.25">
      <c r="A16">
        <v>3</v>
      </c>
      <c r="B16">
        <v>14</v>
      </c>
      <c r="C16" t="s">
        <v>3702</v>
      </c>
    </row>
    <row r="17" spans="1:3" x14ac:dyDescent="0.25">
      <c r="A17">
        <v>3</v>
      </c>
      <c r="B17">
        <v>15</v>
      </c>
      <c r="C17" t="s">
        <v>3702</v>
      </c>
    </row>
    <row r="18" spans="1:3" x14ac:dyDescent="0.25">
      <c r="A18">
        <v>3</v>
      </c>
      <c r="B18">
        <v>16</v>
      </c>
      <c r="C18" t="s">
        <v>3702</v>
      </c>
    </row>
    <row r="19" spans="1:3" x14ac:dyDescent="0.25">
      <c r="A19">
        <v>3</v>
      </c>
      <c r="B19">
        <v>17</v>
      </c>
      <c r="C19" t="s">
        <v>3702</v>
      </c>
    </row>
    <row r="20" spans="1:3" x14ac:dyDescent="0.25">
      <c r="A20">
        <v>4</v>
      </c>
      <c r="B20">
        <v>18</v>
      </c>
      <c r="C20" t="s">
        <v>3703</v>
      </c>
    </row>
    <row r="21" spans="1:3" x14ac:dyDescent="0.25">
      <c r="A21">
        <v>4</v>
      </c>
      <c r="B21">
        <v>19</v>
      </c>
      <c r="C21" t="s">
        <v>3703</v>
      </c>
    </row>
    <row r="22" spans="1:3" x14ac:dyDescent="0.25">
      <c r="A22">
        <v>4</v>
      </c>
      <c r="B22">
        <v>20</v>
      </c>
      <c r="C22" t="s">
        <v>3703</v>
      </c>
    </row>
    <row r="23" spans="1:3" x14ac:dyDescent="0.25">
      <c r="A23">
        <v>4</v>
      </c>
      <c r="B23">
        <v>21</v>
      </c>
      <c r="C23" t="s">
        <v>3703</v>
      </c>
    </row>
    <row r="24" spans="1:3" x14ac:dyDescent="0.25">
      <c r="A24">
        <v>4</v>
      </c>
      <c r="B24">
        <v>22</v>
      </c>
      <c r="C24" t="s">
        <v>3703</v>
      </c>
    </row>
    <row r="25" spans="1:3" x14ac:dyDescent="0.25">
      <c r="A25">
        <v>4</v>
      </c>
      <c r="B25">
        <v>23</v>
      </c>
      <c r="C25" t="s">
        <v>3703</v>
      </c>
    </row>
    <row r="26" spans="1:3" x14ac:dyDescent="0.25">
      <c r="A26">
        <v>5</v>
      </c>
      <c r="B26">
        <v>24</v>
      </c>
      <c r="C26" t="s">
        <v>3704</v>
      </c>
    </row>
    <row r="27" spans="1:3" x14ac:dyDescent="0.25">
      <c r="A27">
        <v>5</v>
      </c>
      <c r="B27">
        <v>25</v>
      </c>
      <c r="C27" t="s">
        <v>3704</v>
      </c>
    </row>
    <row r="28" spans="1:3" x14ac:dyDescent="0.25">
      <c r="A28">
        <v>5</v>
      </c>
      <c r="B28">
        <v>26</v>
      </c>
      <c r="C28" t="s">
        <v>3704</v>
      </c>
    </row>
    <row r="29" spans="1:3" x14ac:dyDescent="0.25">
      <c r="A29">
        <v>5</v>
      </c>
      <c r="B29">
        <v>27</v>
      </c>
      <c r="C29" t="s">
        <v>3704</v>
      </c>
    </row>
    <row r="30" spans="1:3" x14ac:dyDescent="0.25">
      <c r="A30">
        <v>5</v>
      </c>
      <c r="B30">
        <v>28</v>
      </c>
      <c r="C30" t="s">
        <v>3704</v>
      </c>
    </row>
    <row r="31" spans="1:3" x14ac:dyDescent="0.25">
      <c r="A31">
        <v>6</v>
      </c>
      <c r="B31">
        <v>29</v>
      </c>
      <c r="C31" t="s">
        <v>3705</v>
      </c>
    </row>
    <row r="32" spans="1:3" x14ac:dyDescent="0.25">
      <c r="A32">
        <v>6</v>
      </c>
      <c r="B32">
        <v>30</v>
      </c>
      <c r="C32" t="s">
        <v>3705</v>
      </c>
    </row>
    <row r="33" spans="1:3" x14ac:dyDescent="0.25">
      <c r="A33">
        <v>6</v>
      </c>
      <c r="B33">
        <v>31</v>
      </c>
      <c r="C33" t="s">
        <v>3705</v>
      </c>
    </row>
    <row r="34" spans="1:3" x14ac:dyDescent="0.25">
      <c r="A34">
        <v>6</v>
      </c>
      <c r="B34">
        <v>32</v>
      </c>
      <c r="C34" t="s">
        <v>3705</v>
      </c>
    </row>
    <row r="35" spans="1:3" x14ac:dyDescent="0.25">
      <c r="A35">
        <v>6</v>
      </c>
      <c r="B35">
        <v>33</v>
      </c>
      <c r="C35" t="s">
        <v>3705</v>
      </c>
    </row>
    <row r="36" spans="1:3" x14ac:dyDescent="0.25">
      <c r="A36">
        <v>6</v>
      </c>
      <c r="B36">
        <v>34</v>
      </c>
      <c r="C36" t="s">
        <v>3705</v>
      </c>
    </row>
    <row r="37" spans="1:3" x14ac:dyDescent="0.25">
      <c r="A37">
        <v>7</v>
      </c>
      <c r="B37">
        <v>35</v>
      </c>
      <c r="C37" t="s">
        <v>3706</v>
      </c>
    </row>
    <row r="38" spans="1:3" x14ac:dyDescent="0.25">
      <c r="A38">
        <v>7</v>
      </c>
      <c r="B38">
        <v>36</v>
      </c>
      <c r="C38" t="s">
        <v>3706</v>
      </c>
    </row>
    <row r="39" spans="1:3" x14ac:dyDescent="0.25">
      <c r="A39">
        <v>7</v>
      </c>
      <c r="B39">
        <v>37</v>
      </c>
      <c r="C39" t="s">
        <v>3706</v>
      </c>
    </row>
    <row r="40" spans="1:3" x14ac:dyDescent="0.25">
      <c r="A40">
        <v>7</v>
      </c>
      <c r="B40">
        <v>38</v>
      </c>
      <c r="C40" t="s">
        <v>3706</v>
      </c>
    </row>
    <row r="41" spans="1:3" x14ac:dyDescent="0.25">
      <c r="A41">
        <v>7</v>
      </c>
      <c r="B41">
        <v>39</v>
      </c>
      <c r="C41" t="s">
        <v>3706</v>
      </c>
    </row>
    <row r="42" spans="1:3" x14ac:dyDescent="0.25">
      <c r="A42">
        <v>7</v>
      </c>
      <c r="B42">
        <v>40</v>
      </c>
      <c r="C42" t="s">
        <v>3706</v>
      </c>
    </row>
    <row r="43" spans="1:3" x14ac:dyDescent="0.25">
      <c r="A43">
        <v>8</v>
      </c>
      <c r="B43">
        <v>41</v>
      </c>
      <c r="C43" t="s">
        <v>3707</v>
      </c>
    </row>
    <row r="44" spans="1:3" x14ac:dyDescent="0.25">
      <c r="A44">
        <v>8</v>
      </c>
      <c r="B44">
        <v>42</v>
      </c>
      <c r="C44" t="s">
        <v>3707</v>
      </c>
    </row>
    <row r="45" spans="1:3" x14ac:dyDescent="0.25">
      <c r="A45">
        <v>8</v>
      </c>
      <c r="B45">
        <v>43</v>
      </c>
      <c r="C45" t="s">
        <v>3707</v>
      </c>
    </row>
    <row r="46" spans="1:3" x14ac:dyDescent="0.25">
      <c r="A46">
        <v>8</v>
      </c>
      <c r="B46">
        <v>44</v>
      </c>
      <c r="C46" t="s">
        <v>3707</v>
      </c>
    </row>
    <row r="47" spans="1:3" x14ac:dyDescent="0.25">
      <c r="A47">
        <v>8</v>
      </c>
      <c r="B47">
        <v>45</v>
      </c>
      <c r="C47" t="s">
        <v>3707</v>
      </c>
    </row>
    <row r="48" spans="1:3" x14ac:dyDescent="0.25">
      <c r="A48">
        <v>8</v>
      </c>
      <c r="B48">
        <v>46</v>
      </c>
      <c r="C48" t="s">
        <v>3707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C32"/>
  <sheetViews>
    <sheetView workbookViewId="0">
      <selection activeCell="C3" sqref="C3"/>
    </sheetView>
  </sheetViews>
  <sheetFormatPr defaultRowHeight="15" x14ac:dyDescent="0.25"/>
  <cols>
    <col min="2" max="2" width="10" customWidth="1"/>
  </cols>
  <sheetData>
    <row r="1" spans="1:3" x14ac:dyDescent="0.25">
      <c r="A1" t="s">
        <v>3688</v>
      </c>
    </row>
    <row r="2" spans="1:3" x14ac:dyDescent="0.25">
      <c r="A2" t="s">
        <v>112</v>
      </c>
      <c r="B2" t="s">
        <v>66</v>
      </c>
      <c r="C2" t="s">
        <v>2</v>
      </c>
    </row>
    <row r="3" spans="1:3" x14ac:dyDescent="0.25">
      <c r="A3" t="s">
        <v>3689</v>
      </c>
      <c r="B3">
        <v>1</v>
      </c>
      <c r="C3" t="s">
        <v>3708</v>
      </c>
    </row>
    <row r="4" spans="1:3" x14ac:dyDescent="0.25">
      <c r="A4" t="s">
        <v>3689</v>
      </c>
      <c r="B4">
        <v>2</v>
      </c>
      <c r="C4" t="s">
        <v>3709</v>
      </c>
    </row>
    <row r="5" spans="1:3" x14ac:dyDescent="0.25">
      <c r="A5" t="s">
        <v>3689</v>
      </c>
      <c r="B5">
        <v>3</v>
      </c>
      <c r="C5" t="s">
        <v>3710</v>
      </c>
    </row>
    <row r="6" spans="1:3" x14ac:dyDescent="0.25">
      <c r="A6" t="s">
        <v>3689</v>
      </c>
      <c r="B6">
        <v>4</v>
      </c>
      <c r="C6" t="s">
        <v>3711</v>
      </c>
    </row>
    <row r="7" spans="1:3" x14ac:dyDescent="0.25">
      <c r="A7" t="s">
        <v>3689</v>
      </c>
      <c r="B7">
        <v>5</v>
      </c>
      <c r="C7" t="s">
        <v>3712</v>
      </c>
    </row>
    <row r="8" spans="1:3" x14ac:dyDescent="0.25">
      <c r="A8" t="s">
        <v>3689</v>
      </c>
      <c r="B8">
        <v>6</v>
      </c>
      <c r="C8" t="s">
        <v>3713</v>
      </c>
    </row>
    <row r="9" spans="1:3" x14ac:dyDescent="0.25">
      <c r="A9" t="s">
        <v>3689</v>
      </c>
      <c r="B9">
        <v>7</v>
      </c>
      <c r="C9" t="s">
        <v>3714</v>
      </c>
    </row>
    <row r="10" spans="1:3" x14ac:dyDescent="0.25">
      <c r="A10" t="s">
        <v>3689</v>
      </c>
      <c r="B10">
        <v>8</v>
      </c>
      <c r="C10" t="s">
        <v>3715</v>
      </c>
    </row>
    <row r="11" spans="1:3" x14ac:dyDescent="0.25">
      <c r="A11" t="s">
        <v>3689</v>
      </c>
      <c r="B11">
        <v>9</v>
      </c>
      <c r="C11" t="s">
        <v>3716</v>
      </c>
    </row>
    <row r="12" spans="1:3" x14ac:dyDescent="0.25">
      <c r="A12" t="s">
        <v>3689</v>
      </c>
      <c r="B12">
        <v>10</v>
      </c>
      <c r="C12" t="s">
        <v>3717</v>
      </c>
    </row>
    <row r="13" spans="1:3" x14ac:dyDescent="0.25">
      <c r="A13" t="s">
        <v>3689</v>
      </c>
      <c r="B13">
        <v>11</v>
      </c>
      <c r="C13" t="s">
        <v>3718</v>
      </c>
    </row>
    <row r="14" spans="1:3" x14ac:dyDescent="0.25">
      <c r="A14" t="s">
        <v>3689</v>
      </c>
      <c r="B14">
        <v>12</v>
      </c>
      <c r="C14" t="s">
        <v>3719</v>
      </c>
    </row>
    <row r="15" spans="1:3" x14ac:dyDescent="0.25">
      <c r="A15" t="s">
        <v>3689</v>
      </c>
      <c r="B15">
        <v>13</v>
      </c>
      <c r="C15" t="s">
        <v>3720</v>
      </c>
    </row>
    <row r="16" spans="1:3" x14ac:dyDescent="0.25">
      <c r="A16" t="s">
        <v>3689</v>
      </c>
      <c r="B16">
        <v>14</v>
      </c>
      <c r="C16" t="s">
        <v>3721</v>
      </c>
    </row>
    <row r="17" spans="1:3" x14ac:dyDescent="0.25">
      <c r="A17" t="s">
        <v>3689</v>
      </c>
      <c r="B17">
        <v>15</v>
      </c>
      <c r="C17" t="s">
        <v>3722</v>
      </c>
    </row>
    <row r="18" spans="1:3" x14ac:dyDescent="0.25">
      <c r="A18" t="s">
        <v>3689</v>
      </c>
      <c r="B18">
        <v>16</v>
      </c>
      <c r="C18" t="s">
        <v>3723</v>
      </c>
    </row>
    <row r="19" spans="1:3" x14ac:dyDescent="0.25">
      <c r="A19" t="s">
        <v>3689</v>
      </c>
      <c r="B19">
        <v>17</v>
      </c>
      <c r="C19" t="s">
        <v>3724</v>
      </c>
    </row>
    <row r="20" spans="1:3" x14ac:dyDescent="0.25">
      <c r="A20" t="s">
        <v>3689</v>
      </c>
      <c r="B20">
        <v>18</v>
      </c>
      <c r="C20" t="s">
        <v>3725</v>
      </c>
    </row>
    <row r="21" spans="1:3" x14ac:dyDescent="0.25">
      <c r="A21" t="s">
        <v>3689</v>
      </c>
      <c r="B21">
        <v>20</v>
      </c>
      <c r="C21" t="s">
        <v>3726</v>
      </c>
    </row>
    <row r="22" spans="1:3" x14ac:dyDescent="0.25">
      <c r="A22" t="s">
        <v>3689</v>
      </c>
      <c r="B22">
        <v>21</v>
      </c>
      <c r="C22" t="s">
        <v>3727</v>
      </c>
    </row>
    <row r="23" spans="1:3" x14ac:dyDescent="0.25">
      <c r="A23" t="s">
        <v>3689</v>
      </c>
      <c r="B23">
        <v>22</v>
      </c>
      <c r="C23" t="s">
        <v>3728</v>
      </c>
    </row>
    <row r="24" spans="1:3" x14ac:dyDescent="0.25">
      <c r="A24" t="s">
        <v>3689</v>
      </c>
      <c r="B24">
        <v>23</v>
      </c>
      <c r="C24" t="s">
        <v>3729</v>
      </c>
    </row>
    <row r="25" spans="1:3" x14ac:dyDescent="0.25">
      <c r="A25" t="s">
        <v>3689</v>
      </c>
      <c r="B25">
        <v>24</v>
      </c>
      <c r="C25" t="s">
        <v>3730</v>
      </c>
    </row>
    <row r="26" spans="1:3" x14ac:dyDescent="0.25">
      <c r="A26" t="s">
        <v>3689</v>
      </c>
      <c r="B26">
        <v>25</v>
      </c>
      <c r="C26" t="s">
        <v>3731</v>
      </c>
    </row>
    <row r="27" spans="1:3" x14ac:dyDescent="0.25">
      <c r="A27" t="s">
        <v>3689</v>
      </c>
      <c r="B27">
        <v>26</v>
      </c>
      <c r="C27" t="s">
        <v>3732</v>
      </c>
    </row>
    <row r="28" spans="1:3" x14ac:dyDescent="0.25">
      <c r="A28" t="s">
        <v>3689</v>
      </c>
      <c r="B28">
        <v>27</v>
      </c>
      <c r="C28" t="s">
        <v>3733</v>
      </c>
    </row>
    <row r="29" spans="1:3" x14ac:dyDescent="0.25">
      <c r="A29" t="s">
        <v>3689</v>
      </c>
      <c r="B29">
        <v>28</v>
      </c>
      <c r="C29" t="s">
        <v>3737</v>
      </c>
    </row>
    <row r="30" spans="1:3" x14ac:dyDescent="0.25">
      <c r="A30" t="s">
        <v>3689</v>
      </c>
      <c r="B30">
        <v>29</v>
      </c>
      <c r="C30" t="s">
        <v>3734</v>
      </c>
    </row>
    <row r="31" spans="1:3" x14ac:dyDescent="0.25">
      <c r="A31" t="s">
        <v>3689</v>
      </c>
      <c r="B31">
        <v>30</v>
      </c>
      <c r="C31" t="s">
        <v>3735</v>
      </c>
    </row>
    <row r="32" spans="1:3" x14ac:dyDescent="0.25">
      <c r="A32" t="s">
        <v>3689</v>
      </c>
      <c r="B32">
        <v>31</v>
      </c>
      <c r="C32" t="s">
        <v>3736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45"/>
  <sheetViews>
    <sheetView workbookViewId="0">
      <selection activeCell="C3" sqref="C3"/>
    </sheetView>
  </sheetViews>
  <sheetFormatPr defaultRowHeight="15" x14ac:dyDescent="0.25"/>
  <sheetData>
    <row r="1" spans="1:3" x14ac:dyDescent="0.25">
      <c r="A1" t="s">
        <v>3690</v>
      </c>
    </row>
    <row r="2" spans="1:3" x14ac:dyDescent="0.25">
      <c r="A2" t="s">
        <v>112</v>
      </c>
      <c r="B2" t="s">
        <v>66</v>
      </c>
      <c r="C2" t="s">
        <v>2</v>
      </c>
    </row>
    <row r="3" spans="1:3" x14ac:dyDescent="0.25">
      <c r="A3" t="s">
        <v>3689</v>
      </c>
      <c r="B3">
        <v>1</v>
      </c>
      <c r="C3" t="s">
        <v>3738</v>
      </c>
    </row>
    <row r="4" spans="1:3" x14ac:dyDescent="0.25">
      <c r="A4" t="s">
        <v>3689</v>
      </c>
      <c r="B4">
        <v>2</v>
      </c>
      <c r="C4" t="s">
        <v>3739</v>
      </c>
    </row>
    <row r="5" spans="1:3" x14ac:dyDescent="0.25">
      <c r="A5" t="s">
        <v>3689</v>
      </c>
      <c r="B5">
        <v>3</v>
      </c>
      <c r="C5" t="s">
        <v>3740</v>
      </c>
    </row>
    <row r="6" spans="1:3" x14ac:dyDescent="0.25">
      <c r="A6" t="s">
        <v>3689</v>
      </c>
      <c r="B6">
        <v>4</v>
      </c>
      <c r="C6" t="s">
        <v>3741</v>
      </c>
    </row>
    <row r="7" spans="1:3" x14ac:dyDescent="0.25">
      <c r="A7" t="s">
        <v>3689</v>
      </c>
      <c r="B7">
        <v>5</v>
      </c>
      <c r="C7" t="s">
        <v>3742</v>
      </c>
    </row>
    <row r="8" spans="1:3" x14ac:dyDescent="0.25">
      <c r="A8" t="s">
        <v>3689</v>
      </c>
      <c r="B8">
        <v>6</v>
      </c>
      <c r="C8" t="s">
        <v>3743</v>
      </c>
    </row>
    <row r="9" spans="1:3" x14ac:dyDescent="0.25">
      <c r="A9" t="s">
        <v>3689</v>
      </c>
      <c r="B9">
        <v>7</v>
      </c>
      <c r="C9" t="s">
        <v>3744</v>
      </c>
    </row>
    <row r="10" spans="1:3" x14ac:dyDescent="0.25">
      <c r="A10" t="s">
        <v>3689</v>
      </c>
      <c r="B10">
        <v>8</v>
      </c>
      <c r="C10" t="s">
        <v>3745</v>
      </c>
    </row>
    <row r="11" spans="1:3" x14ac:dyDescent="0.25">
      <c r="A11" t="s">
        <v>3689</v>
      </c>
      <c r="B11">
        <v>9</v>
      </c>
      <c r="C11" t="s">
        <v>3746</v>
      </c>
    </row>
    <row r="12" spans="1:3" x14ac:dyDescent="0.25">
      <c r="A12" t="s">
        <v>3689</v>
      </c>
      <c r="B12">
        <v>10</v>
      </c>
      <c r="C12" t="s">
        <v>3747</v>
      </c>
    </row>
    <row r="13" spans="1:3" x14ac:dyDescent="0.25">
      <c r="A13" t="s">
        <v>3689</v>
      </c>
      <c r="B13">
        <v>11</v>
      </c>
      <c r="C13" t="s">
        <v>3748</v>
      </c>
    </row>
    <row r="14" spans="1:3" x14ac:dyDescent="0.25">
      <c r="A14" t="s">
        <v>3689</v>
      </c>
      <c r="B14">
        <v>12</v>
      </c>
      <c r="C14" t="s">
        <v>3749</v>
      </c>
    </row>
    <row r="15" spans="1:3" x14ac:dyDescent="0.25">
      <c r="A15" t="s">
        <v>3689</v>
      </c>
      <c r="B15">
        <v>13</v>
      </c>
      <c r="C15" t="s">
        <v>3750</v>
      </c>
    </row>
    <row r="16" spans="1:3" x14ac:dyDescent="0.25">
      <c r="A16" t="s">
        <v>3689</v>
      </c>
      <c r="B16">
        <v>15</v>
      </c>
      <c r="C16" t="s">
        <v>3751</v>
      </c>
    </row>
    <row r="17" spans="1:3" x14ac:dyDescent="0.25">
      <c r="A17" t="s">
        <v>3689</v>
      </c>
      <c r="B17">
        <v>16</v>
      </c>
      <c r="C17" t="s">
        <v>3752</v>
      </c>
    </row>
    <row r="18" spans="1:3" x14ac:dyDescent="0.25">
      <c r="A18" t="s">
        <v>3689</v>
      </c>
      <c r="B18">
        <v>17</v>
      </c>
      <c r="C18" t="s">
        <v>3753</v>
      </c>
    </row>
    <row r="19" spans="1:3" x14ac:dyDescent="0.25">
      <c r="A19">
        <v>1</v>
      </c>
      <c r="B19">
        <v>18</v>
      </c>
      <c r="C19" t="s">
        <v>3754</v>
      </c>
    </row>
    <row r="20" spans="1:3" x14ac:dyDescent="0.25">
      <c r="A20">
        <v>1</v>
      </c>
      <c r="B20">
        <v>19</v>
      </c>
      <c r="C20" t="s">
        <v>3754</v>
      </c>
    </row>
    <row r="21" spans="1:3" x14ac:dyDescent="0.25">
      <c r="A21">
        <v>1</v>
      </c>
      <c r="B21">
        <v>20</v>
      </c>
      <c r="C21" t="s">
        <v>3754</v>
      </c>
    </row>
    <row r="22" spans="1:3" x14ac:dyDescent="0.25">
      <c r="A22">
        <v>1</v>
      </c>
      <c r="B22">
        <v>21</v>
      </c>
      <c r="C22" t="s">
        <v>3754</v>
      </c>
    </row>
    <row r="23" spans="1:3" x14ac:dyDescent="0.25">
      <c r="A23">
        <v>1</v>
      </c>
      <c r="B23">
        <v>22</v>
      </c>
      <c r="C23" t="s">
        <v>3754</v>
      </c>
    </row>
    <row r="24" spans="1:3" x14ac:dyDescent="0.25">
      <c r="A24">
        <v>1</v>
      </c>
      <c r="B24">
        <v>23</v>
      </c>
      <c r="C24" t="s">
        <v>3754</v>
      </c>
    </row>
    <row r="25" spans="1:3" x14ac:dyDescent="0.25">
      <c r="A25">
        <v>1</v>
      </c>
      <c r="B25">
        <v>24</v>
      </c>
      <c r="C25" t="s">
        <v>3754</v>
      </c>
    </row>
    <row r="26" spans="1:3" x14ac:dyDescent="0.25">
      <c r="A26">
        <v>2</v>
      </c>
      <c r="B26">
        <v>25</v>
      </c>
      <c r="C26" t="s">
        <v>3755</v>
      </c>
    </row>
    <row r="27" spans="1:3" x14ac:dyDescent="0.25">
      <c r="A27">
        <v>2</v>
      </c>
      <c r="B27">
        <v>26</v>
      </c>
      <c r="C27" t="s">
        <v>3755</v>
      </c>
    </row>
    <row r="28" spans="1:3" x14ac:dyDescent="0.25">
      <c r="A28">
        <v>2</v>
      </c>
      <c r="B28">
        <v>27</v>
      </c>
      <c r="C28" t="s">
        <v>3755</v>
      </c>
    </row>
    <row r="29" spans="1:3" x14ac:dyDescent="0.25">
      <c r="A29">
        <v>2</v>
      </c>
      <c r="B29">
        <v>28</v>
      </c>
      <c r="C29" t="s">
        <v>3755</v>
      </c>
    </row>
    <row r="30" spans="1:3" x14ac:dyDescent="0.25">
      <c r="A30">
        <v>2</v>
      </c>
      <c r="B30">
        <v>29</v>
      </c>
      <c r="C30" t="s">
        <v>3755</v>
      </c>
    </row>
    <row r="31" spans="1:3" x14ac:dyDescent="0.25">
      <c r="A31">
        <v>2</v>
      </c>
      <c r="B31">
        <v>30</v>
      </c>
      <c r="C31" t="s">
        <v>3755</v>
      </c>
    </row>
    <row r="32" spans="1:3" x14ac:dyDescent="0.25">
      <c r="A32">
        <v>2</v>
      </c>
      <c r="B32">
        <v>31</v>
      </c>
      <c r="C32" t="s">
        <v>3755</v>
      </c>
    </row>
    <row r="33" spans="1:3" x14ac:dyDescent="0.25">
      <c r="A33">
        <v>2</v>
      </c>
      <c r="B33">
        <v>32</v>
      </c>
      <c r="C33" t="s">
        <v>3755</v>
      </c>
    </row>
    <row r="34" spans="1:3" x14ac:dyDescent="0.25">
      <c r="A34">
        <v>3</v>
      </c>
      <c r="B34">
        <v>33</v>
      </c>
      <c r="C34" t="s">
        <v>3756</v>
      </c>
    </row>
    <row r="35" spans="1:3" x14ac:dyDescent="0.25">
      <c r="A35">
        <v>3</v>
      </c>
      <c r="B35">
        <v>34</v>
      </c>
      <c r="C35" t="s">
        <v>3756</v>
      </c>
    </row>
    <row r="36" spans="1:3" x14ac:dyDescent="0.25">
      <c r="A36">
        <v>3</v>
      </c>
      <c r="B36">
        <v>35</v>
      </c>
      <c r="C36" t="s">
        <v>3756</v>
      </c>
    </row>
    <row r="37" spans="1:3" x14ac:dyDescent="0.25">
      <c r="A37">
        <v>3</v>
      </c>
      <c r="B37">
        <v>36</v>
      </c>
      <c r="C37" t="s">
        <v>3756</v>
      </c>
    </row>
    <row r="38" spans="1:3" x14ac:dyDescent="0.25">
      <c r="A38">
        <v>3</v>
      </c>
      <c r="B38">
        <v>37</v>
      </c>
      <c r="C38" t="s">
        <v>3756</v>
      </c>
    </row>
    <row r="39" spans="1:3" x14ac:dyDescent="0.25">
      <c r="A39">
        <v>3</v>
      </c>
      <c r="B39">
        <v>38</v>
      </c>
      <c r="C39" t="s">
        <v>3756</v>
      </c>
    </row>
    <row r="40" spans="1:3" x14ac:dyDescent="0.25">
      <c r="A40">
        <v>4</v>
      </c>
      <c r="B40">
        <v>39</v>
      </c>
      <c r="C40" t="s">
        <v>3757</v>
      </c>
    </row>
    <row r="41" spans="1:3" x14ac:dyDescent="0.25">
      <c r="A41">
        <v>4</v>
      </c>
      <c r="B41">
        <v>40</v>
      </c>
      <c r="C41" t="s">
        <v>3757</v>
      </c>
    </row>
    <row r="42" spans="1:3" x14ac:dyDescent="0.25">
      <c r="A42">
        <v>4</v>
      </c>
      <c r="B42">
        <v>41</v>
      </c>
      <c r="C42" t="s">
        <v>3757</v>
      </c>
    </row>
    <row r="43" spans="1:3" x14ac:dyDescent="0.25">
      <c r="A43">
        <v>4</v>
      </c>
      <c r="B43">
        <v>42</v>
      </c>
      <c r="C43" t="s">
        <v>3757</v>
      </c>
    </row>
    <row r="44" spans="1:3" x14ac:dyDescent="0.25">
      <c r="A44">
        <v>4</v>
      </c>
      <c r="B44">
        <v>43</v>
      </c>
      <c r="C44" t="s">
        <v>3757</v>
      </c>
    </row>
    <row r="45" spans="1:3" x14ac:dyDescent="0.25">
      <c r="B45">
        <v>44</v>
      </c>
      <c r="C45" t="s">
        <v>3757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C56"/>
  <sheetViews>
    <sheetView workbookViewId="0">
      <selection activeCell="C3" sqref="C3"/>
    </sheetView>
  </sheetViews>
  <sheetFormatPr defaultRowHeight="15" x14ac:dyDescent="0.25"/>
  <cols>
    <col min="2" max="2" width="9.85546875" customWidth="1"/>
  </cols>
  <sheetData>
    <row r="1" spans="1:3" x14ac:dyDescent="0.25">
      <c r="A1" t="s">
        <v>3691</v>
      </c>
    </row>
    <row r="2" spans="1:3" x14ac:dyDescent="0.25">
      <c r="A2" t="s">
        <v>112</v>
      </c>
      <c r="B2" t="s">
        <v>66</v>
      </c>
      <c r="C2" t="s">
        <v>2</v>
      </c>
    </row>
    <row r="3" spans="1:3" x14ac:dyDescent="0.25">
      <c r="A3">
        <v>1</v>
      </c>
      <c r="B3">
        <v>1</v>
      </c>
      <c r="C3" t="s">
        <v>3758</v>
      </c>
    </row>
    <row r="4" spans="1:3" x14ac:dyDescent="0.25">
      <c r="A4">
        <v>1</v>
      </c>
      <c r="B4">
        <v>2</v>
      </c>
      <c r="C4" t="s">
        <v>3758</v>
      </c>
    </row>
    <row r="5" spans="1:3" x14ac:dyDescent="0.25">
      <c r="A5">
        <v>1</v>
      </c>
      <c r="B5">
        <v>3</v>
      </c>
      <c r="C5" t="s">
        <v>3758</v>
      </c>
    </row>
    <row r="6" spans="1:3" x14ac:dyDescent="0.25">
      <c r="A6">
        <v>1</v>
      </c>
      <c r="B6">
        <v>4</v>
      </c>
      <c r="C6" t="s">
        <v>3758</v>
      </c>
    </row>
    <row r="7" spans="1:3" x14ac:dyDescent="0.25">
      <c r="A7">
        <v>1</v>
      </c>
      <c r="B7">
        <v>5</v>
      </c>
      <c r="C7" t="s">
        <v>3758</v>
      </c>
    </row>
    <row r="8" spans="1:3" x14ac:dyDescent="0.25">
      <c r="A8">
        <v>1</v>
      </c>
      <c r="B8">
        <v>6</v>
      </c>
      <c r="C8" t="s">
        <v>3758</v>
      </c>
    </row>
    <row r="9" spans="1:3" x14ac:dyDescent="0.25">
      <c r="A9">
        <v>1</v>
      </c>
      <c r="B9">
        <v>7</v>
      </c>
      <c r="C9" t="s">
        <v>3758</v>
      </c>
    </row>
    <row r="10" spans="1:3" x14ac:dyDescent="0.25">
      <c r="A10">
        <v>1</v>
      </c>
      <c r="B10">
        <v>8</v>
      </c>
      <c r="C10" t="s">
        <v>3758</v>
      </c>
    </row>
    <row r="11" spans="1:3" x14ac:dyDescent="0.25">
      <c r="A11">
        <v>2</v>
      </c>
      <c r="B11">
        <v>9</v>
      </c>
      <c r="C11" t="s">
        <v>3759</v>
      </c>
    </row>
    <row r="12" spans="1:3" x14ac:dyDescent="0.25">
      <c r="A12">
        <v>2</v>
      </c>
      <c r="B12">
        <v>10</v>
      </c>
      <c r="C12" t="s">
        <v>3759</v>
      </c>
    </row>
    <row r="13" spans="1:3" x14ac:dyDescent="0.25">
      <c r="A13">
        <v>2</v>
      </c>
      <c r="B13">
        <v>11</v>
      </c>
      <c r="C13" t="s">
        <v>3759</v>
      </c>
    </row>
    <row r="14" spans="1:3" x14ac:dyDescent="0.25">
      <c r="A14">
        <v>2</v>
      </c>
      <c r="B14">
        <v>12</v>
      </c>
      <c r="C14" t="s">
        <v>3759</v>
      </c>
    </row>
    <row r="15" spans="1:3" x14ac:dyDescent="0.25">
      <c r="A15">
        <v>2</v>
      </c>
      <c r="B15">
        <v>13</v>
      </c>
      <c r="C15" t="s">
        <v>3759</v>
      </c>
    </row>
    <row r="16" spans="1:3" x14ac:dyDescent="0.25">
      <c r="A16">
        <v>2</v>
      </c>
      <c r="B16">
        <v>14</v>
      </c>
      <c r="C16" t="s">
        <v>3759</v>
      </c>
    </row>
    <row r="17" spans="1:3" x14ac:dyDescent="0.25">
      <c r="A17">
        <v>3</v>
      </c>
      <c r="B17">
        <v>15</v>
      </c>
      <c r="C17" t="s">
        <v>3760</v>
      </c>
    </row>
    <row r="18" spans="1:3" x14ac:dyDescent="0.25">
      <c r="A18">
        <v>3</v>
      </c>
      <c r="B18">
        <v>16</v>
      </c>
      <c r="C18" t="s">
        <v>3760</v>
      </c>
    </row>
    <row r="19" spans="1:3" x14ac:dyDescent="0.25">
      <c r="A19">
        <v>3</v>
      </c>
      <c r="B19">
        <v>17</v>
      </c>
      <c r="C19" t="s">
        <v>3760</v>
      </c>
    </row>
    <row r="20" spans="1:3" x14ac:dyDescent="0.25">
      <c r="A20">
        <v>3</v>
      </c>
      <c r="B20">
        <v>18</v>
      </c>
      <c r="C20" t="s">
        <v>3760</v>
      </c>
    </row>
    <row r="21" spans="1:3" x14ac:dyDescent="0.25">
      <c r="A21">
        <v>3</v>
      </c>
      <c r="B21">
        <v>19</v>
      </c>
      <c r="C21" t="s">
        <v>3760</v>
      </c>
    </row>
    <row r="22" spans="1:3" x14ac:dyDescent="0.25">
      <c r="A22">
        <v>3</v>
      </c>
      <c r="B22">
        <v>20</v>
      </c>
      <c r="C22" t="s">
        <v>3760</v>
      </c>
    </row>
    <row r="23" spans="1:3" x14ac:dyDescent="0.25">
      <c r="A23">
        <v>4</v>
      </c>
      <c r="B23">
        <v>21</v>
      </c>
      <c r="C23" t="s">
        <v>3761</v>
      </c>
    </row>
    <row r="24" spans="1:3" x14ac:dyDescent="0.25">
      <c r="A24">
        <v>4</v>
      </c>
      <c r="B24">
        <v>22</v>
      </c>
      <c r="C24" t="s">
        <v>3761</v>
      </c>
    </row>
    <row r="25" spans="1:3" x14ac:dyDescent="0.25">
      <c r="A25">
        <v>4</v>
      </c>
      <c r="B25">
        <v>23</v>
      </c>
      <c r="C25" t="s">
        <v>3761</v>
      </c>
    </row>
    <row r="26" spans="1:3" x14ac:dyDescent="0.25">
      <c r="A26">
        <v>4</v>
      </c>
      <c r="B26">
        <v>24</v>
      </c>
      <c r="C26" t="s">
        <v>3761</v>
      </c>
    </row>
    <row r="27" spans="1:3" x14ac:dyDescent="0.25">
      <c r="A27">
        <v>4</v>
      </c>
      <c r="B27">
        <v>25</v>
      </c>
      <c r="C27" t="s">
        <v>3761</v>
      </c>
    </row>
    <row r="28" spans="1:3" x14ac:dyDescent="0.25">
      <c r="A28">
        <v>4</v>
      </c>
      <c r="B28">
        <v>26</v>
      </c>
      <c r="C28" t="s">
        <v>3761</v>
      </c>
    </row>
    <row r="29" spans="1:3" x14ac:dyDescent="0.25">
      <c r="A29">
        <v>4</v>
      </c>
      <c r="B29">
        <v>27</v>
      </c>
      <c r="C29" t="s">
        <v>3761</v>
      </c>
    </row>
    <row r="30" spans="1:3" x14ac:dyDescent="0.25">
      <c r="A30">
        <v>5</v>
      </c>
      <c r="B30">
        <v>28</v>
      </c>
      <c r="C30" t="s">
        <v>3762</v>
      </c>
    </row>
    <row r="31" spans="1:3" x14ac:dyDescent="0.25">
      <c r="A31">
        <v>5</v>
      </c>
      <c r="B31">
        <v>29</v>
      </c>
      <c r="C31" t="s">
        <v>3762</v>
      </c>
    </row>
    <row r="32" spans="1:3" x14ac:dyDescent="0.25">
      <c r="A32">
        <v>5</v>
      </c>
      <c r="B32">
        <v>30</v>
      </c>
      <c r="C32" t="s">
        <v>3762</v>
      </c>
    </row>
    <row r="33" spans="1:3" x14ac:dyDescent="0.25">
      <c r="A33">
        <v>5</v>
      </c>
      <c r="B33">
        <v>31</v>
      </c>
      <c r="C33" t="s">
        <v>3762</v>
      </c>
    </row>
    <row r="34" spans="1:3" x14ac:dyDescent="0.25">
      <c r="A34">
        <v>5</v>
      </c>
      <c r="B34">
        <v>32</v>
      </c>
      <c r="C34" t="s">
        <v>3762</v>
      </c>
    </row>
    <row r="35" spans="1:3" x14ac:dyDescent="0.25">
      <c r="A35">
        <v>5</v>
      </c>
      <c r="B35">
        <v>33</v>
      </c>
      <c r="C35" t="s">
        <v>3762</v>
      </c>
    </row>
    <row r="36" spans="1:3" x14ac:dyDescent="0.25">
      <c r="A36">
        <v>5</v>
      </c>
      <c r="B36">
        <v>34</v>
      </c>
      <c r="C36" t="s">
        <v>3762</v>
      </c>
    </row>
    <row r="37" spans="1:3" x14ac:dyDescent="0.25">
      <c r="A37">
        <v>6</v>
      </c>
      <c r="B37">
        <v>35</v>
      </c>
      <c r="C37" t="s">
        <v>3763</v>
      </c>
    </row>
    <row r="38" spans="1:3" x14ac:dyDescent="0.25">
      <c r="A38">
        <v>6</v>
      </c>
      <c r="B38">
        <v>36</v>
      </c>
      <c r="C38" t="s">
        <v>3763</v>
      </c>
    </row>
    <row r="39" spans="1:3" x14ac:dyDescent="0.25">
      <c r="A39">
        <v>6</v>
      </c>
      <c r="B39">
        <v>37</v>
      </c>
      <c r="C39" t="s">
        <v>3763</v>
      </c>
    </row>
    <row r="40" spans="1:3" x14ac:dyDescent="0.25">
      <c r="A40">
        <v>6</v>
      </c>
      <c r="B40">
        <v>38</v>
      </c>
      <c r="C40" t="s">
        <v>3763</v>
      </c>
    </row>
    <row r="41" spans="1:3" x14ac:dyDescent="0.25">
      <c r="A41">
        <v>6</v>
      </c>
      <c r="B41">
        <v>39</v>
      </c>
      <c r="C41" t="s">
        <v>3763</v>
      </c>
    </row>
    <row r="42" spans="1:3" x14ac:dyDescent="0.25">
      <c r="A42">
        <v>6</v>
      </c>
      <c r="B42">
        <v>40</v>
      </c>
      <c r="C42" t="s">
        <v>3763</v>
      </c>
    </row>
    <row r="43" spans="1:3" x14ac:dyDescent="0.25">
      <c r="A43">
        <v>7</v>
      </c>
      <c r="B43">
        <v>41</v>
      </c>
      <c r="C43" t="s">
        <v>3764</v>
      </c>
    </row>
    <row r="44" spans="1:3" x14ac:dyDescent="0.25">
      <c r="A44">
        <v>7</v>
      </c>
      <c r="B44">
        <v>42</v>
      </c>
      <c r="C44" t="s">
        <v>3764</v>
      </c>
    </row>
    <row r="45" spans="1:3" x14ac:dyDescent="0.25">
      <c r="A45">
        <v>7</v>
      </c>
      <c r="B45">
        <v>43</v>
      </c>
      <c r="C45" t="s">
        <v>3764</v>
      </c>
    </row>
    <row r="46" spans="1:3" x14ac:dyDescent="0.25">
      <c r="A46">
        <v>7</v>
      </c>
      <c r="B46">
        <v>44</v>
      </c>
      <c r="C46" t="s">
        <v>3764</v>
      </c>
    </row>
    <row r="47" spans="1:3" x14ac:dyDescent="0.25">
      <c r="A47">
        <v>7</v>
      </c>
      <c r="B47">
        <v>45</v>
      </c>
      <c r="C47" t="s">
        <v>3764</v>
      </c>
    </row>
    <row r="48" spans="1:3" x14ac:dyDescent="0.25">
      <c r="A48">
        <v>7</v>
      </c>
      <c r="B48">
        <v>46</v>
      </c>
      <c r="C48" t="s">
        <v>3764</v>
      </c>
    </row>
    <row r="49" spans="1:3" x14ac:dyDescent="0.25">
      <c r="A49">
        <v>8</v>
      </c>
      <c r="B49">
        <v>47</v>
      </c>
      <c r="C49" t="s">
        <v>3765</v>
      </c>
    </row>
    <row r="50" spans="1:3" x14ac:dyDescent="0.25">
      <c r="A50">
        <v>8</v>
      </c>
      <c r="B50">
        <v>48</v>
      </c>
      <c r="C50" t="s">
        <v>3765</v>
      </c>
    </row>
    <row r="51" spans="1:3" x14ac:dyDescent="0.25">
      <c r="A51">
        <v>8</v>
      </c>
      <c r="B51">
        <v>49</v>
      </c>
      <c r="C51" t="s">
        <v>3765</v>
      </c>
    </row>
    <row r="52" spans="1:3" x14ac:dyDescent="0.25">
      <c r="A52">
        <v>8</v>
      </c>
      <c r="B52">
        <v>50</v>
      </c>
      <c r="C52" t="s">
        <v>3765</v>
      </c>
    </row>
    <row r="53" spans="1:3" x14ac:dyDescent="0.25">
      <c r="A53">
        <v>8</v>
      </c>
      <c r="B53">
        <v>51</v>
      </c>
      <c r="C53" t="s">
        <v>3765</v>
      </c>
    </row>
    <row r="54" spans="1:3" x14ac:dyDescent="0.25">
      <c r="A54">
        <v>8</v>
      </c>
      <c r="B54">
        <v>52</v>
      </c>
      <c r="C54" t="s">
        <v>3765</v>
      </c>
    </row>
    <row r="55" spans="1:3" x14ac:dyDescent="0.25">
      <c r="A55">
        <v>8</v>
      </c>
      <c r="B55">
        <v>53</v>
      </c>
      <c r="C55" t="s">
        <v>3765</v>
      </c>
    </row>
    <row r="56" spans="1:3" x14ac:dyDescent="0.25">
      <c r="A56">
        <v>8</v>
      </c>
      <c r="B56">
        <v>54</v>
      </c>
      <c r="C56" t="s">
        <v>3765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C119"/>
  <sheetViews>
    <sheetView topLeftCell="A2" workbookViewId="0">
      <selection activeCell="C4" sqref="C4:C5"/>
    </sheetView>
  </sheetViews>
  <sheetFormatPr defaultRowHeight="15" x14ac:dyDescent="0.25"/>
  <sheetData>
    <row r="1" spans="1:3" x14ac:dyDescent="0.25">
      <c r="A1" t="s">
        <v>3654</v>
      </c>
    </row>
    <row r="2" spans="1:3" x14ac:dyDescent="0.25">
      <c r="A2" t="s">
        <v>112</v>
      </c>
      <c r="B2" t="s">
        <v>66</v>
      </c>
      <c r="C2" t="s">
        <v>2</v>
      </c>
    </row>
    <row r="3" spans="1:3" x14ac:dyDescent="0.25">
      <c r="A3">
        <v>1</v>
      </c>
      <c r="B3">
        <v>1</v>
      </c>
      <c r="C3" t="s">
        <v>3655</v>
      </c>
    </row>
    <row r="4" spans="1:3" x14ac:dyDescent="0.25">
      <c r="A4">
        <v>1</v>
      </c>
      <c r="B4">
        <v>2</v>
      </c>
      <c r="C4" t="s">
        <v>3655</v>
      </c>
    </row>
    <row r="5" spans="1:3" x14ac:dyDescent="0.25">
      <c r="A5">
        <v>1</v>
      </c>
      <c r="B5">
        <v>3</v>
      </c>
      <c r="C5" t="s">
        <v>3655</v>
      </c>
    </row>
    <row r="6" spans="1:3" x14ac:dyDescent="0.25">
      <c r="A6">
        <v>2</v>
      </c>
      <c r="B6">
        <v>4</v>
      </c>
      <c r="C6" t="s">
        <v>3656</v>
      </c>
    </row>
    <row r="7" spans="1:3" x14ac:dyDescent="0.25">
      <c r="A7">
        <v>2</v>
      </c>
      <c r="B7">
        <v>5</v>
      </c>
      <c r="C7" t="s">
        <v>3656</v>
      </c>
    </row>
    <row r="8" spans="1:3" x14ac:dyDescent="0.25">
      <c r="A8">
        <v>2</v>
      </c>
      <c r="B8">
        <v>6</v>
      </c>
      <c r="C8" t="s">
        <v>3656</v>
      </c>
    </row>
    <row r="9" spans="1:3" x14ac:dyDescent="0.25">
      <c r="A9">
        <v>2</v>
      </c>
      <c r="B9">
        <v>7</v>
      </c>
      <c r="C9" t="s">
        <v>3656</v>
      </c>
    </row>
    <row r="10" spans="1:3" x14ac:dyDescent="0.25">
      <c r="A10">
        <v>2</v>
      </c>
      <c r="B10">
        <v>8</v>
      </c>
      <c r="C10" t="s">
        <v>3656</v>
      </c>
    </row>
    <row r="11" spans="1:3" x14ac:dyDescent="0.25">
      <c r="A11">
        <v>2</v>
      </c>
      <c r="B11">
        <v>9</v>
      </c>
      <c r="C11" t="s">
        <v>3656</v>
      </c>
    </row>
    <row r="12" spans="1:3" x14ac:dyDescent="0.25">
      <c r="A12">
        <v>2</v>
      </c>
      <c r="B12">
        <v>10</v>
      </c>
      <c r="C12" t="s">
        <v>3656</v>
      </c>
    </row>
    <row r="13" spans="1:3" x14ac:dyDescent="0.25">
      <c r="A13">
        <v>2</v>
      </c>
      <c r="B13">
        <v>11</v>
      </c>
      <c r="C13" t="s">
        <v>3656</v>
      </c>
    </row>
    <row r="14" spans="1:3" x14ac:dyDescent="0.25">
      <c r="A14">
        <v>3</v>
      </c>
      <c r="B14">
        <v>12</v>
      </c>
      <c r="C14" t="s">
        <v>3657</v>
      </c>
    </row>
    <row r="15" spans="1:3" x14ac:dyDescent="0.25">
      <c r="A15">
        <v>3</v>
      </c>
      <c r="B15">
        <v>13</v>
      </c>
      <c r="C15" t="s">
        <v>3657</v>
      </c>
    </row>
    <row r="16" spans="1:3" x14ac:dyDescent="0.25">
      <c r="A16">
        <v>3</v>
      </c>
      <c r="B16">
        <v>14</v>
      </c>
      <c r="C16" t="s">
        <v>3657</v>
      </c>
    </row>
    <row r="17" spans="1:3" x14ac:dyDescent="0.25">
      <c r="A17">
        <v>3</v>
      </c>
      <c r="B17">
        <v>15</v>
      </c>
      <c r="C17" t="s">
        <v>3657</v>
      </c>
    </row>
    <row r="18" spans="1:3" x14ac:dyDescent="0.25">
      <c r="A18">
        <v>3</v>
      </c>
      <c r="B18">
        <v>16</v>
      </c>
      <c r="C18" t="s">
        <v>3657</v>
      </c>
    </row>
    <row r="19" spans="1:3" x14ac:dyDescent="0.25">
      <c r="A19">
        <v>3</v>
      </c>
      <c r="B19">
        <v>18</v>
      </c>
      <c r="C19" t="s">
        <v>3657</v>
      </c>
    </row>
    <row r="20" spans="1:3" x14ac:dyDescent="0.25">
      <c r="A20">
        <v>3</v>
      </c>
      <c r="B20">
        <v>18</v>
      </c>
      <c r="C20" t="s">
        <v>3657</v>
      </c>
    </row>
    <row r="21" spans="1:3" x14ac:dyDescent="0.25">
      <c r="A21">
        <v>3</v>
      </c>
      <c r="B21">
        <v>19</v>
      </c>
      <c r="C21" t="s">
        <v>3657</v>
      </c>
    </row>
    <row r="22" spans="1:3" x14ac:dyDescent="0.25">
      <c r="A22">
        <v>4</v>
      </c>
      <c r="B22">
        <v>20</v>
      </c>
      <c r="C22" t="s">
        <v>3658</v>
      </c>
    </row>
    <row r="23" spans="1:3" x14ac:dyDescent="0.25">
      <c r="A23">
        <v>4</v>
      </c>
      <c r="B23">
        <v>21</v>
      </c>
      <c r="C23" t="s">
        <v>3658</v>
      </c>
    </row>
    <row r="24" spans="1:3" x14ac:dyDescent="0.25">
      <c r="A24">
        <v>4</v>
      </c>
      <c r="B24">
        <v>22</v>
      </c>
      <c r="C24" t="s">
        <v>3658</v>
      </c>
    </row>
    <row r="25" spans="1:3" x14ac:dyDescent="0.25">
      <c r="A25">
        <v>4</v>
      </c>
      <c r="B25">
        <v>23</v>
      </c>
      <c r="C25" t="s">
        <v>3658</v>
      </c>
    </row>
    <row r="26" spans="1:3" x14ac:dyDescent="0.25">
      <c r="A26">
        <v>4</v>
      </c>
      <c r="B26">
        <v>24</v>
      </c>
      <c r="C26" t="s">
        <v>3658</v>
      </c>
    </row>
    <row r="27" spans="1:3" x14ac:dyDescent="0.25">
      <c r="A27">
        <v>4</v>
      </c>
      <c r="B27">
        <v>25</v>
      </c>
      <c r="C27" t="s">
        <v>3658</v>
      </c>
    </row>
    <row r="28" spans="1:3" x14ac:dyDescent="0.25">
      <c r="A28">
        <v>4</v>
      </c>
      <c r="B28">
        <v>26</v>
      </c>
      <c r="C28" t="s">
        <v>3658</v>
      </c>
    </row>
    <row r="29" spans="1:3" x14ac:dyDescent="0.25">
      <c r="A29">
        <v>4</v>
      </c>
      <c r="B29">
        <v>27</v>
      </c>
      <c r="C29" t="s">
        <v>3658</v>
      </c>
    </row>
    <row r="30" spans="1:3" x14ac:dyDescent="0.25">
      <c r="A30">
        <v>5</v>
      </c>
      <c r="B30">
        <v>28</v>
      </c>
      <c r="C30" t="s">
        <v>3659</v>
      </c>
    </row>
    <row r="31" spans="1:3" x14ac:dyDescent="0.25">
      <c r="A31">
        <v>5</v>
      </c>
      <c r="B31">
        <v>29</v>
      </c>
      <c r="C31" t="s">
        <v>3659</v>
      </c>
    </row>
    <row r="32" spans="1:3" x14ac:dyDescent="0.25">
      <c r="A32">
        <v>5</v>
      </c>
      <c r="B32">
        <v>30</v>
      </c>
      <c r="C32" t="s">
        <v>3659</v>
      </c>
    </row>
    <row r="33" spans="1:3" x14ac:dyDescent="0.25">
      <c r="A33">
        <v>5</v>
      </c>
      <c r="B33">
        <v>31</v>
      </c>
      <c r="C33" t="s">
        <v>3659</v>
      </c>
    </row>
    <row r="34" spans="1:3" x14ac:dyDescent="0.25">
      <c r="A34">
        <v>5</v>
      </c>
      <c r="B34">
        <v>32</v>
      </c>
      <c r="C34" t="s">
        <v>3659</v>
      </c>
    </row>
    <row r="35" spans="1:3" x14ac:dyDescent="0.25">
      <c r="A35">
        <v>5</v>
      </c>
      <c r="B35">
        <v>33</v>
      </c>
      <c r="C35" t="s">
        <v>3659</v>
      </c>
    </row>
    <row r="36" spans="1:3" x14ac:dyDescent="0.25">
      <c r="A36">
        <v>5</v>
      </c>
      <c r="B36">
        <v>34</v>
      </c>
      <c r="C36" t="s">
        <v>3659</v>
      </c>
    </row>
    <row r="37" spans="1:3" x14ac:dyDescent="0.25">
      <c r="A37">
        <v>5</v>
      </c>
      <c r="B37">
        <v>35</v>
      </c>
      <c r="C37" t="s">
        <v>3659</v>
      </c>
    </row>
    <row r="38" spans="1:3" x14ac:dyDescent="0.25">
      <c r="A38">
        <v>6</v>
      </c>
      <c r="B38">
        <v>36</v>
      </c>
      <c r="C38" t="s">
        <v>3660</v>
      </c>
    </row>
    <row r="39" spans="1:3" x14ac:dyDescent="0.25">
      <c r="A39">
        <v>6</v>
      </c>
      <c r="B39">
        <v>37</v>
      </c>
      <c r="C39" t="s">
        <v>3660</v>
      </c>
    </row>
    <row r="40" spans="1:3" x14ac:dyDescent="0.25">
      <c r="A40">
        <v>6</v>
      </c>
      <c r="B40">
        <v>38</v>
      </c>
      <c r="C40" t="s">
        <v>3660</v>
      </c>
    </row>
    <row r="41" spans="1:3" x14ac:dyDescent="0.25">
      <c r="A41">
        <v>6</v>
      </c>
      <c r="B41">
        <v>39</v>
      </c>
      <c r="C41" t="s">
        <v>3660</v>
      </c>
    </row>
    <row r="42" spans="1:3" x14ac:dyDescent="0.25">
      <c r="A42">
        <v>7</v>
      </c>
      <c r="B42">
        <v>40</v>
      </c>
      <c r="C42" t="s">
        <v>3661</v>
      </c>
    </row>
    <row r="43" spans="1:3" x14ac:dyDescent="0.25">
      <c r="A43">
        <v>7</v>
      </c>
      <c r="B43">
        <v>41</v>
      </c>
      <c r="C43" t="s">
        <v>3661</v>
      </c>
    </row>
    <row r="44" spans="1:3" x14ac:dyDescent="0.25">
      <c r="A44">
        <v>7</v>
      </c>
      <c r="B44">
        <v>42</v>
      </c>
      <c r="C44" t="s">
        <v>3661</v>
      </c>
    </row>
    <row r="45" spans="1:3" x14ac:dyDescent="0.25">
      <c r="A45">
        <v>7</v>
      </c>
      <c r="B45">
        <v>43</v>
      </c>
      <c r="C45" t="s">
        <v>3661</v>
      </c>
    </row>
    <row r="46" spans="1:3" x14ac:dyDescent="0.25">
      <c r="A46">
        <v>8</v>
      </c>
      <c r="B46">
        <v>44</v>
      </c>
      <c r="C46" t="s">
        <v>3662</v>
      </c>
    </row>
    <row r="47" spans="1:3" x14ac:dyDescent="0.25">
      <c r="A47">
        <v>8</v>
      </c>
      <c r="B47">
        <v>45</v>
      </c>
      <c r="C47" t="s">
        <v>3662</v>
      </c>
    </row>
    <row r="48" spans="1:3" x14ac:dyDescent="0.25">
      <c r="A48">
        <v>8</v>
      </c>
      <c r="B48">
        <v>56</v>
      </c>
      <c r="C48" t="s">
        <v>3662</v>
      </c>
    </row>
    <row r="49" spans="1:3" x14ac:dyDescent="0.25">
      <c r="A49">
        <v>8</v>
      </c>
      <c r="B49">
        <v>57</v>
      </c>
      <c r="C49" t="s">
        <v>3662</v>
      </c>
    </row>
    <row r="50" spans="1:3" x14ac:dyDescent="0.25">
      <c r="A50">
        <v>8</v>
      </c>
      <c r="B50">
        <v>48</v>
      </c>
      <c r="C50" t="s">
        <v>3662</v>
      </c>
    </row>
    <row r="51" spans="1:3" x14ac:dyDescent="0.25">
      <c r="A51">
        <v>8</v>
      </c>
      <c r="B51">
        <v>49</v>
      </c>
      <c r="C51" t="s">
        <v>3662</v>
      </c>
    </row>
    <row r="52" spans="1:3" x14ac:dyDescent="0.25">
      <c r="A52">
        <v>8</v>
      </c>
      <c r="B52">
        <v>50</v>
      </c>
      <c r="C52" t="s">
        <v>3662</v>
      </c>
    </row>
    <row r="53" spans="1:3" x14ac:dyDescent="0.25">
      <c r="A53">
        <v>8</v>
      </c>
      <c r="B53">
        <v>51</v>
      </c>
      <c r="C53" t="s">
        <v>3662</v>
      </c>
    </row>
    <row r="54" spans="1:3" x14ac:dyDescent="0.25">
      <c r="A54">
        <v>9</v>
      </c>
      <c r="B54">
        <v>52</v>
      </c>
      <c r="C54" t="s">
        <v>3663</v>
      </c>
    </row>
    <row r="55" spans="1:3" x14ac:dyDescent="0.25">
      <c r="A55">
        <v>9</v>
      </c>
      <c r="B55">
        <v>53</v>
      </c>
      <c r="C55" t="s">
        <v>3663</v>
      </c>
    </row>
    <row r="56" spans="1:3" x14ac:dyDescent="0.25">
      <c r="A56">
        <v>9</v>
      </c>
      <c r="B56">
        <v>54</v>
      </c>
      <c r="C56" t="s">
        <v>3663</v>
      </c>
    </row>
    <row r="57" spans="1:3" x14ac:dyDescent="0.25">
      <c r="A57">
        <v>9</v>
      </c>
      <c r="B57">
        <v>55</v>
      </c>
      <c r="C57" t="s">
        <v>3663</v>
      </c>
    </row>
    <row r="58" spans="1:3" x14ac:dyDescent="0.25">
      <c r="A58">
        <v>9</v>
      </c>
      <c r="B58">
        <v>56</v>
      </c>
      <c r="C58" t="s">
        <v>3663</v>
      </c>
    </row>
    <row r="59" spans="1:3" x14ac:dyDescent="0.25">
      <c r="A59">
        <v>9</v>
      </c>
      <c r="B59">
        <v>57</v>
      </c>
      <c r="C59" t="s">
        <v>3663</v>
      </c>
    </row>
    <row r="60" spans="1:3" x14ac:dyDescent="0.25">
      <c r="A60">
        <v>9</v>
      </c>
      <c r="B60">
        <v>58</v>
      </c>
      <c r="C60" t="s">
        <v>3663</v>
      </c>
    </row>
    <row r="61" spans="1:3" x14ac:dyDescent="0.25">
      <c r="A61">
        <v>9</v>
      </c>
      <c r="B61">
        <v>59</v>
      </c>
      <c r="C61" t="s">
        <v>3663</v>
      </c>
    </row>
    <row r="62" spans="1:3" x14ac:dyDescent="0.25">
      <c r="A62">
        <v>10</v>
      </c>
      <c r="B62">
        <v>60</v>
      </c>
      <c r="C62" t="s">
        <v>3664</v>
      </c>
    </row>
    <row r="63" spans="1:3" x14ac:dyDescent="0.25">
      <c r="A63">
        <v>10</v>
      </c>
      <c r="B63">
        <v>61</v>
      </c>
      <c r="C63" t="s">
        <v>3664</v>
      </c>
    </row>
    <row r="64" spans="1:3" x14ac:dyDescent="0.25">
      <c r="A64">
        <v>10</v>
      </c>
      <c r="B64">
        <v>62</v>
      </c>
      <c r="C64" t="s">
        <v>3664</v>
      </c>
    </row>
    <row r="65" spans="1:3" x14ac:dyDescent="0.25">
      <c r="A65">
        <v>10</v>
      </c>
      <c r="B65">
        <v>63</v>
      </c>
      <c r="C65" t="s">
        <v>3664</v>
      </c>
    </row>
    <row r="66" spans="1:3" x14ac:dyDescent="0.25">
      <c r="A66">
        <v>10</v>
      </c>
      <c r="B66">
        <v>64</v>
      </c>
      <c r="C66" t="s">
        <v>3664</v>
      </c>
    </row>
    <row r="67" spans="1:3" x14ac:dyDescent="0.25">
      <c r="A67">
        <v>10</v>
      </c>
      <c r="B67">
        <v>65</v>
      </c>
      <c r="C67" t="s">
        <v>3664</v>
      </c>
    </row>
    <row r="68" spans="1:3" x14ac:dyDescent="0.25">
      <c r="A68">
        <v>10</v>
      </c>
      <c r="B68">
        <v>66</v>
      </c>
      <c r="C68" t="s">
        <v>3664</v>
      </c>
    </row>
    <row r="69" spans="1:3" x14ac:dyDescent="0.25">
      <c r="A69">
        <v>10</v>
      </c>
      <c r="B69">
        <v>67</v>
      </c>
      <c r="C69" t="s">
        <v>3664</v>
      </c>
    </row>
    <row r="70" spans="1:3" x14ac:dyDescent="0.25">
      <c r="A70">
        <v>11</v>
      </c>
      <c r="B70">
        <v>68</v>
      </c>
      <c r="C70" t="s">
        <v>3665</v>
      </c>
    </row>
    <row r="71" spans="1:3" x14ac:dyDescent="0.25">
      <c r="A71">
        <v>11</v>
      </c>
      <c r="B71">
        <v>69</v>
      </c>
      <c r="C71" t="s">
        <v>3665</v>
      </c>
    </row>
    <row r="72" spans="1:3" x14ac:dyDescent="0.25">
      <c r="A72">
        <v>11</v>
      </c>
      <c r="B72">
        <v>70</v>
      </c>
      <c r="C72" t="s">
        <v>3665</v>
      </c>
    </row>
    <row r="73" spans="1:3" x14ac:dyDescent="0.25">
      <c r="A73">
        <v>11</v>
      </c>
      <c r="B73">
        <v>71</v>
      </c>
      <c r="C73" t="s">
        <v>3665</v>
      </c>
    </row>
    <row r="74" spans="1:3" x14ac:dyDescent="0.25">
      <c r="A74">
        <v>11</v>
      </c>
      <c r="B74">
        <v>72</v>
      </c>
      <c r="C74" t="s">
        <v>3665</v>
      </c>
    </row>
    <row r="75" spans="1:3" x14ac:dyDescent="0.25">
      <c r="A75">
        <v>11</v>
      </c>
      <c r="B75">
        <v>73</v>
      </c>
      <c r="C75" t="s">
        <v>3665</v>
      </c>
    </row>
    <row r="76" spans="1:3" x14ac:dyDescent="0.25">
      <c r="A76">
        <v>11</v>
      </c>
      <c r="B76">
        <v>74</v>
      </c>
      <c r="C76" t="s">
        <v>3665</v>
      </c>
    </row>
    <row r="77" spans="1:3" x14ac:dyDescent="0.25">
      <c r="A77">
        <v>11</v>
      </c>
      <c r="B77">
        <v>75</v>
      </c>
      <c r="C77" t="s">
        <v>3665</v>
      </c>
    </row>
    <row r="78" spans="1:3" x14ac:dyDescent="0.25">
      <c r="A78">
        <v>12</v>
      </c>
      <c r="B78">
        <v>76</v>
      </c>
      <c r="C78" t="s">
        <v>3666</v>
      </c>
    </row>
    <row r="79" spans="1:3" x14ac:dyDescent="0.25">
      <c r="A79">
        <v>12</v>
      </c>
      <c r="B79">
        <v>77</v>
      </c>
      <c r="C79" t="s">
        <v>3666</v>
      </c>
    </row>
    <row r="80" spans="1:3" x14ac:dyDescent="0.25">
      <c r="A80">
        <v>12</v>
      </c>
      <c r="B80">
        <v>78</v>
      </c>
      <c r="C80" t="s">
        <v>3666</v>
      </c>
    </row>
    <row r="81" spans="1:3" x14ac:dyDescent="0.25">
      <c r="A81">
        <v>12</v>
      </c>
      <c r="B81">
        <v>79</v>
      </c>
      <c r="C81" t="s">
        <v>3666</v>
      </c>
    </row>
    <row r="82" spans="1:3" x14ac:dyDescent="0.25">
      <c r="A82">
        <v>13</v>
      </c>
      <c r="B82">
        <v>80</v>
      </c>
      <c r="C82" t="s">
        <v>3667</v>
      </c>
    </row>
    <row r="83" spans="1:3" x14ac:dyDescent="0.25">
      <c r="A83">
        <v>13</v>
      </c>
      <c r="B83">
        <v>81</v>
      </c>
      <c r="C83" t="s">
        <v>3667</v>
      </c>
    </row>
    <row r="84" spans="1:3" x14ac:dyDescent="0.25">
      <c r="A84">
        <v>13</v>
      </c>
      <c r="B84">
        <v>82</v>
      </c>
      <c r="C84" t="s">
        <v>3667</v>
      </c>
    </row>
    <row r="85" spans="1:3" x14ac:dyDescent="0.25">
      <c r="A85">
        <v>13</v>
      </c>
      <c r="B85">
        <v>83</v>
      </c>
      <c r="C85" t="s">
        <v>3667</v>
      </c>
    </row>
    <row r="86" spans="1:3" x14ac:dyDescent="0.25">
      <c r="A86">
        <v>14</v>
      </c>
      <c r="B86">
        <v>84</v>
      </c>
      <c r="C86" t="s">
        <v>3668</v>
      </c>
    </row>
    <row r="87" spans="1:3" x14ac:dyDescent="0.25">
      <c r="A87">
        <v>14</v>
      </c>
      <c r="B87">
        <v>85</v>
      </c>
      <c r="C87" t="s">
        <v>3668</v>
      </c>
    </row>
    <row r="88" spans="1:3" x14ac:dyDescent="0.25">
      <c r="A88">
        <v>14</v>
      </c>
      <c r="B88">
        <v>86</v>
      </c>
      <c r="C88" t="s">
        <v>3668</v>
      </c>
    </row>
    <row r="89" spans="1:3" x14ac:dyDescent="0.25">
      <c r="A89">
        <v>14</v>
      </c>
      <c r="B89">
        <v>87</v>
      </c>
      <c r="C89" t="s">
        <v>3668</v>
      </c>
    </row>
    <row r="90" spans="1:3" x14ac:dyDescent="0.25">
      <c r="A90">
        <v>14</v>
      </c>
      <c r="B90">
        <v>88</v>
      </c>
      <c r="C90" t="s">
        <v>3668</v>
      </c>
    </row>
    <row r="91" spans="1:3" x14ac:dyDescent="0.25">
      <c r="A91">
        <v>14</v>
      </c>
      <c r="B91">
        <v>89</v>
      </c>
      <c r="C91" t="s">
        <v>3668</v>
      </c>
    </row>
    <row r="92" spans="1:3" x14ac:dyDescent="0.25">
      <c r="A92">
        <v>14</v>
      </c>
      <c r="B92">
        <v>90</v>
      </c>
      <c r="C92" t="s">
        <v>3668</v>
      </c>
    </row>
    <row r="93" spans="1:3" x14ac:dyDescent="0.25">
      <c r="A93">
        <v>14</v>
      </c>
      <c r="B93">
        <v>91</v>
      </c>
      <c r="C93" t="s">
        <v>3668</v>
      </c>
    </row>
    <row r="94" spans="1:3" x14ac:dyDescent="0.25">
      <c r="A94">
        <v>15</v>
      </c>
      <c r="B94">
        <v>92</v>
      </c>
      <c r="C94" t="s">
        <v>3669</v>
      </c>
    </row>
    <row r="95" spans="1:3" x14ac:dyDescent="0.25">
      <c r="A95">
        <v>15</v>
      </c>
      <c r="B95">
        <v>93</v>
      </c>
      <c r="C95" t="s">
        <v>3669</v>
      </c>
    </row>
    <row r="96" spans="1:3" x14ac:dyDescent="0.25">
      <c r="A96">
        <v>15</v>
      </c>
      <c r="B96">
        <v>94</v>
      </c>
      <c r="C96" t="s">
        <v>3669</v>
      </c>
    </row>
    <row r="97" spans="1:3" x14ac:dyDescent="0.25">
      <c r="A97">
        <v>15</v>
      </c>
      <c r="B97">
        <v>95</v>
      </c>
      <c r="C97" t="s">
        <v>3669</v>
      </c>
    </row>
    <row r="98" spans="1:3" x14ac:dyDescent="0.25">
      <c r="A98">
        <v>15</v>
      </c>
      <c r="B98">
        <v>96</v>
      </c>
      <c r="C98" t="s">
        <v>3669</v>
      </c>
    </row>
    <row r="99" spans="1:3" x14ac:dyDescent="0.25">
      <c r="A99">
        <v>15</v>
      </c>
      <c r="B99">
        <v>97</v>
      </c>
      <c r="C99" t="s">
        <v>3669</v>
      </c>
    </row>
    <row r="100" spans="1:3" x14ac:dyDescent="0.25">
      <c r="A100">
        <v>15</v>
      </c>
      <c r="B100">
        <v>98</v>
      </c>
      <c r="C100" t="s">
        <v>3669</v>
      </c>
    </row>
    <row r="101" spans="1:3" x14ac:dyDescent="0.25">
      <c r="A101">
        <v>15</v>
      </c>
      <c r="B101">
        <v>99</v>
      </c>
      <c r="C101" t="s">
        <v>3669</v>
      </c>
    </row>
    <row r="102" spans="1:3" x14ac:dyDescent="0.25">
      <c r="A102">
        <v>16</v>
      </c>
      <c r="B102">
        <v>100</v>
      </c>
      <c r="C102" t="s">
        <v>3670</v>
      </c>
    </row>
    <row r="103" spans="1:3" x14ac:dyDescent="0.25">
      <c r="A103">
        <v>16</v>
      </c>
      <c r="B103">
        <v>101</v>
      </c>
      <c r="C103" t="s">
        <v>3670</v>
      </c>
    </row>
    <row r="104" spans="1:3" x14ac:dyDescent="0.25">
      <c r="A104">
        <v>16</v>
      </c>
      <c r="B104">
        <v>102</v>
      </c>
      <c r="C104" t="s">
        <v>3670</v>
      </c>
    </row>
    <row r="105" spans="1:3" x14ac:dyDescent="0.25">
      <c r="A105">
        <v>16</v>
      </c>
      <c r="B105">
        <v>103</v>
      </c>
      <c r="C105" t="s">
        <v>3670</v>
      </c>
    </row>
    <row r="106" spans="1:3" x14ac:dyDescent="0.25">
      <c r="A106">
        <v>16</v>
      </c>
      <c r="B106">
        <v>104</v>
      </c>
      <c r="C106" t="s">
        <v>3670</v>
      </c>
    </row>
    <row r="107" spans="1:3" x14ac:dyDescent="0.25">
      <c r="A107">
        <v>16</v>
      </c>
      <c r="B107">
        <v>105</v>
      </c>
      <c r="C107" t="s">
        <v>3670</v>
      </c>
    </row>
    <row r="108" spans="1:3" x14ac:dyDescent="0.25">
      <c r="A108">
        <v>16</v>
      </c>
      <c r="B108">
        <v>106</v>
      </c>
      <c r="C108" t="s">
        <v>3670</v>
      </c>
    </row>
    <row r="109" spans="1:3" x14ac:dyDescent="0.25">
      <c r="A109">
        <v>16</v>
      </c>
      <c r="B109">
        <v>107</v>
      </c>
      <c r="C109" t="s">
        <v>3670</v>
      </c>
    </row>
    <row r="110" spans="1:3" x14ac:dyDescent="0.25">
      <c r="A110">
        <v>17</v>
      </c>
      <c r="B110">
        <v>108</v>
      </c>
      <c r="C110" t="s">
        <v>3671</v>
      </c>
    </row>
    <row r="111" spans="1:3" x14ac:dyDescent="0.25">
      <c r="A111">
        <v>17</v>
      </c>
      <c r="B111">
        <v>109</v>
      </c>
      <c r="C111" t="s">
        <v>3671</v>
      </c>
    </row>
    <row r="112" spans="1:3" x14ac:dyDescent="0.25">
      <c r="A112">
        <v>17</v>
      </c>
      <c r="B112">
        <v>110</v>
      </c>
      <c r="C112" t="s">
        <v>3671</v>
      </c>
    </row>
    <row r="113" spans="1:3" x14ac:dyDescent="0.25">
      <c r="A113">
        <v>17</v>
      </c>
      <c r="B113">
        <v>111</v>
      </c>
      <c r="C113" t="s">
        <v>3671</v>
      </c>
    </row>
    <row r="114" spans="1:3" x14ac:dyDescent="0.25">
      <c r="A114">
        <v>17</v>
      </c>
      <c r="B114">
        <v>112</v>
      </c>
      <c r="C114" t="s">
        <v>3671</v>
      </c>
    </row>
    <row r="115" spans="1:3" x14ac:dyDescent="0.25">
      <c r="A115">
        <v>17</v>
      </c>
      <c r="B115">
        <v>113</v>
      </c>
      <c r="C115" t="s">
        <v>3671</v>
      </c>
    </row>
    <row r="116" spans="1:3" x14ac:dyDescent="0.25">
      <c r="A116">
        <v>17</v>
      </c>
      <c r="B116">
        <v>114</v>
      </c>
      <c r="C116" t="s">
        <v>3671</v>
      </c>
    </row>
    <row r="117" spans="1:3" x14ac:dyDescent="0.25">
      <c r="A117">
        <v>17</v>
      </c>
      <c r="B117">
        <v>115</v>
      </c>
      <c r="C117" t="s">
        <v>3671</v>
      </c>
    </row>
    <row r="118" spans="1:3" x14ac:dyDescent="0.25">
      <c r="A118">
        <v>18</v>
      </c>
      <c r="B118">
        <v>116</v>
      </c>
      <c r="C118" t="s">
        <v>3672</v>
      </c>
    </row>
    <row r="119" spans="1:3" x14ac:dyDescent="0.25">
      <c r="A119">
        <v>18</v>
      </c>
      <c r="B119">
        <v>117</v>
      </c>
      <c r="C119" t="s">
        <v>3672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C198"/>
  <sheetViews>
    <sheetView workbookViewId="0">
      <selection activeCell="C4" sqref="C4:C10"/>
    </sheetView>
  </sheetViews>
  <sheetFormatPr defaultRowHeight="15" x14ac:dyDescent="0.25"/>
  <sheetData>
    <row r="1" spans="1:3" x14ac:dyDescent="0.25">
      <c r="A1" t="s">
        <v>3590</v>
      </c>
    </row>
    <row r="2" spans="1:3" x14ac:dyDescent="0.25">
      <c r="A2" t="s">
        <v>112</v>
      </c>
      <c r="B2" t="s">
        <v>66</v>
      </c>
      <c r="C2" t="s">
        <v>2</v>
      </c>
    </row>
    <row r="3" spans="1:3" x14ac:dyDescent="0.25">
      <c r="A3">
        <v>1</v>
      </c>
      <c r="B3">
        <v>1</v>
      </c>
      <c r="C3" t="s">
        <v>3591</v>
      </c>
    </row>
    <row r="4" spans="1:3" x14ac:dyDescent="0.25">
      <c r="A4">
        <v>1</v>
      </c>
      <c r="B4">
        <v>2</v>
      </c>
      <c r="C4" t="s">
        <v>3591</v>
      </c>
    </row>
    <row r="5" spans="1:3" x14ac:dyDescent="0.25">
      <c r="A5">
        <v>1</v>
      </c>
      <c r="B5">
        <v>3</v>
      </c>
      <c r="C5" t="s">
        <v>3591</v>
      </c>
    </row>
    <row r="6" spans="1:3" x14ac:dyDescent="0.25">
      <c r="A6">
        <v>1</v>
      </c>
      <c r="B6">
        <v>4</v>
      </c>
      <c r="C6" t="s">
        <v>3591</v>
      </c>
    </row>
    <row r="7" spans="1:3" x14ac:dyDescent="0.25">
      <c r="A7">
        <v>1</v>
      </c>
      <c r="B7">
        <v>5</v>
      </c>
      <c r="C7" t="s">
        <v>3591</v>
      </c>
    </row>
    <row r="8" spans="1:3" x14ac:dyDescent="0.25">
      <c r="A8">
        <v>1</v>
      </c>
      <c r="B8">
        <v>6</v>
      </c>
      <c r="C8" t="s">
        <v>3591</v>
      </c>
    </row>
    <row r="9" spans="1:3" x14ac:dyDescent="0.25">
      <c r="A9">
        <v>1</v>
      </c>
      <c r="B9">
        <v>7</v>
      </c>
      <c r="C9" t="s">
        <v>3591</v>
      </c>
    </row>
    <row r="10" spans="1:3" x14ac:dyDescent="0.25">
      <c r="A10">
        <v>1</v>
      </c>
      <c r="B10">
        <v>8</v>
      </c>
      <c r="C10" t="s">
        <v>3591</v>
      </c>
    </row>
    <row r="11" spans="1:3" x14ac:dyDescent="0.25">
      <c r="A11">
        <v>2</v>
      </c>
      <c r="B11">
        <v>9</v>
      </c>
      <c r="C11" t="s">
        <v>3592</v>
      </c>
    </row>
    <row r="12" spans="1:3" x14ac:dyDescent="0.25">
      <c r="A12">
        <v>2</v>
      </c>
      <c r="B12">
        <v>10</v>
      </c>
      <c r="C12" t="s">
        <v>3592</v>
      </c>
    </row>
    <row r="13" spans="1:3" x14ac:dyDescent="0.25">
      <c r="A13">
        <v>2</v>
      </c>
      <c r="B13">
        <v>11</v>
      </c>
      <c r="C13" t="s">
        <v>3592</v>
      </c>
    </row>
    <row r="14" spans="1:3" x14ac:dyDescent="0.25">
      <c r="A14">
        <v>2</v>
      </c>
      <c r="B14">
        <v>12</v>
      </c>
      <c r="C14" t="s">
        <v>3592</v>
      </c>
    </row>
    <row r="15" spans="1:3" x14ac:dyDescent="0.25">
      <c r="A15">
        <v>2</v>
      </c>
      <c r="B15">
        <v>13</v>
      </c>
      <c r="C15" t="s">
        <v>3592</v>
      </c>
    </row>
    <row r="16" spans="1:3" x14ac:dyDescent="0.25">
      <c r="A16">
        <v>2</v>
      </c>
      <c r="B16">
        <v>14</v>
      </c>
      <c r="C16" t="s">
        <v>3592</v>
      </c>
    </row>
    <row r="17" spans="1:3" x14ac:dyDescent="0.25">
      <c r="A17">
        <v>2</v>
      </c>
      <c r="B17">
        <v>15</v>
      </c>
      <c r="C17" t="s">
        <v>3592</v>
      </c>
    </row>
    <row r="18" spans="1:3" x14ac:dyDescent="0.25">
      <c r="A18">
        <v>2</v>
      </c>
      <c r="B18">
        <v>16</v>
      </c>
      <c r="C18" t="s">
        <v>3592</v>
      </c>
    </row>
    <row r="19" spans="1:3" x14ac:dyDescent="0.25">
      <c r="A19">
        <v>3</v>
      </c>
      <c r="B19">
        <v>17</v>
      </c>
      <c r="C19" t="s">
        <v>3593</v>
      </c>
    </row>
    <row r="20" spans="1:3" x14ac:dyDescent="0.25">
      <c r="A20">
        <v>3</v>
      </c>
      <c r="B20">
        <v>18</v>
      </c>
      <c r="C20" t="s">
        <v>3593</v>
      </c>
    </row>
    <row r="21" spans="1:3" x14ac:dyDescent="0.25">
      <c r="A21">
        <v>3</v>
      </c>
      <c r="B21">
        <v>19</v>
      </c>
      <c r="C21" t="s">
        <v>3593</v>
      </c>
    </row>
    <row r="22" spans="1:3" x14ac:dyDescent="0.25">
      <c r="A22">
        <v>3</v>
      </c>
      <c r="B22">
        <v>20</v>
      </c>
      <c r="C22" t="s">
        <v>3593</v>
      </c>
    </row>
    <row r="23" spans="1:3" x14ac:dyDescent="0.25">
      <c r="A23">
        <v>3</v>
      </c>
      <c r="B23">
        <v>21</v>
      </c>
      <c r="C23" t="s">
        <v>3593</v>
      </c>
    </row>
    <row r="24" spans="1:3" x14ac:dyDescent="0.25">
      <c r="A24">
        <v>3</v>
      </c>
      <c r="B24">
        <v>22</v>
      </c>
      <c r="C24" t="s">
        <v>3593</v>
      </c>
    </row>
    <row r="25" spans="1:3" x14ac:dyDescent="0.25">
      <c r="A25">
        <v>4</v>
      </c>
      <c r="B25">
        <v>23</v>
      </c>
      <c r="C25" t="s">
        <v>3594</v>
      </c>
    </row>
    <row r="26" spans="1:3" x14ac:dyDescent="0.25">
      <c r="A26">
        <v>4</v>
      </c>
      <c r="B26">
        <v>24</v>
      </c>
      <c r="C26" t="s">
        <v>3594</v>
      </c>
    </row>
    <row r="27" spans="1:3" x14ac:dyDescent="0.25">
      <c r="A27">
        <v>4</v>
      </c>
      <c r="B27">
        <v>25</v>
      </c>
      <c r="C27" t="s">
        <v>3594</v>
      </c>
    </row>
    <row r="28" spans="1:3" x14ac:dyDescent="0.25">
      <c r="A28">
        <v>4</v>
      </c>
      <c r="B28">
        <v>26</v>
      </c>
      <c r="C28" t="s">
        <v>3594</v>
      </c>
    </row>
    <row r="29" spans="1:3" x14ac:dyDescent="0.25">
      <c r="A29">
        <v>4</v>
      </c>
      <c r="B29">
        <v>27</v>
      </c>
      <c r="C29" t="s">
        <v>3594</v>
      </c>
    </row>
    <row r="30" spans="1:3" x14ac:dyDescent="0.25">
      <c r="A30">
        <v>4</v>
      </c>
      <c r="B30">
        <v>28</v>
      </c>
      <c r="C30" t="s">
        <v>3594</v>
      </c>
    </row>
    <row r="31" spans="1:3" x14ac:dyDescent="0.25">
      <c r="A31">
        <v>5</v>
      </c>
      <c r="B31">
        <v>29</v>
      </c>
      <c r="C31" t="s">
        <v>3595</v>
      </c>
    </row>
    <row r="32" spans="1:3" x14ac:dyDescent="0.25">
      <c r="A32">
        <v>5</v>
      </c>
      <c r="B32">
        <v>30</v>
      </c>
      <c r="C32" t="s">
        <v>3595</v>
      </c>
    </row>
    <row r="33" spans="1:3" x14ac:dyDescent="0.25">
      <c r="A33">
        <v>5</v>
      </c>
      <c r="B33">
        <v>31</v>
      </c>
      <c r="C33" t="s">
        <v>3595</v>
      </c>
    </row>
    <row r="34" spans="1:3" x14ac:dyDescent="0.25">
      <c r="A34">
        <v>5</v>
      </c>
      <c r="B34">
        <v>32</v>
      </c>
      <c r="C34" t="s">
        <v>3595</v>
      </c>
    </row>
    <row r="35" spans="1:3" x14ac:dyDescent="0.25">
      <c r="A35">
        <v>6</v>
      </c>
      <c r="B35">
        <v>33</v>
      </c>
      <c r="C35" t="s">
        <v>3596</v>
      </c>
    </row>
    <row r="36" spans="1:3" x14ac:dyDescent="0.25">
      <c r="A36">
        <v>6</v>
      </c>
      <c r="B36">
        <v>34</v>
      </c>
      <c r="C36" t="s">
        <v>3596</v>
      </c>
    </row>
    <row r="37" spans="1:3" x14ac:dyDescent="0.25">
      <c r="A37">
        <v>6</v>
      </c>
      <c r="B37">
        <v>35</v>
      </c>
      <c r="C37" t="s">
        <v>3596</v>
      </c>
    </row>
    <row r="38" spans="1:3" x14ac:dyDescent="0.25">
      <c r="A38">
        <v>6</v>
      </c>
      <c r="B38">
        <v>36</v>
      </c>
      <c r="C38" t="s">
        <v>3596</v>
      </c>
    </row>
    <row r="39" spans="1:3" x14ac:dyDescent="0.25">
      <c r="A39">
        <v>7</v>
      </c>
      <c r="B39">
        <v>37</v>
      </c>
      <c r="C39" t="s">
        <v>3597</v>
      </c>
    </row>
    <row r="40" spans="1:3" x14ac:dyDescent="0.25">
      <c r="A40">
        <v>7</v>
      </c>
      <c r="B40">
        <v>38</v>
      </c>
      <c r="C40" t="s">
        <v>3597</v>
      </c>
    </row>
    <row r="41" spans="1:3" x14ac:dyDescent="0.25">
      <c r="A41">
        <v>7</v>
      </c>
      <c r="B41">
        <v>39</v>
      </c>
      <c r="C41" t="s">
        <v>3597</v>
      </c>
    </row>
    <row r="42" spans="1:3" x14ac:dyDescent="0.25">
      <c r="A42">
        <v>7</v>
      </c>
      <c r="B42">
        <v>40</v>
      </c>
      <c r="C42" t="s">
        <v>3597</v>
      </c>
    </row>
    <row r="43" spans="1:3" x14ac:dyDescent="0.25">
      <c r="A43">
        <v>8</v>
      </c>
      <c r="B43">
        <v>41</v>
      </c>
      <c r="C43" t="s">
        <v>3598</v>
      </c>
    </row>
    <row r="44" spans="1:3" x14ac:dyDescent="0.25">
      <c r="A44">
        <v>8</v>
      </c>
      <c r="B44">
        <v>42</v>
      </c>
      <c r="C44" t="s">
        <v>3598</v>
      </c>
    </row>
    <row r="45" spans="1:3" x14ac:dyDescent="0.25">
      <c r="A45">
        <v>8</v>
      </c>
      <c r="B45">
        <v>43</v>
      </c>
      <c r="C45" t="s">
        <v>3598</v>
      </c>
    </row>
    <row r="46" spans="1:3" x14ac:dyDescent="0.25">
      <c r="A46">
        <v>8</v>
      </c>
      <c r="B46">
        <v>44</v>
      </c>
      <c r="C46" t="s">
        <v>3598</v>
      </c>
    </row>
    <row r="47" spans="1:3" x14ac:dyDescent="0.25">
      <c r="A47">
        <v>9</v>
      </c>
      <c r="B47">
        <v>45</v>
      </c>
      <c r="C47" t="s">
        <v>3599</v>
      </c>
    </row>
    <row r="48" spans="1:3" x14ac:dyDescent="0.25">
      <c r="A48">
        <v>9</v>
      </c>
      <c r="B48">
        <v>46</v>
      </c>
      <c r="C48" t="s">
        <v>3599</v>
      </c>
    </row>
    <row r="49" spans="1:3" x14ac:dyDescent="0.25">
      <c r="A49">
        <v>9</v>
      </c>
      <c r="B49">
        <v>47</v>
      </c>
      <c r="C49" t="s">
        <v>3599</v>
      </c>
    </row>
    <row r="50" spans="1:3" x14ac:dyDescent="0.25">
      <c r="A50">
        <v>9</v>
      </c>
      <c r="B50">
        <v>48</v>
      </c>
      <c r="C50" t="s">
        <v>3599</v>
      </c>
    </row>
    <row r="51" spans="1:3" x14ac:dyDescent="0.25">
      <c r="A51">
        <v>9</v>
      </c>
      <c r="B51">
        <v>49</v>
      </c>
      <c r="C51" t="s">
        <v>3599</v>
      </c>
    </row>
    <row r="52" spans="1:3" x14ac:dyDescent="0.25">
      <c r="A52">
        <v>9</v>
      </c>
      <c r="B52">
        <v>50</v>
      </c>
      <c r="C52" t="s">
        <v>3599</v>
      </c>
    </row>
    <row r="53" spans="1:3" x14ac:dyDescent="0.25">
      <c r="A53">
        <v>9</v>
      </c>
      <c r="B53">
        <v>51</v>
      </c>
      <c r="C53" t="s">
        <v>3599</v>
      </c>
    </row>
    <row r="54" spans="1:3" x14ac:dyDescent="0.25">
      <c r="A54">
        <v>9</v>
      </c>
      <c r="B54">
        <v>52</v>
      </c>
      <c r="C54" t="s">
        <v>3599</v>
      </c>
    </row>
    <row r="55" spans="1:3" x14ac:dyDescent="0.25">
      <c r="A55">
        <v>10</v>
      </c>
      <c r="B55">
        <v>53</v>
      </c>
      <c r="C55" t="s">
        <v>3600</v>
      </c>
    </row>
    <row r="56" spans="1:3" x14ac:dyDescent="0.25">
      <c r="A56">
        <v>10</v>
      </c>
      <c r="B56">
        <v>54</v>
      </c>
      <c r="C56" t="s">
        <v>3600</v>
      </c>
    </row>
    <row r="57" spans="1:3" x14ac:dyDescent="0.25">
      <c r="A57">
        <v>10</v>
      </c>
      <c r="B57">
        <v>55</v>
      </c>
      <c r="C57" t="s">
        <v>3600</v>
      </c>
    </row>
    <row r="58" spans="1:3" x14ac:dyDescent="0.25">
      <c r="A58">
        <v>10</v>
      </c>
      <c r="B58">
        <v>56</v>
      </c>
      <c r="C58" t="s">
        <v>3600</v>
      </c>
    </row>
    <row r="59" spans="1:3" x14ac:dyDescent="0.25">
      <c r="A59">
        <v>11</v>
      </c>
      <c r="B59">
        <v>57</v>
      </c>
      <c r="C59" t="s">
        <v>3601</v>
      </c>
    </row>
    <row r="60" spans="1:3" x14ac:dyDescent="0.25">
      <c r="A60">
        <v>11</v>
      </c>
      <c r="B60">
        <v>58</v>
      </c>
      <c r="C60" t="s">
        <v>3601</v>
      </c>
    </row>
    <row r="61" spans="1:3" x14ac:dyDescent="0.25">
      <c r="A61">
        <v>11</v>
      </c>
      <c r="B61">
        <v>59</v>
      </c>
      <c r="C61" t="s">
        <v>3601</v>
      </c>
    </row>
    <row r="62" spans="1:3" x14ac:dyDescent="0.25">
      <c r="A62">
        <v>11</v>
      </c>
      <c r="B62">
        <v>60</v>
      </c>
      <c r="C62" t="s">
        <v>3601</v>
      </c>
    </row>
    <row r="63" spans="1:3" x14ac:dyDescent="0.25">
      <c r="A63">
        <v>12</v>
      </c>
      <c r="B63">
        <v>61</v>
      </c>
      <c r="C63" t="s">
        <v>3602</v>
      </c>
    </row>
    <row r="64" spans="1:3" x14ac:dyDescent="0.25">
      <c r="A64">
        <v>12</v>
      </c>
      <c r="B64">
        <v>62</v>
      </c>
      <c r="C64" t="s">
        <v>3602</v>
      </c>
    </row>
    <row r="65" spans="1:3" x14ac:dyDescent="0.25">
      <c r="A65">
        <v>12</v>
      </c>
      <c r="B65">
        <v>63</v>
      </c>
      <c r="C65" t="s">
        <v>3602</v>
      </c>
    </row>
    <row r="66" spans="1:3" x14ac:dyDescent="0.25">
      <c r="A66">
        <v>12</v>
      </c>
      <c r="B66">
        <v>64</v>
      </c>
      <c r="C66" t="s">
        <v>3602</v>
      </c>
    </row>
    <row r="67" spans="1:3" x14ac:dyDescent="0.25">
      <c r="A67">
        <v>12</v>
      </c>
      <c r="B67">
        <v>65</v>
      </c>
      <c r="C67" t="s">
        <v>3602</v>
      </c>
    </row>
    <row r="68" spans="1:3" x14ac:dyDescent="0.25">
      <c r="A68">
        <v>12</v>
      </c>
      <c r="B68">
        <v>66</v>
      </c>
      <c r="C68" t="s">
        <v>3602</v>
      </c>
    </row>
    <row r="69" spans="1:3" x14ac:dyDescent="0.25">
      <c r="A69">
        <v>13</v>
      </c>
      <c r="B69">
        <v>67</v>
      </c>
      <c r="C69" t="s">
        <v>3603</v>
      </c>
    </row>
    <row r="70" spans="1:3" x14ac:dyDescent="0.25">
      <c r="A70">
        <v>13</v>
      </c>
      <c r="B70">
        <v>68</v>
      </c>
      <c r="C70" t="s">
        <v>3603</v>
      </c>
    </row>
    <row r="71" spans="1:3" x14ac:dyDescent="0.25">
      <c r="A71">
        <v>13</v>
      </c>
      <c r="B71">
        <v>69</v>
      </c>
      <c r="C71" t="s">
        <v>3603</v>
      </c>
    </row>
    <row r="72" spans="1:3" x14ac:dyDescent="0.25">
      <c r="A72">
        <v>13</v>
      </c>
      <c r="B72">
        <v>70</v>
      </c>
      <c r="C72" t="s">
        <v>3603</v>
      </c>
    </row>
    <row r="73" spans="1:3" x14ac:dyDescent="0.25">
      <c r="A73">
        <v>14</v>
      </c>
      <c r="B73">
        <v>71</v>
      </c>
      <c r="C73" t="s">
        <v>3604</v>
      </c>
    </row>
    <row r="74" spans="1:3" x14ac:dyDescent="0.25">
      <c r="A74">
        <v>14</v>
      </c>
      <c r="B74">
        <v>72</v>
      </c>
      <c r="C74" t="s">
        <v>3604</v>
      </c>
    </row>
    <row r="75" spans="1:3" x14ac:dyDescent="0.25">
      <c r="A75">
        <v>14</v>
      </c>
      <c r="B75">
        <v>73</v>
      </c>
      <c r="C75" t="s">
        <v>3604</v>
      </c>
    </row>
    <row r="76" spans="1:3" x14ac:dyDescent="0.25">
      <c r="A76">
        <v>14</v>
      </c>
      <c r="B76">
        <v>74</v>
      </c>
      <c r="C76" t="s">
        <v>3604</v>
      </c>
    </row>
    <row r="77" spans="1:3" x14ac:dyDescent="0.25">
      <c r="A77">
        <v>15</v>
      </c>
      <c r="B77">
        <v>75</v>
      </c>
      <c r="C77" t="s">
        <v>3605</v>
      </c>
    </row>
    <row r="78" spans="1:3" x14ac:dyDescent="0.25">
      <c r="A78">
        <v>15</v>
      </c>
      <c r="B78">
        <v>76</v>
      </c>
      <c r="C78" t="s">
        <v>3605</v>
      </c>
    </row>
    <row r="79" spans="1:3" x14ac:dyDescent="0.25">
      <c r="A79">
        <v>15</v>
      </c>
      <c r="B79">
        <v>77</v>
      </c>
      <c r="C79" t="s">
        <v>3605</v>
      </c>
    </row>
    <row r="80" spans="1:3" x14ac:dyDescent="0.25">
      <c r="A80">
        <v>15</v>
      </c>
      <c r="B80">
        <v>78</v>
      </c>
      <c r="C80" t="s">
        <v>3605</v>
      </c>
    </row>
    <row r="81" spans="1:3" x14ac:dyDescent="0.25">
      <c r="A81">
        <v>15</v>
      </c>
      <c r="B81">
        <v>79</v>
      </c>
      <c r="C81" t="s">
        <v>3605</v>
      </c>
    </row>
    <row r="82" spans="1:3" x14ac:dyDescent="0.25">
      <c r="A82">
        <v>15</v>
      </c>
      <c r="B82">
        <v>80</v>
      </c>
      <c r="C82" t="s">
        <v>3605</v>
      </c>
    </row>
    <row r="83" spans="1:3" x14ac:dyDescent="0.25">
      <c r="A83">
        <v>16</v>
      </c>
      <c r="B83">
        <v>81</v>
      </c>
      <c r="C83" t="s">
        <v>3606</v>
      </c>
    </row>
    <row r="84" spans="1:3" x14ac:dyDescent="0.25">
      <c r="A84">
        <v>16</v>
      </c>
      <c r="B84">
        <v>82</v>
      </c>
      <c r="C84" t="s">
        <v>3606</v>
      </c>
    </row>
    <row r="85" spans="1:3" x14ac:dyDescent="0.25">
      <c r="A85">
        <v>16</v>
      </c>
      <c r="B85">
        <v>83</v>
      </c>
      <c r="C85" t="s">
        <v>3606</v>
      </c>
    </row>
    <row r="86" spans="1:3" x14ac:dyDescent="0.25">
      <c r="A86">
        <v>16</v>
      </c>
      <c r="B86">
        <v>84</v>
      </c>
      <c r="C86" t="s">
        <v>3606</v>
      </c>
    </row>
    <row r="87" spans="1:3" x14ac:dyDescent="0.25">
      <c r="A87">
        <v>16</v>
      </c>
      <c r="B87">
        <v>85</v>
      </c>
      <c r="C87" t="s">
        <v>3606</v>
      </c>
    </row>
    <row r="88" spans="1:3" x14ac:dyDescent="0.25">
      <c r="A88">
        <v>16</v>
      </c>
      <c r="B88">
        <v>86</v>
      </c>
      <c r="C88" t="s">
        <v>3606</v>
      </c>
    </row>
    <row r="89" spans="1:3" x14ac:dyDescent="0.25">
      <c r="A89">
        <v>17</v>
      </c>
      <c r="B89">
        <v>87</v>
      </c>
      <c r="C89" t="s">
        <v>3607</v>
      </c>
    </row>
    <row r="90" spans="1:3" x14ac:dyDescent="0.25">
      <c r="A90">
        <v>17</v>
      </c>
      <c r="B90">
        <v>88</v>
      </c>
      <c r="C90" t="s">
        <v>3607</v>
      </c>
    </row>
    <row r="91" spans="1:3" x14ac:dyDescent="0.25">
      <c r="A91">
        <v>17</v>
      </c>
      <c r="B91">
        <v>89</v>
      </c>
      <c r="C91" t="s">
        <v>3607</v>
      </c>
    </row>
    <row r="92" spans="1:3" x14ac:dyDescent="0.25">
      <c r="A92">
        <v>17</v>
      </c>
      <c r="B92">
        <v>90</v>
      </c>
      <c r="C92" t="s">
        <v>3607</v>
      </c>
    </row>
    <row r="93" spans="1:3" x14ac:dyDescent="0.25">
      <c r="A93">
        <v>17</v>
      </c>
      <c r="B93">
        <v>91</v>
      </c>
      <c r="C93" t="s">
        <v>3607</v>
      </c>
    </row>
    <row r="94" spans="1:3" x14ac:dyDescent="0.25">
      <c r="A94">
        <v>17</v>
      </c>
      <c r="B94">
        <v>92</v>
      </c>
      <c r="C94" t="s">
        <v>3607</v>
      </c>
    </row>
    <row r="95" spans="1:3" x14ac:dyDescent="0.25">
      <c r="A95">
        <v>18</v>
      </c>
      <c r="B95">
        <v>93</v>
      </c>
      <c r="C95" t="s">
        <v>3608</v>
      </c>
    </row>
    <row r="96" spans="1:3" x14ac:dyDescent="0.25">
      <c r="A96">
        <v>18</v>
      </c>
      <c r="B96">
        <v>94</v>
      </c>
      <c r="C96" t="s">
        <v>3608</v>
      </c>
    </row>
    <row r="97" spans="1:3" x14ac:dyDescent="0.25">
      <c r="A97">
        <v>18</v>
      </c>
      <c r="B97">
        <v>95</v>
      </c>
      <c r="C97" t="s">
        <v>3608</v>
      </c>
    </row>
    <row r="98" spans="1:3" x14ac:dyDescent="0.25">
      <c r="A98">
        <v>18</v>
      </c>
      <c r="B98">
        <v>96</v>
      </c>
      <c r="C98" t="s">
        <v>3608</v>
      </c>
    </row>
    <row r="99" spans="1:3" x14ac:dyDescent="0.25">
      <c r="A99">
        <v>18</v>
      </c>
      <c r="B99">
        <v>97</v>
      </c>
      <c r="C99" t="s">
        <v>3608</v>
      </c>
    </row>
    <row r="100" spans="1:3" x14ac:dyDescent="0.25">
      <c r="A100">
        <v>18</v>
      </c>
      <c r="B100">
        <v>98</v>
      </c>
      <c r="C100" t="s">
        <v>3608</v>
      </c>
    </row>
    <row r="101" spans="1:3" x14ac:dyDescent="0.25">
      <c r="A101">
        <v>18</v>
      </c>
      <c r="B101">
        <v>99</v>
      </c>
      <c r="C101" t="s">
        <v>3608</v>
      </c>
    </row>
    <row r="102" spans="1:3" x14ac:dyDescent="0.25">
      <c r="A102">
        <v>18</v>
      </c>
      <c r="B102">
        <v>100</v>
      </c>
      <c r="C102" t="s">
        <v>3608</v>
      </c>
    </row>
    <row r="103" spans="1:3" x14ac:dyDescent="0.25">
      <c r="A103">
        <v>19</v>
      </c>
      <c r="B103">
        <v>101</v>
      </c>
      <c r="C103" t="s">
        <v>3609</v>
      </c>
    </row>
    <row r="104" spans="1:3" x14ac:dyDescent="0.25">
      <c r="A104">
        <v>19</v>
      </c>
      <c r="B104">
        <v>102</v>
      </c>
      <c r="C104" t="s">
        <v>3609</v>
      </c>
    </row>
    <row r="105" spans="1:3" x14ac:dyDescent="0.25">
      <c r="A105">
        <v>19</v>
      </c>
      <c r="B105">
        <v>103</v>
      </c>
      <c r="C105" t="s">
        <v>3609</v>
      </c>
    </row>
    <row r="106" spans="1:3" x14ac:dyDescent="0.25">
      <c r="A106">
        <v>19</v>
      </c>
      <c r="B106">
        <v>104</v>
      </c>
      <c r="C106" t="s">
        <v>3609</v>
      </c>
    </row>
    <row r="107" spans="1:3" x14ac:dyDescent="0.25">
      <c r="A107">
        <v>19</v>
      </c>
      <c r="B107">
        <v>105</v>
      </c>
      <c r="C107" t="s">
        <v>3609</v>
      </c>
    </row>
    <row r="108" spans="1:3" x14ac:dyDescent="0.25">
      <c r="A108">
        <v>19</v>
      </c>
      <c r="B108">
        <v>106</v>
      </c>
      <c r="C108" t="s">
        <v>3609</v>
      </c>
    </row>
    <row r="109" spans="1:3" x14ac:dyDescent="0.25">
      <c r="A109">
        <v>19</v>
      </c>
      <c r="B109">
        <v>107</v>
      </c>
      <c r="C109" t="s">
        <v>3609</v>
      </c>
    </row>
    <row r="110" spans="1:3" x14ac:dyDescent="0.25">
      <c r="A110">
        <v>19</v>
      </c>
      <c r="B110">
        <v>108</v>
      </c>
      <c r="C110" t="s">
        <v>3609</v>
      </c>
    </row>
    <row r="111" spans="1:3" x14ac:dyDescent="0.25">
      <c r="A111">
        <v>20</v>
      </c>
      <c r="B111">
        <v>109</v>
      </c>
      <c r="C111" t="s">
        <v>3610</v>
      </c>
    </row>
    <row r="112" spans="1:3" x14ac:dyDescent="0.25">
      <c r="A112">
        <v>20</v>
      </c>
      <c r="B112">
        <v>110</v>
      </c>
      <c r="C112" t="s">
        <v>3610</v>
      </c>
    </row>
    <row r="113" spans="1:3" x14ac:dyDescent="0.25">
      <c r="A113">
        <v>20</v>
      </c>
      <c r="B113">
        <v>111</v>
      </c>
      <c r="C113" t="s">
        <v>3610</v>
      </c>
    </row>
    <row r="114" spans="1:3" x14ac:dyDescent="0.25">
      <c r="A114">
        <v>20</v>
      </c>
      <c r="B114">
        <v>112</v>
      </c>
      <c r="C114" t="s">
        <v>3610</v>
      </c>
    </row>
    <row r="115" spans="1:3" x14ac:dyDescent="0.25">
      <c r="A115">
        <v>20</v>
      </c>
      <c r="B115">
        <v>113</v>
      </c>
      <c r="C115" t="s">
        <v>3610</v>
      </c>
    </row>
    <row r="116" spans="1:3" x14ac:dyDescent="0.25">
      <c r="A116">
        <v>20</v>
      </c>
      <c r="B116">
        <v>114</v>
      </c>
      <c r="C116" t="s">
        <v>3610</v>
      </c>
    </row>
    <row r="117" spans="1:3" x14ac:dyDescent="0.25">
      <c r="A117">
        <v>21</v>
      </c>
      <c r="B117">
        <v>115</v>
      </c>
      <c r="C117" t="s">
        <v>3611</v>
      </c>
    </row>
    <row r="118" spans="1:3" x14ac:dyDescent="0.25">
      <c r="A118">
        <v>21</v>
      </c>
      <c r="B118">
        <v>116</v>
      </c>
      <c r="C118" t="s">
        <v>3611</v>
      </c>
    </row>
    <row r="119" spans="1:3" x14ac:dyDescent="0.25">
      <c r="A119">
        <v>21</v>
      </c>
      <c r="B119">
        <v>117</v>
      </c>
      <c r="C119" t="s">
        <v>3611</v>
      </c>
    </row>
    <row r="120" spans="1:3" x14ac:dyDescent="0.25">
      <c r="A120">
        <v>21</v>
      </c>
      <c r="B120">
        <v>118</v>
      </c>
      <c r="C120" t="s">
        <v>3611</v>
      </c>
    </row>
    <row r="121" spans="1:3" x14ac:dyDescent="0.25">
      <c r="A121">
        <v>22</v>
      </c>
      <c r="B121">
        <v>119</v>
      </c>
      <c r="C121" t="s">
        <v>3612</v>
      </c>
    </row>
    <row r="122" spans="1:3" x14ac:dyDescent="0.25">
      <c r="A122">
        <v>22</v>
      </c>
      <c r="B122">
        <v>120</v>
      </c>
      <c r="C122" t="s">
        <v>3612</v>
      </c>
    </row>
    <row r="123" spans="1:3" x14ac:dyDescent="0.25">
      <c r="A123">
        <v>22</v>
      </c>
      <c r="B123">
        <v>121</v>
      </c>
      <c r="C123" t="s">
        <v>3612</v>
      </c>
    </row>
    <row r="124" spans="1:3" x14ac:dyDescent="0.25">
      <c r="A124">
        <v>22</v>
      </c>
      <c r="B124">
        <v>122</v>
      </c>
      <c r="C124" t="s">
        <v>3612</v>
      </c>
    </row>
    <row r="125" spans="1:3" x14ac:dyDescent="0.25">
      <c r="A125">
        <v>23</v>
      </c>
      <c r="B125">
        <v>123</v>
      </c>
      <c r="C125" t="s">
        <v>3613</v>
      </c>
    </row>
    <row r="126" spans="1:3" x14ac:dyDescent="0.25">
      <c r="A126">
        <v>23</v>
      </c>
      <c r="B126">
        <v>124</v>
      </c>
      <c r="C126" t="s">
        <v>3613</v>
      </c>
    </row>
    <row r="127" spans="1:3" x14ac:dyDescent="0.25">
      <c r="A127">
        <v>23</v>
      </c>
      <c r="B127">
        <v>125</v>
      </c>
      <c r="C127" t="s">
        <v>3613</v>
      </c>
    </row>
    <row r="128" spans="1:3" x14ac:dyDescent="0.25">
      <c r="A128">
        <v>23</v>
      </c>
      <c r="B128">
        <v>126</v>
      </c>
      <c r="C128" t="s">
        <v>3613</v>
      </c>
    </row>
    <row r="129" spans="1:3" x14ac:dyDescent="0.25">
      <c r="A129">
        <v>24</v>
      </c>
      <c r="B129">
        <v>127</v>
      </c>
      <c r="C129" t="s">
        <v>3614</v>
      </c>
    </row>
    <row r="130" spans="1:3" x14ac:dyDescent="0.25">
      <c r="A130">
        <v>24</v>
      </c>
      <c r="B130">
        <v>128</v>
      </c>
      <c r="C130" t="s">
        <v>3614</v>
      </c>
    </row>
    <row r="131" spans="1:3" x14ac:dyDescent="0.25">
      <c r="A131">
        <v>24</v>
      </c>
      <c r="B131">
        <v>129</v>
      </c>
      <c r="C131" t="s">
        <v>3614</v>
      </c>
    </row>
    <row r="132" spans="1:3" x14ac:dyDescent="0.25">
      <c r="A132">
        <v>24</v>
      </c>
      <c r="B132">
        <v>130</v>
      </c>
      <c r="C132" t="s">
        <v>3614</v>
      </c>
    </row>
    <row r="133" spans="1:3" x14ac:dyDescent="0.25">
      <c r="A133">
        <v>24</v>
      </c>
      <c r="B133">
        <v>131</v>
      </c>
      <c r="C133" t="s">
        <v>3614</v>
      </c>
    </row>
    <row r="134" spans="1:3" x14ac:dyDescent="0.25">
      <c r="A134">
        <v>24</v>
      </c>
      <c r="B134">
        <v>132</v>
      </c>
      <c r="C134" t="s">
        <v>3614</v>
      </c>
    </row>
    <row r="135" spans="1:3" x14ac:dyDescent="0.25">
      <c r="A135">
        <v>24</v>
      </c>
      <c r="B135">
        <v>133</v>
      </c>
      <c r="C135" t="s">
        <v>3614</v>
      </c>
    </row>
    <row r="136" spans="1:3" x14ac:dyDescent="0.25">
      <c r="A136">
        <v>24</v>
      </c>
      <c r="B136">
        <v>134</v>
      </c>
      <c r="C136" t="s">
        <v>3614</v>
      </c>
    </row>
    <row r="137" spans="1:3" x14ac:dyDescent="0.25">
      <c r="A137">
        <v>25</v>
      </c>
      <c r="B137">
        <v>135</v>
      </c>
      <c r="C137" t="s">
        <v>3615</v>
      </c>
    </row>
    <row r="138" spans="1:3" x14ac:dyDescent="0.25">
      <c r="A138">
        <v>25</v>
      </c>
      <c r="B138">
        <v>136</v>
      </c>
      <c r="C138" t="s">
        <v>3615</v>
      </c>
    </row>
    <row r="139" spans="1:3" x14ac:dyDescent="0.25">
      <c r="A139">
        <v>25</v>
      </c>
      <c r="B139">
        <v>137</v>
      </c>
      <c r="C139" t="s">
        <v>3615</v>
      </c>
    </row>
    <row r="140" spans="1:3" x14ac:dyDescent="0.25">
      <c r="A140">
        <v>25</v>
      </c>
      <c r="B140">
        <v>138</v>
      </c>
      <c r="C140" t="s">
        <v>3615</v>
      </c>
    </row>
    <row r="141" spans="1:3" x14ac:dyDescent="0.25">
      <c r="A141">
        <v>25</v>
      </c>
      <c r="B141">
        <v>139</v>
      </c>
      <c r="C141" t="s">
        <v>3615</v>
      </c>
    </row>
    <row r="142" spans="1:3" x14ac:dyDescent="0.25">
      <c r="A142">
        <v>25</v>
      </c>
      <c r="B142">
        <v>140</v>
      </c>
      <c r="C142" t="s">
        <v>3615</v>
      </c>
    </row>
    <row r="143" spans="1:3" x14ac:dyDescent="0.25">
      <c r="A143">
        <v>25</v>
      </c>
      <c r="B143">
        <v>141</v>
      </c>
      <c r="C143" t="s">
        <v>3615</v>
      </c>
    </row>
    <row r="144" spans="1:3" x14ac:dyDescent="0.25">
      <c r="A144">
        <v>25</v>
      </c>
      <c r="B144">
        <v>142</v>
      </c>
      <c r="C144" t="s">
        <v>3615</v>
      </c>
    </row>
    <row r="145" spans="1:3" x14ac:dyDescent="0.25">
      <c r="A145">
        <v>26</v>
      </c>
      <c r="B145">
        <v>143</v>
      </c>
      <c r="C145" t="s">
        <v>3616</v>
      </c>
    </row>
    <row r="146" spans="1:3" x14ac:dyDescent="0.25">
      <c r="A146">
        <v>26</v>
      </c>
      <c r="B146">
        <v>144</v>
      </c>
      <c r="C146" t="s">
        <v>3616</v>
      </c>
    </row>
    <row r="147" spans="1:3" x14ac:dyDescent="0.25">
      <c r="A147">
        <v>26</v>
      </c>
      <c r="B147">
        <v>145</v>
      </c>
      <c r="C147" t="s">
        <v>3616</v>
      </c>
    </row>
    <row r="148" spans="1:3" x14ac:dyDescent="0.25">
      <c r="A148">
        <v>26</v>
      </c>
      <c r="B148">
        <v>146</v>
      </c>
      <c r="C148" t="s">
        <v>3616</v>
      </c>
    </row>
    <row r="149" spans="1:3" x14ac:dyDescent="0.25">
      <c r="A149">
        <v>26</v>
      </c>
      <c r="B149">
        <v>147</v>
      </c>
      <c r="C149" t="s">
        <v>3616</v>
      </c>
    </row>
    <row r="150" spans="1:3" x14ac:dyDescent="0.25">
      <c r="A150">
        <v>26</v>
      </c>
      <c r="B150">
        <v>148</v>
      </c>
      <c r="C150" t="s">
        <v>3616</v>
      </c>
    </row>
    <row r="151" spans="1:3" x14ac:dyDescent="0.25">
      <c r="A151">
        <v>26</v>
      </c>
      <c r="B151">
        <v>149</v>
      </c>
      <c r="C151" t="s">
        <v>3616</v>
      </c>
    </row>
    <row r="152" spans="1:3" x14ac:dyDescent="0.25">
      <c r="A152">
        <v>26</v>
      </c>
      <c r="B152">
        <v>150</v>
      </c>
      <c r="C152" t="s">
        <v>3616</v>
      </c>
    </row>
    <row r="153" spans="1:3" x14ac:dyDescent="0.25">
      <c r="A153">
        <v>27</v>
      </c>
      <c r="B153">
        <v>151</v>
      </c>
      <c r="C153" t="s">
        <v>3617</v>
      </c>
    </row>
    <row r="154" spans="1:3" x14ac:dyDescent="0.25">
      <c r="A154">
        <v>27</v>
      </c>
      <c r="B154">
        <v>152</v>
      </c>
      <c r="C154" t="s">
        <v>3617</v>
      </c>
    </row>
    <row r="155" spans="1:3" x14ac:dyDescent="0.25">
      <c r="A155">
        <v>27</v>
      </c>
      <c r="B155">
        <v>153</v>
      </c>
      <c r="C155" t="s">
        <v>3617</v>
      </c>
    </row>
    <row r="156" spans="1:3" x14ac:dyDescent="0.25">
      <c r="A156">
        <v>27</v>
      </c>
      <c r="B156">
        <v>154</v>
      </c>
      <c r="C156" t="s">
        <v>3617</v>
      </c>
    </row>
    <row r="157" spans="1:3" x14ac:dyDescent="0.25">
      <c r="A157">
        <v>27</v>
      </c>
      <c r="B157">
        <v>155</v>
      </c>
      <c r="C157" t="s">
        <v>3617</v>
      </c>
    </row>
    <row r="158" spans="1:3" x14ac:dyDescent="0.25">
      <c r="A158">
        <v>27</v>
      </c>
      <c r="B158">
        <v>156</v>
      </c>
      <c r="C158" t="s">
        <v>3617</v>
      </c>
    </row>
    <row r="159" spans="1:3" x14ac:dyDescent="0.25">
      <c r="A159">
        <v>28</v>
      </c>
      <c r="B159">
        <v>157</v>
      </c>
      <c r="C159" t="s">
        <v>3618</v>
      </c>
    </row>
    <row r="160" spans="1:3" x14ac:dyDescent="0.25">
      <c r="A160">
        <v>28</v>
      </c>
      <c r="B160">
        <v>158</v>
      </c>
      <c r="C160" t="s">
        <v>3618</v>
      </c>
    </row>
    <row r="161" spans="1:3" x14ac:dyDescent="0.25">
      <c r="A161">
        <v>28</v>
      </c>
      <c r="B161">
        <v>159</v>
      </c>
      <c r="C161" t="s">
        <v>3618</v>
      </c>
    </row>
    <row r="162" spans="1:3" x14ac:dyDescent="0.25">
      <c r="A162">
        <v>28</v>
      </c>
      <c r="B162">
        <v>160</v>
      </c>
      <c r="C162" t="s">
        <v>3618</v>
      </c>
    </row>
    <row r="163" spans="1:3" x14ac:dyDescent="0.25">
      <c r="A163">
        <v>28</v>
      </c>
      <c r="B163">
        <v>161</v>
      </c>
      <c r="C163" t="s">
        <v>3618</v>
      </c>
    </row>
    <row r="164" spans="1:3" x14ac:dyDescent="0.25">
      <c r="A164">
        <v>28</v>
      </c>
      <c r="B164">
        <v>162</v>
      </c>
      <c r="C164" t="s">
        <v>3618</v>
      </c>
    </row>
    <row r="165" spans="1:3" x14ac:dyDescent="0.25">
      <c r="A165">
        <v>29</v>
      </c>
      <c r="B165">
        <v>163</v>
      </c>
      <c r="C165" t="s">
        <v>3619</v>
      </c>
    </row>
    <row r="166" spans="1:3" x14ac:dyDescent="0.25">
      <c r="A166">
        <v>29</v>
      </c>
      <c r="B166">
        <v>164</v>
      </c>
      <c r="C166" t="s">
        <v>3619</v>
      </c>
    </row>
    <row r="167" spans="1:3" x14ac:dyDescent="0.25">
      <c r="A167">
        <v>29</v>
      </c>
      <c r="B167">
        <v>165</v>
      </c>
      <c r="C167" t="s">
        <v>3619</v>
      </c>
    </row>
    <row r="168" spans="1:3" x14ac:dyDescent="0.25">
      <c r="A168">
        <v>29</v>
      </c>
      <c r="B168">
        <v>166</v>
      </c>
      <c r="C168" t="s">
        <v>3619</v>
      </c>
    </row>
    <row r="169" spans="1:3" x14ac:dyDescent="0.25">
      <c r="A169">
        <v>29</v>
      </c>
      <c r="B169">
        <v>167</v>
      </c>
      <c r="C169" t="s">
        <v>3619</v>
      </c>
    </row>
    <row r="170" spans="1:3" x14ac:dyDescent="0.25">
      <c r="A170">
        <v>29</v>
      </c>
      <c r="B170">
        <v>168</v>
      </c>
      <c r="C170" t="s">
        <v>3619</v>
      </c>
    </row>
    <row r="171" spans="1:3" x14ac:dyDescent="0.25">
      <c r="A171">
        <v>30</v>
      </c>
      <c r="B171">
        <v>169</v>
      </c>
      <c r="C171" t="s">
        <v>3620</v>
      </c>
    </row>
    <row r="172" spans="1:3" x14ac:dyDescent="0.25">
      <c r="A172">
        <v>30</v>
      </c>
      <c r="B172">
        <v>170</v>
      </c>
      <c r="C172" t="s">
        <v>3620</v>
      </c>
    </row>
    <row r="173" spans="1:3" x14ac:dyDescent="0.25">
      <c r="A173">
        <v>30</v>
      </c>
      <c r="B173">
        <v>171</v>
      </c>
      <c r="C173" t="s">
        <v>3620</v>
      </c>
    </row>
    <row r="174" spans="1:3" x14ac:dyDescent="0.25">
      <c r="A174">
        <v>30</v>
      </c>
      <c r="B174">
        <v>172</v>
      </c>
      <c r="C174" t="s">
        <v>3620</v>
      </c>
    </row>
    <row r="175" spans="1:3" x14ac:dyDescent="0.25">
      <c r="A175">
        <v>30</v>
      </c>
      <c r="B175">
        <v>173</v>
      </c>
      <c r="C175" t="s">
        <v>3620</v>
      </c>
    </row>
    <row r="176" spans="1:3" x14ac:dyDescent="0.25">
      <c r="A176">
        <v>30</v>
      </c>
      <c r="B176">
        <v>174</v>
      </c>
      <c r="C176" t="s">
        <v>3620</v>
      </c>
    </row>
    <row r="177" spans="1:3" x14ac:dyDescent="0.25">
      <c r="A177">
        <v>31</v>
      </c>
      <c r="B177">
        <v>175</v>
      </c>
      <c r="C177" t="s">
        <v>3621</v>
      </c>
    </row>
    <row r="178" spans="1:3" x14ac:dyDescent="0.25">
      <c r="A178">
        <v>31</v>
      </c>
      <c r="B178">
        <v>176</v>
      </c>
      <c r="C178" t="s">
        <v>3621</v>
      </c>
    </row>
    <row r="179" spans="1:3" x14ac:dyDescent="0.25">
      <c r="A179">
        <v>31</v>
      </c>
      <c r="B179">
        <v>177</v>
      </c>
      <c r="C179" t="s">
        <v>3621</v>
      </c>
    </row>
    <row r="180" spans="1:3" x14ac:dyDescent="0.25">
      <c r="A180">
        <v>31</v>
      </c>
      <c r="B180">
        <v>178</v>
      </c>
      <c r="C180" t="s">
        <v>3621</v>
      </c>
    </row>
    <row r="181" spans="1:3" x14ac:dyDescent="0.25">
      <c r="A181">
        <v>31</v>
      </c>
      <c r="B181">
        <v>179</v>
      </c>
      <c r="C181" t="s">
        <v>3621</v>
      </c>
    </row>
    <row r="182" spans="1:3" x14ac:dyDescent="0.25">
      <c r="A182">
        <v>31</v>
      </c>
      <c r="B182">
        <v>180</v>
      </c>
      <c r="C182" t="s">
        <v>3621</v>
      </c>
    </row>
    <row r="183" spans="1:3" x14ac:dyDescent="0.25">
      <c r="A183">
        <v>32</v>
      </c>
      <c r="B183">
        <v>181</v>
      </c>
      <c r="C183" t="s">
        <v>3622</v>
      </c>
    </row>
    <row r="184" spans="1:3" x14ac:dyDescent="0.25">
      <c r="A184">
        <v>32</v>
      </c>
      <c r="B184">
        <v>182</v>
      </c>
      <c r="C184" t="s">
        <v>3622</v>
      </c>
    </row>
    <row r="185" spans="1:3" x14ac:dyDescent="0.25">
      <c r="A185">
        <v>32</v>
      </c>
      <c r="B185">
        <v>183</v>
      </c>
      <c r="C185" t="s">
        <v>3622</v>
      </c>
    </row>
    <row r="186" spans="1:3" x14ac:dyDescent="0.25">
      <c r="A186">
        <v>32</v>
      </c>
      <c r="B186">
        <v>184</v>
      </c>
      <c r="C186" t="s">
        <v>3622</v>
      </c>
    </row>
    <row r="187" spans="1:3" x14ac:dyDescent="0.25">
      <c r="A187">
        <v>32</v>
      </c>
      <c r="B187">
        <v>185</v>
      </c>
      <c r="C187" t="s">
        <v>3622</v>
      </c>
    </row>
    <row r="188" spans="1:3" x14ac:dyDescent="0.25">
      <c r="A188">
        <v>32</v>
      </c>
      <c r="B188">
        <v>186</v>
      </c>
      <c r="C188" t="s">
        <v>3622</v>
      </c>
    </row>
    <row r="189" spans="1:3" x14ac:dyDescent="0.25">
      <c r="A189">
        <v>33</v>
      </c>
      <c r="B189">
        <v>187</v>
      </c>
      <c r="C189" t="s">
        <v>3623</v>
      </c>
    </row>
    <row r="190" spans="1:3" x14ac:dyDescent="0.25">
      <c r="A190">
        <v>33</v>
      </c>
      <c r="B190">
        <v>188</v>
      </c>
      <c r="C190" t="s">
        <v>3623</v>
      </c>
    </row>
    <row r="191" spans="1:3" x14ac:dyDescent="0.25">
      <c r="A191">
        <v>33</v>
      </c>
      <c r="B191">
        <v>189</v>
      </c>
      <c r="C191" t="s">
        <v>3623</v>
      </c>
    </row>
    <row r="192" spans="1:3" x14ac:dyDescent="0.25">
      <c r="A192">
        <v>33</v>
      </c>
      <c r="B192">
        <v>190</v>
      </c>
      <c r="C192" t="s">
        <v>3623</v>
      </c>
    </row>
    <row r="193" spans="1:3" x14ac:dyDescent="0.25">
      <c r="A193">
        <v>33</v>
      </c>
      <c r="B193">
        <v>191</v>
      </c>
      <c r="C193" t="s">
        <v>3623</v>
      </c>
    </row>
    <row r="194" spans="1:3" x14ac:dyDescent="0.25">
      <c r="A194">
        <v>33</v>
      </c>
      <c r="B194">
        <v>192</v>
      </c>
      <c r="C194" t="s">
        <v>3623</v>
      </c>
    </row>
    <row r="195" spans="1:3" x14ac:dyDescent="0.25">
      <c r="A195">
        <v>34</v>
      </c>
      <c r="B195">
        <v>193</v>
      </c>
      <c r="C195" t="s">
        <v>3624</v>
      </c>
    </row>
    <row r="196" spans="1:3" x14ac:dyDescent="0.25">
      <c r="A196">
        <v>34</v>
      </c>
      <c r="B196">
        <v>194</v>
      </c>
      <c r="C196" t="s">
        <v>3624</v>
      </c>
    </row>
    <row r="197" spans="1:3" x14ac:dyDescent="0.25">
      <c r="A197">
        <v>34</v>
      </c>
      <c r="B197">
        <v>195</v>
      </c>
      <c r="C197" t="s">
        <v>3624</v>
      </c>
    </row>
    <row r="198" spans="1:3" x14ac:dyDescent="0.25">
      <c r="A198">
        <v>34</v>
      </c>
      <c r="B198">
        <v>196</v>
      </c>
      <c r="C198" t="s">
        <v>3624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C110"/>
  <sheetViews>
    <sheetView workbookViewId="0">
      <selection activeCell="A2" sqref="A2"/>
    </sheetView>
  </sheetViews>
  <sheetFormatPr defaultRowHeight="15" x14ac:dyDescent="0.25"/>
  <sheetData>
    <row r="1" spans="1:3" x14ac:dyDescent="0.25">
      <c r="A1" t="s">
        <v>3587</v>
      </c>
    </row>
    <row r="2" spans="1:3" x14ac:dyDescent="0.25">
      <c r="A2" t="s">
        <v>112</v>
      </c>
      <c r="B2" t="s">
        <v>66</v>
      </c>
      <c r="C2" t="s">
        <v>2</v>
      </c>
    </row>
    <row r="3" spans="1:3" x14ac:dyDescent="0.25">
      <c r="A3">
        <v>1</v>
      </c>
      <c r="B3">
        <v>111</v>
      </c>
      <c r="C3" t="s">
        <v>3575</v>
      </c>
    </row>
    <row r="4" spans="1:3" x14ac:dyDescent="0.25">
      <c r="A4">
        <v>1</v>
      </c>
      <c r="B4">
        <v>211</v>
      </c>
      <c r="C4" t="s">
        <v>3575</v>
      </c>
    </row>
    <row r="5" spans="1:3" x14ac:dyDescent="0.25">
      <c r="A5">
        <v>1</v>
      </c>
      <c r="B5">
        <v>113</v>
      </c>
      <c r="C5" t="s">
        <v>3575</v>
      </c>
    </row>
    <row r="6" spans="1:3" x14ac:dyDescent="0.25">
      <c r="A6">
        <v>1</v>
      </c>
      <c r="B6">
        <v>213</v>
      </c>
      <c r="C6" t="s">
        <v>3575</v>
      </c>
    </row>
    <row r="7" spans="1:3" x14ac:dyDescent="0.25">
      <c r="A7">
        <v>1</v>
      </c>
      <c r="B7">
        <v>115</v>
      </c>
      <c r="C7" t="s">
        <v>3575</v>
      </c>
    </row>
    <row r="8" spans="1:3" x14ac:dyDescent="0.25">
      <c r="A8">
        <v>1</v>
      </c>
      <c r="B8">
        <v>215</v>
      </c>
      <c r="C8" t="s">
        <v>3575</v>
      </c>
    </row>
    <row r="9" spans="1:3" x14ac:dyDescent="0.25">
      <c r="A9">
        <v>1</v>
      </c>
      <c r="B9">
        <v>117</v>
      </c>
      <c r="C9" t="s">
        <v>3575</v>
      </c>
    </row>
    <row r="10" spans="1:3" x14ac:dyDescent="0.25">
      <c r="A10">
        <v>1</v>
      </c>
      <c r="B10">
        <v>217</v>
      </c>
      <c r="C10" t="s">
        <v>3575</v>
      </c>
    </row>
    <row r="11" spans="1:3" x14ac:dyDescent="0.25">
      <c r="A11">
        <v>1</v>
      </c>
      <c r="B11">
        <v>119</v>
      </c>
      <c r="C11" t="s">
        <v>3575</v>
      </c>
    </row>
    <row r="12" spans="1:3" x14ac:dyDescent="0.25">
      <c r="A12">
        <v>1</v>
      </c>
      <c r="B12">
        <v>219</v>
      </c>
      <c r="C12" t="s">
        <v>3575</v>
      </c>
    </row>
    <row r="13" spans="1:3" x14ac:dyDescent="0.25">
      <c r="A13">
        <v>1</v>
      </c>
      <c r="B13">
        <v>121</v>
      </c>
      <c r="C13" t="s">
        <v>3575</v>
      </c>
    </row>
    <row r="14" spans="1:3" x14ac:dyDescent="0.25">
      <c r="A14">
        <v>1</v>
      </c>
      <c r="B14">
        <v>221</v>
      </c>
      <c r="C14" t="s">
        <v>3575</v>
      </c>
    </row>
    <row r="15" spans="1:3" x14ac:dyDescent="0.25">
      <c r="A15">
        <v>1</v>
      </c>
      <c r="B15">
        <v>112</v>
      </c>
      <c r="C15" t="s">
        <v>3576</v>
      </c>
    </row>
    <row r="16" spans="1:3" x14ac:dyDescent="0.25">
      <c r="A16">
        <v>1</v>
      </c>
      <c r="B16">
        <v>212</v>
      </c>
      <c r="C16" t="s">
        <v>3576</v>
      </c>
    </row>
    <row r="17" spans="1:3" x14ac:dyDescent="0.25">
      <c r="A17">
        <v>1</v>
      </c>
      <c r="B17">
        <v>114</v>
      </c>
      <c r="C17" t="s">
        <v>3576</v>
      </c>
    </row>
    <row r="18" spans="1:3" x14ac:dyDescent="0.25">
      <c r="A18">
        <v>1</v>
      </c>
      <c r="B18">
        <v>214</v>
      </c>
      <c r="C18" t="s">
        <v>3576</v>
      </c>
    </row>
    <row r="19" spans="1:3" x14ac:dyDescent="0.25">
      <c r="A19">
        <v>1</v>
      </c>
      <c r="B19">
        <v>116</v>
      </c>
      <c r="C19" t="s">
        <v>3576</v>
      </c>
    </row>
    <row r="20" spans="1:3" x14ac:dyDescent="0.25">
      <c r="A20">
        <v>1</v>
      </c>
      <c r="B20">
        <v>216</v>
      </c>
      <c r="C20" t="s">
        <v>3576</v>
      </c>
    </row>
    <row r="21" spans="1:3" x14ac:dyDescent="0.25">
      <c r="A21">
        <v>1</v>
      </c>
      <c r="B21">
        <v>118</v>
      </c>
      <c r="C21" t="s">
        <v>3576</v>
      </c>
    </row>
    <row r="22" spans="1:3" x14ac:dyDescent="0.25">
      <c r="A22">
        <v>1</v>
      </c>
      <c r="B22">
        <v>218</v>
      </c>
      <c r="C22" t="s">
        <v>3576</v>
      </c>
    </row>
    <row r="23" spans="1:3" x14ac:dyDescent="0.25">
      <c r="A23">
        <v>1</v>
      </c>
      <c r="B23">
        <v>120</v>
      </c>
      <c r="C23" t="s">
        <v>3576</v>
      </c>
    </row>
    <row r="24" spans="1:3" x14ac:dyDescent="0.25">
      <c r="A24">
        <v>1</v>
      </c>
      <c r="B24">
        <v>220</v>
      </c>
      <c r="C24" t="s">
        <v>3576</v>
      </c>
    </row>
    <row r="25" spans="1:3" x14ac:dyDescent="0.25">
      <c r="A25">
        <v>1</v>
      </c>
      <c r="B25">
        <v>122</v>
      </c>
      <c r="C25" t="s">
        <v>3576</v>
      </c>
    </row>
    <row r="26" spans="1:3" x14ac:dyDescent="0.25">
      <c r="A26">
        <v>1</v>
      </c>
      <c r="B26">
        <v>222</v>
      </c>
      <c r="C26" t="s">
        <v>3576</v>
      </c>
    </row>
    <row r="27" spans="1:3" x14ac:dyDescent="0.25">
      <c r="A27">
        <v>2</v>
      </c>
      <c r="B27">
        <v>123</v>
      </c>
      <c r="C27" t="s">
        <v>3577</v>
      </c>
    </row>
    <row r="28" spans="1:3" x14ac:dyDescent="0.25">
      <c r="A28">
        <v>2</v>
      </c>
      <c r="B28">
        <v>223</v>
      </c>
      <c r="C28" t="s">
        <v>3577</v>
      </c>
    </row>
    <row r="29" spans="1:3" x14ac:dyDescent="0.25">
      <c r="A29">
        <v>2</v>
      </c>
      <c r="B29">
        <v>125</v>
      </c>
      <c r="C29" t="s">
        <v>3577</v>
      </c>
    </row>
    <row r="30" spans="1:3" x14ac:dyDescent="0.25">
      <c r="A30">
        <v>2</v>
      </c>
      <c r="B30">
        <v>225</v>
      </c>
      <c r="C30" t="s">
        <v>3577</v>
      </c>
    </row>
    <row r="31" spans="1:3" x14ac:dyDescent="0.25">
      <c r="A31">
        <v>2</v>
      </c>
      <c r="B31">
        <v>127</v>
      </c>
      <c r="C31" t="s">
        <v>3577</v>
      </c>
    </row>
    <row r="32" spans="1:3" x14ac:dyDescent="0.25">
      <c r="A32">
        <v>2</v>
      </c>
      <c r="B32">
        <v>227</v>
      </c>
      <c r="C32" t="s">
        <v>3577</v>
      </c>
    </row>
    <row r="33" spans="1:3" x14ac:dyDescent="0.25">
      <c r="A33">
        <v>2</v>
      </c>
      <c r="B33">
        <v>129</v>
      </c>
      <c r="C33" t="s">
        <v>3577</v>
      </c>
    </row>
    <row r="34" spans="1:3" x14ac:dyDescent="0.25">
      <c r="A34">
        <v>2</v>
      </c>
      <c r="B34">
        <v>229</v>
      </c>
      <c r="C34" t="s">
        <v>3577</v>
      </c>
    </row>
    <row r="35" spans="1:3" x14ac:dyDescent="0.25">
      <c r="A35">
        <v>2</v>
      </c>
      <c r="B35">
        <v>124</v>
      </c>
      <c r="C35" t="s">
        <v>3578</v>
      </c>
    </row>
    <row r="36" spans="1:3" x14ac:dyDescent="0.25">
      <c r="A36">
        <v>2</v>
      </c>
      <c r="B36">
        <v>224</v>
      </c>
      <c r="C36" t="s">
        <v>3578</v>
      </c>
    </row>
    <row r="37" spans="1:3" x14ac:dyDescent="0.25">
      <c r="A37">
        <v>2</v>
      </c>
      <c r="B37">
        <v>126</v>
      </c>
      <c r="C37" t="s">
        <v>3578</v>
      </c>
    </row>
    <row r="38" spans="1:3" x14ac:dyDescent="0.25">
      <c r="A38">
        <v>2</v>
      </c>
      <c r="B38">
        <v>226</v>
      </c>
      <c r="C38" t="s">
        <v>3578</v>
      </c>
    </row>
    <row r="39" spans="1:3" x14ac:dyDescent="0.25">
      <c r="A39">
        <v>2</v>
      </c>
      <c r="B39">
        <v>128</v>
      </c>
      <c r="C39" t="s">
        <v>3578</v>
      </c>
    </row>
    <row r="40" spans="1:3" x14ac:dyDescent="0.25">
      <c r="A40">
        <v>2</v>
      </c>
      <c r="B40">
        <v>228</v>
      </c>
      <c r="C40" t="s">
        <v>3578</v>
      </c>
    </row>
    <row r="41" spans="1:3" x14ac:dyDescent="0.25">
      <c r="A41">
        <v>2</v>
      </c>
      <c r="B41">
        <v>130</v>
      </c>
      <c r="C41" t="s">
        <v>3578</v>
      </c>
    </row>
    <row r="42" spans="1:3" x14ac:dyDescent="0.25">
      <c r="A42">
        <v>2</v>
      </c>
      <c r="B42">
        <v>230</v>
      </c>
      <c r="C42" t="s">
        <v>3578</v>
      </c>
    </row>
    <row r="43" spans="1:3" x14ac:dyDescent="0.25">
      <c r="A43">
        <v>3</v>
      </c>
      <c r="B43">
        <v>131</v>
      </c>
      <c r="C43" t="s">
        <v>3579</v>
      </c>
    </row>
    <row r="44" spans="1:3" x14ac:dyDescent="0.25">
      <c r="A44">
        <v>3</v>
      </c>
      <c r="B44">
        <v>231</v>
      </c>
      <c r="C44" t="s">
        <v>3579</v>
      </c>
    </row>
    <row r="45" spans="1:3" x14ac:dyDescent="0.25">
      <c r="A45">
        <v>3</v>
      </c>
      <c r="B45">
        <v>133</v>
      </c>
      <c r="C45" t="s">
        <v>3579</v>
      </c>
    </row>
    <row r="46" spans="1:3" x14ac:dyDescent="0.25">
      <c r="A46">
        <v>3</v>
      </c>
      <c r="B46">
        <v>233</v>
      </c>
      <c r="C46" t="s">
        <v>3579</v>
      </c>
    </row>
    <row r="47" spans="1:3" x14ac:dyDescent="0.25">
      <c r="A47">
        <v>3</v>
      </c>
      <c r="B47">
        <v>135</v>
      </c>
      <c r="C47" t="s">
        <v>3579</v>
      </c>
    </row>
    <row r="48" spans="1:3" x14ac:dyDescent="0.25">
      <c r="A48">
        <v>3</v>
      </c>
      <c r="B48">
        <v>235</v>
      </c>
      <c r="C48" t="s">
        <v>3579</v>
      </c>
    </row>
    <row r="49" spans="1:3" x14ac:dyDescent="0.25">
      <c r="A49">
        <v>3</v>
      </c>
      <c r="B49">
        <v>137</v>
      </c>
      <c r="C49" t="s">
        <v>3579</v>
      </c>
    </row>
    <row r="50" spans="1:3" x14ac:dyDescent="0.25">
      <c r="A50">
        <v>3</v>
      </c>
      <c r="B50">
        <v>237</v>
      </c>
      <c r="C50" t="s">
        <v>3579</v>
      </c>
    </row>
    <row r="51" spans="1:3" x14ac:dyDescent="0.25">
      <c r="A51">
        <v>3</v>
      </c>
      <c r="B51">
        <v>132</v>
      </c>
      <c r="C51" t="s">
        <v>3580</v>
      </c>
    </row>
    <row r="52" spans="1:3" x14ac:dyDescent="0.25">
      <c r="A52">
        <v>3</v>
      </c>
      <c r="B52">
        <v>232</v>
      </c>
      <c r="C52" t="s">
        <v>3580</v>
      </c>
    </row>
    <row r="53" spans="1:3" x14ac:dyDescent="0.25">
      <c r="A53">
        <v>3</v>
      </c>
      <c r="B53">
        <v>134</v>
      </c>
      <c r="C53" t="s">
        <v>3580</v>
      </c>
    </row>
    <row r="54" spans="1:3" x14ac:dyDescent="0.25">
      <c r="A54">
        <v>3</v>
      </c>
      <c r="B54">
        <v>234</v>
      </c>
      <c r="C54" t="s">
        <v>3580</v>
      </c>
    </row>
    <row r="55" spans="1:3" x14ac:dyDescent="0.25">
      <c r="A55">
        <v>3</v>
      </c>
      <c r="B55">
        <v>136</v>
      </c>
      <c r="C55" t="s">
        <v>3580</v>
      </c>
    </row>
    <row r="56" spans="1:3" x14ac:dyDescent="0.25">
      <c r="A56">
        <v>3</v>
      </c>
      <c r="B56">
        <v>236</v>
      </c>
      <c r="C56" t="s">
        <v>3580</v>
      </c>
    </row>
    <row r="57" spans="1:3" x14ac:dyDescent="0.25">
      <c r="A57">
        <v>3</v>
      </c>
      <c r="B57">
        <v>138</v>
      </c>
      <c r="C57" t="s">
        <v>3580</v>
      </c>
    </row>
    <row r="58" spans="1:3" x14ac:dyDescent="0.25">
      <c r="A58">
        <v>3</v>
      </c>
      <c r="B58">
        <v>238</v>
      </c>
      <c r="C58" t="s">
        <v>3580</v>
      </c>
    </row>
    <row r="59" spans="1:3" x14ac:dyDescent="0.25">
      <c r="A59">
        <v>4</v>
      </c>
      <c r="B59">
        <v>139</v>
      </c>
      <c r="C59" t="s">
        <v>3581</v>
      </c>
    </row>
    <row r="60" spans="1:3" x14ac:dyDescent="0.25">
      <c r="A60">
        <v>4</v>
      </c>
      <c r="B60">
        <v>239</v>
      </c>
      <c r="C60" t="s">
        <v>3581</v>
      </c>
    </row>
    <row r="61" spans="1:3" x14ac:dyDescent="0.25">
      <c r="A61">
        <v>4</v>
      </c>
      <c r="B61">
        <v>141</v>
      </c>
      <c r="C61" t="s">
        <v>3581</v>
      </c>
    </row>
    <row r="62" spans="1:3" x14ac:dyDescent="0.25">
      <c r="A62">
        <v>4</v>
      </c>
      <c r="B62">
        <v>241</v>
      </c>
      <c r="C62" t="s">
        <v>3581</v>
      </c>
    </row>
    <row r="63" spans="1:3" x14ac:dyDescent="0.25">
      <c r="A63">
        <v>4</v>
      </c>
      <c r="B63">
        <v>143</v>
      </c>
      <c r="C63" t="s">
        <v>3581</v>
      </c>
    </row>
    <row r="64" spans="1:3" x14ac:dyDescent="0.25">
      <c r="A64">
        <v>4</v>
      </c>
      <c r="B64">
        <v>243</v>
      </c>
      <c r="C64" t="s">
        <v>3581</v>
      </c>
    </row>
    <row r="65" spans="1:3" x14ac:dyDescent="0.25">
      <c r="A65">
        <v>4</v>
      </c>
      <c r="B65">
        <v>145</v>
      </c>
      <c r="C65" t="s">
        <v>3581</v>
      </c>
    </row>
    <row r="66" spans="1:3" x14ac:dyDescent="0.25">
      <c r="A66">
        <v>4</v>
      </c>
      <c r="B66">
        <v>245</v>
      </c>
      <c r="C66" t="s">
        <v>3581</v>
      </c>
    </row>
    <row r="67" spans="1:3" x14ac:dyDescent="0.25">
      <c r="A67">
        <v>4</v>
      </c>
      <c r="B67">
        <v>140</v>
      </c>
      <c r="C67" t="s">
        <v>3582</v>
      </c>
    </row>
    <row r="68" spans="1:3" x14ac:dyDescent="0.25">
      <c r="A68">
        <v>4</v>
      </c>
      <c r="B68">
        <v>240</v>
      </c>
      <c r="C68" t="s">
        <v>3582</v>
      </c>
    </row>
    <row r="69" spans="1:3" x14ac:dyDescent="0.25">
      <c r="A69">
        <v>4</v>
      </c>
      <c r="B69">
        <v>142</v>
      </c>
      <c r="C69" t="s">
        <v>3582</v>
      </c>
    </row>
    <row r="70" spans="1:3" x14ac:dyDescent="0.25">
      <c r="A70">
        <v>4</v>
      </c>
      <c r="B70">
        <v>242</v>
      </c>
      <c r="C70" t="s">
        <v>3582</v>
      </c>
    </row>
    <row r="71" spans="1:3" x14ac:dyDescent="0.25">
      <c r="A71">
        <v>4</v>
      </c>
      <c r="B71">
        <v>144</v>
      </c>
      <c r="C71" t="s">
        <v>3582</v>
      </c>
    </row>
    <row r="72" spans="1:3" x14ac:dyDescent="0.25">
      <c r="A72">
        <v>4</v>
      </c>
      <c r="B72">
        <v>244</v>
      </c>
      <c r="C72" t="s">
        <v>3582</v>
      </c>
    </row>
    <row r="73" spans="1:3" x14ac:dyDescent="0.25">
      <c r="A73">
        <v>4</v>
      </c>
      <c r="B73">
        <v>146</v>
      </c>
      <c r="C73" t="s">
        <v>3582</v>
      </c>
    </row>
    <row r="74" spans="1:3" x14ac:dyDescent="0.25">
      <c r="A74">
        <v>4</v>
      </c>
      <c r="B74">
        <v>246</v>
      </c>
      <c r="C74" t="s">
        <v>3582</v>
      </c>
    </row>
    <row r="75" spans="1:3" x14ac:dyDescent="0.25">
      <c r="A75">
        <v>5</v>
      </c>
      <c r="B75">
        <v>147</v>
      </c>
      <c r="C75" t="s">
        <v>3583</v>
      </c>
    </row>
    <row r="76" spans="1:3" x14ac:dyDescent="0.25">
      <c r="A76">
        <v>5</v>
      </c>
      <c r="B76">
        <v>247</v>
      </c>
      <c r="C76" t="s">
        <v>3583</v>
      </c>
    </row>
    <row r="77" spans="1:3" x14ac:dyDescent="0.25">
      <c r="A77">
        <v>5</v>
      </c>
      <c r="B77">
        <v>149</v>
      </c>
      <c r="C77" t="s">
        <v>3583</v>
      </c>
    </row>
    <row r="78" spans="1:3" x14ac:dyDescent="0.25">
      <c r="A78">
        <v>5</v>
      </c>
      <c r="B78">
        <v>249</v>
      </c>
      <c r="C78" t="s">
        <v>3583</v>
      </c>
    </row>
    <row r="79" spans="1:3" x14ac:dyDescent="0.25">
      <c r="A79">
        <v>5</v>
      </c>
      <c r="B79">
        <v>151</v>
      </c>
      <c r="C79" t="s">
        <v>3583</v>
      </c>
    </row>
    <row r="80" spans="1:3" x14ac:dyDescent="0.25">
      <c r="A80">
        <v>5</v>
      </c>
      <c r="B80">
        <v>251</v>
      </c>
      <c r="C80" t="s">
        <v>3583</v>
      </c>
    </row>
    <row r="81" spans="1:3" x14ac:dyDescent="0.25">
      <c r="A81">
        <v>5</v>
      </c>
      <c r="B81">
        <v>153</v>
      </c>
      <c r="C81" t="s">
        <v>3583</v>
      </c>
    </row>
    <row r="82" spans="1:3" x14ac:dyDescent="0.25">
      <c r="A82">
        <v>5</v>
      </c>
      <c r="B82">
        <v>253</v>
      </c>
      <c r="C82" t="s">
        <v>3583</v>
      </c>
    </row>
    <row r="83" spans="1:3" x14ac:dyDescent="0.25">
      <c r="A83">
        <v>5</v>
      </c>
      <c r="B83">
        <v>148</v>
      </c>
      <c r="C83" t="s">
        <v>3584</v>
      </c>
    </row>
    <row r="84" spans="1:3" x14ac:dyDescent="0.25">
      <c r="A84">
        <v>5</v>
      </c>
      <c r="B84">
        <v>248</v>
      </c>
      <c r="C84" t="s">
        <v>3584</v>
      </c>
    </row>
    <row r="85" spans="1:3" x14ac:dyDescent="0.25">
      <c r="A85">
        <v>5</v>
      </c>
      <c r="B85">
        <v>150</v>
      </c>
      <c r="C85" t="s">
        <v>3584</v>
      </c>
    </row>
    <row r="86" spans="1:3" x14ac:dyDescent="0.25">
      <c r="A86">
        <v>5</v>
      </c>
      <c r="B86">
        <v>250</v>
      </c>
      <c r="C86" t="s">
        <v>3584</v>
      </c>
    </row>
    <row r="87" spans="1:3" x14ac:dyDescent="0.25">
      <c r="A87">
        <v>5</v>
      </c>
      <c r="B87">
        <v>152</v>
      </c>
      <c r="C87" t="s">
        <v>3584</v>
      </c>
    </row>
    <row r="88" spans="1:3" x14ac:dyDescent="0.25">
      <c r="A88">
        <v>5</v>
      </c>
      <c r="B88">
        <v>252</v>
      </c>
      <c r="C88" t="s">
        <v>3584</v>
      </c>
    </row>
    <row r="89" spans="1:3" x14ac:dyDescent="0.25">
      <c r="A89">
        <v>5</v>
      </c>
      <c r="B89">
        <v>154</v>
      </c>
      <c r="C89" t="s">
        <v>3584</v>
      </c>
    </row>
    <row r="90" spans="1:3" x14ac:dyDescent="0.25">
      <c r="A90">
        <v>5</v>
      </c>
      <c r="B90">
        <v>254</v>
      </c>
      <c r="C90" t="s">
        <v>3584</v>
      </c>
    </row>
    <row r="91" spans="1:3" x14ac:dyDescent="0.25">
      <c r="A91">
        <v>6</v>
      </c>
      <c r="B91">
        <v>101</v>
      </c>
      <c r="C91" t="s">
        <v>3585</v>
      </c>
    </row>
    <row r="92" spans="1:3" x14ac:dyDescent="0.25">
      <c r="A92">
        <v>6</v>
      </c>
      <c r="B92">
        <v>201</v>
      </c>
      <c r="C92" t="s">
        <v>3585</v>
      </c>
    </row>
    <row r="93" spans="1:3" x14ac:dyDescent="0.25">
      <c r="A93">
        <v>6</v>
      </c>
      <c r="B93">
        <v>103</v>
      </c>
      <c r="C93" t="s">
        <v>3585</v>
      </c>
    </row>
    <row r="94" spans="1:3" x14ac:dyDescent="0.25">
      <c r="A94">
        <v>6</v>
      </c>
      <c r="B94">
        <v>203</v>
      </c>
      <c r="C94" t="s">
        <v>3585</v>
      </c>
    </row>
    <row r="95" spans="1:3" x14ac:dyDescent="0.25">
      <c r="A95">
        <v>6</v>
      </c>
      <c r="B95">
        <v>105</v>
      </c>
      <c r="C95" t="s">
        <v>3585</v>
      </c>
    </row>
    <row r="96" spans="1:3" x14ac:dyDescent="0.25">
      <c r="A96">
        <v>6</v>
      </c>
      <c r="B96">
        <v>205</v>
      </c>
      <c r="C96" t="s">
        <v>3585</v>
      </c>
    </row>
    <row r="97" spans="1:3" x14ac:dyDescent="0.25">
      <c r="A97">
        <v>6</v>
      </c>
      <c r="B97">
        <v>107</v>
      </c>
      <c r="C97" t="s">
        <v>3585</v>
      </c>
    </row>
    <row r="98" spans="1:3" x14ac:dyDescent="0.25">
      <c r="A98">
        <v>6</v>
      </c>
      <c r="B98">
        <v>207</v>
      </c>
      <c r="C98" t="s">
        <v>3585</v>
      </c>
    </row>
    <row r="99" spans="1:3" x14ac:dyDescent="0.25">
      <c r="A99">
        <v>6</v>
      </c>
      <c r="B99">
        <v>109</v>
      </c>
      <c r="C99" t="s">
        <v>3585</v>
      </c>
    </row>
    <row r="100" spans="1:3" x14ac:dyDescent="0.25">
      <c r="A100">
        <v>6</v>
      </c>
      <c r="B100">
        <v>209</v>
      </c>
      <c r="C100" t="s">
        <v>3585</v>
      </c>
    </row>
    <row r="101" spans="1:3" x14ac:dyDescent="0.25">
      <c r="A101">
        <v>6</v>
      </c>
      <c r="B101">
        <v>102</v>
      </c>
      <c r="C101" t="s">
        <v>3586</v>
      </c>
    </row>
    <row r="102" spans="1:3" x14ac:dyDescent="0.25">
      <c r="A102">
        <v>6</v>
      </c>
      <c r="B102">
        <v>202</v>
      </c>
      <c r="C102" t="s">
        <v>3586</v>
      </c>
    </row>
    <row r="103" spans="1:3" x14ac:dyDescent="0.25">
      <c r="A103">
        <v>6</v>
      </c>
      <c r="B103">
        <v>104</v>
      </c>
      <c r="C103" t="s">
        <v>3586</v>
      </c>
    </row>
    <row r="104" spans="1:3" x14ac:dyDescent="0.25">
      <c r="A104">
        <v>6</v>
      </c>
      <c r="B104">
        <v>204</v>
      </c>
      <c r="C104" t="s">
        <v>3586</v>
      </c>
    </row>
    <row r="105" spans="1:3" x14ac:dyDescent="0.25">
      <c r="A105">
        <v>6</v>
      </c>
      <c r="B105">
        <v>106</v>
      </c>
      <c r="C105" t="s">
        <v>3586</v>
      </c>
    </row>
    <row r="106" spans="1:3" x14ac:dyDescent="0.25">
      <c r="A106">
        <v>6</v>
      </c>
      <c r="B106">
        <v>206</v>
      </c>
      <c r="C106" t="s">
        <v>3586</v>
      </c>
    </row>
    <row r="107" spans="1:3" x14ac:dyDescent="0.25">
      <c r="A107">
        <v>6</v>
      </c>
      <c r="B107">
        <v>108</v>
      </c>
      <c r="C107" t="s">
        <v>3586</v>
      </c>
    </row>
    <row r="108" spans="1:3" x14ac:dyDescent="0.25">
      <c r="A108">
        <v>6</v>
      </c>
      <c r="B108">
        <v>208</v>
      </c>
      <c r="C108" t="s">
        <v>3586</v>
      </c>
    </row>
    <row r="109" spans="1:3" x14ac:dyDescent="0.25">
      <c r="A109">
        <v>6</v>
      </c>
      <c r="B109">
        <v>110</v>
      </c>
      <c r="C109" t="s">
        <v>3586</v>
      </c>
    </row>
    <row r="110" spans="1:3" x14ac:dyDescent="0.25">
      <c r="A110">
        <v>6</v>
      </c>
      <c r="B110">
        <v>210</v>
      </c>
      <c r="C110" t="s">
        <v>3586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C128"/>
  <sheetViews>
    <sheetView workbookViewId="0">
      <selection activeCell="A104" sqref="A104:A128"/>
    </sheetView>
  </sheetViews>
  <sheetFormatPr defaultRowHeight="15" x14ac:dyDescent="0.25"/>
  <sheetData>
    <row r="1" spans="1:3" x14ac:dyDescent="0.25">
      <c r="A1" t="s">
        <v>3417</v>
      </c>
    </row>
    <row r="2" spans="1:3" x14ac:dyDescent="0.25">
      <c r="A2" t="s">
        <v>112</v>
      </c>
      <c r="B2" t="s">
        <v>66</v>
      </c>
      <c r="C2" t="s">
        <v>2</v>
      </c>
    </row>
    <row r="3" spans="1:3" x14ac:dyDescent="0.25">
      <c r="A3">
        <v>1</v>
      </c>
      <c r="B3" t="s">
        <v>27</v>
      </c>
      <c r="C3" t="s">
        <v>3455</v>
      </c>
    </row>
    <row r="4" spans="1:3" x14ac:dyDescent="0.25">
      <c r="A4">
        <v>1</v>
      </c>
      <c r="B4">
        <v>101</v>
      </c>
      <c r="C4" t="s">
        <v>3418</v>
      </c>
    </row>
    <row r="5" spans="1:3" x14ac:dyDescent="0.25">
      <c r="A5">
        <v>1</v>
      </c>
      <c r="B5">
        <v>201</v>
      </c>
      <c r="C5" t="s">
        <v>3419</v>
      </c>
    </row>
    <row r="6" spans="1:3" x14ac:dyDescent="0.25">
      <c r="A6">
        <v>1</v>
      </c>
      <c r="B6">
        <v>102</v>
      </c>
      <c r="C6" t="s">
        <v>3420</v>
      </c>
    </row>
    <row r="7" spans="1:3" x14ac:dyDescent="0.25">
      <c r="A7">
        <v>1</v>
      </c>
      <c r="B7">
        <v>202</v>
      </c>
      <c r="C7" t="s">
        <v>3421</v>
      </c>
    </row>
    <row r="8" spans="1:3" x14ac:dyDescent="0.25">
      <c r="A8">
        <v>1</v>
      </c>
      <c r="B8">
        <v>103</v>
      </c>
      <c r="C8" t="s">
        <v>3422</v>
      </c>
    </row>
    <row r="9" spans="1:3" x14ac:dyDescent="0.25">
      <c r="A9">
        <v>1</v>
      </c>
      <c r="B9">
        <v>203</v>
      </c>
      <c r="C9" t="s">
        <v>3423</v>
      </c>
    </row>
    <row r="10" spans="1:3" x14ac:dyDescent="0.25">
      <c r="A10">
        <v>1</v>
      </c>
      <c r="B10">
        <v>104</v>
      </c>
      <c r="C10" t="s">
        <v>3424</v>
      </c>
    </row>
    <row r="11" spans="1:3" x14ac:dyDescent="0.25">
      <c r="A11">
        <v>1</v>
      </c>
      <c r="B11">
        <v>204</v>
      </c>
      <c r="C11" t="s">
        <v>3425</v>
      </c>
    </row>
    <row r="12" spans="1:3" x14ac:dyDescent="0.25">
      <c r="A12">
        <v>1</v>
      </c>
      <c r="B12">
        <v>105</v>
      </c>
      <c r="C12" t="s">
        <v>3426</v>
      </c>
    </row>
    <row r="13" spans="1:3" x14ac:dyDescent="0.25">
      <c r="A13">
        <v>1</v>
      </c>
      <c r="B13">
        <v>106</v>
      </c>
      <c r="C13" t="s">
        <v>3427</v>
      </c>
    </row>
    <row r="14" spans="1:3" x14ac:dyDescent="0.25">
      <c r="A14">
        <v>1</v>
      </c>
      <c r="B14">
        <v>206</v>
      </c>
      <c r="C14" t="s">
        <v>3428</v>
      </c>
    </row>
    <row r="15" spans="1:3" x14ac:dyDescent="0.25">
      <c r="A15">
        <v>1</v>
      </c>
      <c r="B15">
        <v>107</v>
      </c>
      <c r="C15" t="s">
        <v>3429</v>
      </c>
    </row>
    <row r="16" spans="1:3" x14ac:dyDescent="0.25">
      <c r="A16">
        <v>1</v>
      </c>
      <c r="B16">
        <v>207</v>
      </c>
      <c r="C16" t="s">
        <v>3430</v>
      </c>
    </row>
    <row r="17" spans="1:3" x14ac:dyDescent="0.25">
      <c r="A17">
        <v>1</v>
      </c>
      <c r="B17">
        <v>108</v>
      </c>
      <c r="C17" t="s">
        <v>3431</v>
      </c>
    </row>
    <row r="18" spans="1:3" x14ac:dyDescent="0.25">
      <c r="A18">
        <v>1</v>
      </c>
      <c r="B18">
        <v>208</v>
      </c>
      <c r="C18" t="s">
        <v>3432</v>
      </c>
    </row>
    <row r="19" spans="1:3" x14ac:dyDescent="0.25">
      <c r="A19">
        <v>1</v>
      </c>
      <c r="B19">
        <v>109</v>
      </c>
      <c r="C19" t="s">
        <v>3433</v>
      </c>
    </row>
    <row r="20" spans="1:3" x14ac:dyDescent="0.25">
      <c r="A20">
        <v>1</v>
      </c>
      <c r="B20">
        <v>209</v>
      </c>
      <c r="C20" t="s">
        <v>3434</v>
      </c>
    </row>
    <row r="21" spans="1:3" x14ac:dyDescent="0.25">
      <c r="A21">
        <v>1</v>
      </c>
      <c r="B21">
        <v>110</v>
      </c>
      <c r="C21" t="s">
        <v>3435</v>
      </c>
    </row>
    <row r="22" spans="1:3" x14ac:dyDescent="0.25">
      <c r="A22">
        <v>1</v>
      </c>
      <c r="B22">
        <v>210</v>
      </c>
      <c r="C22" t="s">
        <v>3436</v>
      </c>
    </row>
    <row r="23" spans="1:3" x14ac:dyDescent="0.25">
      <c r="A23">
        <v>1</v>
      </c>
      <c r="B23">
        <v>211</v>
      </c>
      <c r="C23" t="s">
        <v>3437</v>
      </c>
    </row>
    <row r="24" spans="1:3" x14ac:dyDescent="0.25">
      <c r="A24">
        <v>1</v>
      </c>
      <c r="B24">
        <v>111</v>
      </c>
      <c r="C24" t="s">
        <v>3438</v>
      </c>
    </row>
    <row r="25" spans="1:3" x14ac:dyDescent="0.25">
      <c r="A25">
        <v>1</v>
      </c>
      <c r="B25">
        <v>212</v>
      </c>
      <c r="C25" t="s">
        <v>3439</v>
      </c>
    </row>
    <row r="26" spans="1:3" x14ac:dyDescent="0.25">
      <c r="A26">
        <v>1</v>
      </c>
      <c r="B26">
        <v>112</v>
      </c>
      <c r="C26" t="s">
        <v>3440</v>
      </c>
    </row>
    <row r="27" spans="1:3" x14ac:dyDescent="0.25">
      <c r="A27">
        <v>1</v>
      </c>
      <c r="B27">
        <v>213</v>
      </c>
      <c r="C27" t="s">
        <v>3441</v>
      </c>
    </row>
    <row r="28" spans="1:3" x14ac:dyDescent="0.25">
      <c r="A28">
        <v>1</v>
      </c>
      <c r="B28">
        <v>113</v>
      </c>
      <c r="C28" t="s">
        <v>3442</v>
      </c>
    </row>
    <row r="29" spans="1:3" x14ac:dyDescent="0.25">
      <c r="A29">
        <v>1</v>
      </c>
      <c r="B29">
        <v>114</v>
      </c>
      <c r="C29" t="s">
        <v>3443</v>
      </c>
    </row>
    <row r="30" spans="1:3" x14ac:dyDescent="0.25">
      <c r="A30">
        <v>1</v>
      </c>
      <c r="B30">
        <v>214</v>
      </c>
      <c r="C30" t="s">
        <v>3444</v>
      </c>
    </row>
    <row r="31" spans="1:3" x14ac:dyDescent="0.25">
      <c r="A31">
        <v>1</v>
      </c>
      <c r="B31">
        <v>115</v>
      </c>
      <c r="C31" t="s">
        <v>3445</v>
      </c>
    </row>
    <row r="32" spans="1:3" x14ac:dyDescent="0.25">
      <c r="A32">
        <v>1</v>
      </c>
      <c r="B32">
        <v>215</v>
      </c>
      <c r="C32" t="s">
        <v>3446</v>
      </c>
    </row>
    <row r="33" spans="1:3" x14ac:dyDescent="0.25">
      <c r="A33">
        <v>1</v>
      </c>
      <c r="B33">
        <v>116</v>
      </c>
      <c r="C33" t="s">
        <v>3447</v>
      </c>
    </row>
    <row r="34" spans="1:3" x14ac:dyDescent="0.25">
      <c r="A34">
        <v>1</v>
      </c>
      <c r="B34">
        <v>216</v>
      </c>
      <c r="C34" t="s">
        <v>3448</v>
      </c>
    </row>
    <row r="35" spans="1:3" x14ac:dyDescent="0.25">
      <c r="A35">
        <v>1</v>
      </c>
      <c r="B35">
        <v>117</v>
      </c>
      <c r="C35" t="s">
        <v>3449</v>
      </c>
    </row>
    <row r="36" spans="1:3" x14ac:dyDescent="0.25">
      <c r="A36">
        <v>1</v>
      </c>
      <c r="B36">
        <v>217</v>
      </c>
      <c r="C36" t="s">
        <v>3450</v>
      </c>
    </row>
    <row r="37" spans="1:3" x14ac:dyDescent="0.25">
      <c r="A37">
        <v>1</v>
      </c>
      <c r="B37">
        <v>118</v>
      </c>
      <c r="C37" t="s">
        <v>3451</v>
      </c>
    </row>
    <row r="38" spans="1:3" x14ac:dyDescent="0.25">
      <c r="A38">
        <v>1</v>
      </c>
      <c r="B38">
        <v>218</v>
      </c>
      <c r="C38" t="s">
        <v>3452</v>
      </c>
    </row>
    <row r="39" spans="1:3" x14ac:dyDescent="0.25">
      <c r="A39">
        <v>1</v>
      </c>
      <c r="B39">
        <v>119</v>
      </c>
      <c r="C39" t="s">
        <v>3453</v>
      </c>
    </row>
    <row r="40" spans="1:3" x14ac:dyDescent="0.25">
      <c r="A40">
        <v>1</v>
      </c>
      <c r="B40">
        <v>219</v>
      </c>
      <c r="C40" t="s">
        <v>3454</v>
      </c>
    </row>
    <row r="41" spans="1:3" x14ac:dyDescent="0.25">
      <c r="A41">
        <v>2</v>
      </c>
      <c r="B41">
        <v>121</v>
      </c>
      <c r="C41" t="s">
        <v>3456</v>
      </c>
    </row>
    <row r="42" spans="1:3" x14ac:dyDescent="0.25">
      <c r="A42">
        <v>2</v>
      </c>
      <c r="B42">
        <v>221</v>
      </c>
      <c r="C42" t="s">
        <v>3457</v>
      </c>
    </row>
    <row r="43" spans="1:3" x14ac:dyDescent="0.25">
      <c r="A43">
        <v>2</v>
      </c>
      <c r="B43">
        <v>122</v>
      </c>
      <c r="C43" t="s">
        <v>3458</v>
      </c>
    </row>
    <row r="44" spans="1:3" x14ac:dyDescent="0.25">
      <c r="A44">
        <v>2</v>
      </c>
      <c r="B44">
        <v>222</v>
      </c>
      <c r="C44" t="s">
        <v>3459</v>
      </c>
    </row>
    <row r="45" spans="1:3" x14ac:dyDescent="0.25">
      <c r="A45">
        <v>2</v>
      </c>
      <c r="B45">
        <v>123</v>
      </c>
      <c r="C45" t="s">
        <v>3460</v>
      </c>
    </row>
    <row r="46" spans="1:3" x14ac:dyDescent="0.25">
      <c r="A46">
        <v>2</v>
      </c>
      <c r="B46">
        <v>223</v>
      </c>
      <c r="C46" t="s">
        <v>3461</v>
      </c>
    </row>
    <row r="47" spans="1:3" x14ac:dyDescent="0.25">
      <c r="A47">
        <v>2</v>
      </c>
      <c r="B47">
        <v>124</v>
      </c>
      <c r="C47" t="s">
        <v>3462</v>
      </c>
    </row>
    <row r="48" spans="1:3" x14ac:dyDescent="0.25">
      <c r="A48">
        <v>2</v>
      </c>
      <c r="B48">
        <v>224</v>
      </c>
      <c r="C48" t="s">
        <v>3463</v>
      </c>
    </row>
    <row r="49" spans="1:3" x14ac:dyDescent="0.25">
      <c r="A49">
        <v>2</v>
      </c>
      <c r="B49">
        <v>125</v>
      </c>
      <c r="C49" t="s">
        <v>3464</v>
      </c>
    </row>
    <row r="50" spans="1:3" x14ac:dyDescent="0.25">
      <c r="A50">
        <v>2</v>
      </c>
      <c r="B50">
        <v>225</v>
      </c>
      <c r="C50" t="s">
        <v>3465</v>
      </c>
    </row>
    <row r="51" spans="1:3" x14ac:dyDescent="0.25">
      <c r="A51">
        <v>2</v>
      </c>
      <c r="B51">
        <v>126</v>
      </c>
      <c r="C51" t="s">
        <v>3466</v>
      </c>
    </row>
    <row r="52" spans="1:3" x14ac:dyDescent="0.25">
      <c r="A52">
        <v>2</v>
      </c>
      <c r="B52">
        <v>226</v>
      </c>
      <c r="C52" t="s">
        <v>3467</v>
      </c>
    </row>
    <row r="53" spans="1:3" x14ac:dyDescent="0.25">
      <c r="A53">
        <v>2</v>
      </c>
      <c r="B53">
        <v>127</v>
      </c>
      <c r="C53" t="s">
        <v>3468</v>
      </c>
    </row>
    <row r="54" spans="1:3" x14ac:dyDescent="0.25">
      <c r="A54">
        <v>2</v>
      </c>
      <c r="B54">
        <v>227</v>
      </c>
      <c r="C54" t="s">
        <v>3469</v>
      </c>
    </row>
    <row r="55" spans="1:3" x14ac:dyDescent="0.25">
      <c r="A55">
        <v>2</v>
      </c>
      <c r="B55">
        <v>128</v>
      </c>
      <c r="C55" t="s">
        <v>3470</v>
      </c>
    </row>
    <row r="56" spans="1:3" x14ac:dyDescent="0.25">
      <c r="A56">
        <v>2</v>
      </c>
      <c r="B56">
        <v>228</v>
      </c>
      <c r="C56" t="s">
        <v>3471</v>
      </c>
    </row>
    <row r="57" spans="1:3" x14ac:dyDescent="0.25">
      <c r="A57">
        <v>2</v>
      </c>
      <c r="B57">
        <v>129</v>
      </c>
      <c r="C57" t="s">
        <v>3472</v>
      </c>
    </row>
    <row r="58" spans="1:3" x14ac:dyDescent="0.25">
      <c r="A58">
        <v>2</v>
      </c>
      <c r="B58">
        <v>229</v>
      </c>
      <c r="C58" t="s">
        <v>3473</v>
      </c>
    </row>
    <row r="59" spans="1:3" x14ac:dyDescent="0.25">
      <c r="A59">
        <v>2</v>
      </c>
      <c r="B59">
        <v>130</v>
      </c>
      <c r="C59" t="s">
        <v>3474</v>
      </c>
    </row>
    <row r="60" spans="1:3" x14ac:dyDescent="0.25">
      <c r="A60">
        <v>2</v>
      </c>
      <c r="B60">
        <v>230</v>
      </c>
      <c r="C60" t="s">
        <v>3475</v>
      </c>
    </row>
    <row r="61" spans="1:3" x14ac:dyDescent="0.25">
      <c r="A61">
        <v>2</v>
      </c>
      <c r="B61">
        <v>131</v>
      </c>
      <c r="C61" t="s">
        <v>3476</v>
      </c>
    </row>
    <row r="62" spans="1:3" x14ac:dyDescent="0.25">
      <c r="A62">
        <v>2</v>
      </c>
      <c r="B62">
        <v>231</v>
      </c>
      <c r="C62" t="s">
        <v>3477</v>
      </c>
    </row>
    <row r="63" spans="1:3" x14ac:dyDescent="0.25">
      <c r="A63">
        <v>2</v>
      </c>
      <c r="B63">
        <v>132</v>
      </c>
      <c r="C63" t="s">
        <v>3478</v>
      </c>
    </row>
    <row r="64" spans="1:3" x14ac:dyDescent="0.25">
      <c r="A64">
        <v>2</v>
      </c>
      <c r="B64">
        <v>232</v>
      </c>
      <c r="C64" t="s">
        <v>3479</v>
      </c>
    </row>
    <row r="65" spans="1:3" x14ac:dyDescent="0.25">
      <c r="A65">
        <v>2</v>
      </c>
      <c r="B65">
        <v>133</v>
      </c>
      <c r="C65" t="s">
        <v>3480</v>
      </c>
    </row>
    <row r="66" spans="1:3" x14ac:dyDescent="0.25">
      <c r="A66">
        <v>2</v>
      </c>
      <c r="B66">
        <v>233</v>
      </c>
      <c r="C66" t="s">
        <v>3481</v>
      </c>
    </row>
    <row r="67" spans="1:3" x14ac:dyDescent="0.25">
      <c r="A67">
        <v>2</v>
      </c>
      <c r="B67">
        <v>134</v>
      </c>
      <c r="C67" t="s">
        <v>3482</v>
      </c>
    </row>
    <row r="68" spans="1:3" x14ac:dyDescent="0.25">
      <c r="A68">
        <v>2</v>
      </c>
      <c r="B68">
        <v>234</v>
      </c>
      <c r="C68" t="s">
        <v>3483</v>
      </c>
    </row>
    <row r="69" spans="1:3" x14ac:dyDescent="0.25">
      <c r="A69">
        <v>2</v>
      </c>
      <c r="B69">
        <v>135</v>
      </c>
      <c r="C69" t="s">
        <v>3484</v>
      </c>
    </row>
    <row r="70" spans="1:3" x14ac:dyDescent="0.25">
      <c r="A70">
        <v>2</v>
      </c>
      <c r="B70">
        <v>235</v>
      </c>
      <c r="C70" t="s">
        <v>3485</v>
      </c>
    </row>
    <row r="71" spans="1:3" x14ac:dyDescent="0.25">
      <c r="A71">
        <v>2</v>
      </c>
      <c r="B71">
        <v>136</v>
      </c>
      <c r="C71" t="s">
        <v>3486</v>
      </c>
    </row>
    <row r="72" spans="1:3" x14ac:dyDescent="0.25">
      <c r="A72">
        <v>2</v>
      </c>
      <c r="B72">
        <v>236</v>
      </c>
      <c r="C72" t="s">
        <v>3487</v>
      </c>
    </row>
    <row r="73" spans="1:3" x14ac:dyDescent="0.25">
      <c r="A73">
        <v>2</v>
      </c>
      <c r="B73">
        <v>137</v>
      </c>
      <c r="C73" t="s">
        <v>3488</v>
      </c>
    </row>
    <row r="74" spans="1:3" x14ac:dyDescent="0.25">
      <c r="A74">
        <v>2</v>
      </c>
      <c r="B74">
        <v>237</v>
      </c>
      <c r="C74" t="s">
        <v>3489</v>
      </c>
    </row>
    <row r="75" spans="1:3" x14ac:dyDescent="0.25">
      <c r="A75">
        <v>2</v>
      </c>
      <c r="B75">
        <v>138</v>
      </c>
      <c r="C75" t="s">
        <v>3490</v>
      </c>
    </row>
    <row r="76" spans="1:3" x14ac:dyDescent="0.25">
      <c r="A76">
        <v>2</v>
      </c>
      <c r="B76">
        <v>238</v>
      </c>
      <c r="C76" t="s">
        <v>3491</v>
      </c>
    </row>
    <row r="77" spans="1:3" x14ac:dyDescent="0.25">
      <c r="A77">
        <v>2</v>
      </c>
      <c r="B77">
        <v>139</v>
      </c>
      <c r="C77" t="s">
        <v>3492</v>
      </c>
    </row>
    <row r="78" spans="1:3" x14ac:dyDescent="0.25">
      <c r="A78">
        <v>2</v>
      </c>
      <c r="B78">
        <v>239</v>
      </c>
      <c r="C78" t="s">
        <v>3493</v>
      </c>
    </row>
    <row r="79" spans="1:3" x14ac:dyDescent="0.25">
      <c r="A79">
        <v>2</v>
      </c>
      <c r="B79">
        <v>140</v>
      </c>
      <c r="C79" t="s">
        <v>3494</v>
      </c>
    </row>
    <row r="80" spans="1:3" x14ac:dyDescent="0.25">
      <c r="A80">
        <v>2</v>
      </c>
      <c r="B80">
        <v>240</v>
      </c>
      <c r="C80" t="s">
        <v>3495</v>
      </c>
    </row>
    <row r="81" spans="1:3" x14ac:dyDescent="0.25">
      <c r="A81">
        <v>3</v>
      </c>
      <c r="B81">
        <v>141</v>
      </c>
      <c r="C81" t="s">
        <v>3496</v>
      </c>
    </row>
    <row r="82" spans="1:3" x14ac:dyDescent="0.25">
      <c r="A82">
        <v>3</v>
      </c>
      <c r="B82">
        <v>241</v>
      </c>
      <c r="C82" t="s">
        <v>3497</v>
      </c>
    </row>
    <row r="83" spans="1:3" x14ac:dyDescent="0.25">
      <c r="A83">
        <v>3</v>
      </c>
      <c r="B83">
        <v>142</v>
      </c>
      <c r="C83" t="s">
        <v>3498</v>
      </c>
    </row>
    <row r="84" spans="1:3" x14ac:dyDescent="0.25">
      <c r="A84">
        <v>3</v>
      </c>
      <c r="B84">
        <v>242</v>
      </c>
      <c r="C84" t="s">
        <v>3499</v>
      </c>
    </row>
    <row r="85" spans="1:3" x14ac:dyDescent="0.25">
      <c r="A85">
        <v>3</v>
      </c>
      <c r="B85">
        <v>143</v>
      </c>
      <c r="C85" t="s">
        <v>3500</v>
      </c>
    </row>
    <row r="86" spans="1:3" x14ac:dyDescent="0.25">
      <c r="A86">
        <v>3</v>
      </c>
      <c r="B86">
        <v>243</v>
      </c>
      <c r="C86" t="s">
        <v>3501</v>
      </c>
    </row>
    <row r="87" spans="1:3" x14ac:dyDescent="0.25">
      <c r="A87">
        <v>3</v>
      </c>
      <c r="B87">
        <v>144</v>
      </c>
      <c r="C87" t="s">
        <v>3502</v>
      </c>
    </row>
    <row r="88" spans="1:3" x14ac:dyDescent="0.25">
      <c r="A88">
        <v>3</v>
      </c>
      <c r="B88">
        <v>244</v>
      </c>
      <c r="C88" t="s">
        <v>3503</v>
      </c>
    </row>
    <row r="89" spans="1:3" x14ac:dyDescent="0.25">
      <c r="A89">
        <v>3</v>
      </c>
      <c r="B89">
        <v>145</v>
      </c>
      <c r="C89" t="s">
        <v>3504</v>
      </c>
    </row>
    <row r="90" spans="1:3" x14ac:dyDescent="0.25">
      <c r="A90">
        <v>3</v>
      </c>
      <c r="B90">
        <v>245</v>
      </c>
      <c r="C90" t="s">
        <v>3505</v>
      </c>
    </row>
    <row r="91" spans="1:3" x14ac:dyDescent="0.25">
      <c r="A91">
        <v>3</v>
      </c>
      <c r="B91">
        <v>146</v>
      </c>
      <c r="C91" t="s">
        <v>3506</v>
      </c>
    </row>
    <row r="92" spans="1:3" x14ac:dyDescent="0.25">
      <c r="A92">
        <v>3</v>
      </c>
      <c r="B92">
        <v>246</v>
      </c>
      <c r="C92" t="s">
        <v>3507</v>
      </c>
    </row>
    <row r="93" spans="1:3" x14ac:dyDescent="0.25">
      <c r="A93">
        <v>3</v>
      </c>
      <c r="B93">
        <v>147</v>
      </c>
      <c r="C93" t="s">
        <v>3508</v>
      </c>
    </row>
    <row r="94" spans="1:3" x14ac:dyDescent="0.25">
      <c r="A94">
        <v>3</v>
      </c>
      <c r="B94">
        <v>247</v>
      </c>
      <c r="C94" t="s">
        <v>3509</v>
      </c>
    </row>
    <row r="95" spans="1:3" x14ac:dyDescent="0.25">
      <c r="A95">
        <v>3</v>
      </c>
      <c r="B95">
        <v>148</v>
      </c>
      <c r="C95" t="s">
        <v>3510</v>
      </c>
    </row>
    <row r="96" spans="1:3" x14ac:dyDescent="0.25">
      <c r="A96">
        <v>3</v>
      </c>
      <c r="B96">
        <v>248</v>
      </c>
      <c r="C96" t="s">
        <v>3511</v>
      </c>
    </row>
    <row r="97" spans="1:3" x14ac:dyDescent="0.25">
      <c r="A97">
        <v>3</v>
      </c>
      <c r="B97">
        <v>149</v>
      </c>
      <c r="C97" t="s">
        <v>3512</v>
      </c>
    </row>
    <row r="98" spans="1:3" x14ac:dyDescent="0.25">
      <c r="A98">
        <v>3</v>
      </c>
      <c r="B98">
        <v>249</v>
      </c>
      <c r="C98" t="s">
        <v>3513</v>
      </c>
    </row>
    <row r="99" spans="1:3" x14ac:dyDescent="0.25">
      <c r="A99">
        <v>3</v>
      </c>
      <c r="B99">
        <v>150</v>
      </c>
      <c r="C99" t="s">
        <v>3514</v>
      </c>
    </row>
    <row r="100" spans="1:3" x14ac:dyDescent="0.25">
      <c r="A100">
        <v>3</v>
      </c>
      <c r="B100">
        <v>250</v>
      </c>
      <c r="C100" t="s">
        <v>3515</v>
      </c>
    </row>
    <row r="101" spans="1:3" x14ac:dyDescent="0.25">
      <c r="A101">
        <v>3</v>
      </c>
      <c r="B101">
        <v>151</v>
      </c>
      <c r="C101" t="s">
        <v>3516</v>
      </c>
    </row>
    <row r="102" spans="1:3" x14ac:dyDescent="0.25">
      <c r="A102">
        <v>3</v>
      </c>
      <c r="B102">
        <v>251</v>
      </c>
      <c r="C102" t="s">
        <v>3517</v>
      </c>
    </row>
    <row r="103" spans="1:3" x14ac:dyDescent="0.25">
      <c r="A103">
        <v>3</v>
      </c>
      <c r="B103">
        <v>152</v>
      </c>
      <c r="C103" t="s">
        <v>3518</v>
      </c>
    </row>
    <row r="104" spans="1:3" x14ac:dyDescent="0.25">
      <c r="A104">
        <v>3</v>
      </c>
      <c r="B104">
        <v>252</v>
      </c>
      <c r="C104" t="s">
        <v>3519</v>
      </c>
    </row>
    <row r="105" spans="1:3" x14ac:dyDescent="0.25">
      <c r="A105">
        <v>3</v>
      </c>
      <c r="B105">
        <v>153</v>
      </c>
      <c r="C105" t="s">
        <v>3520</v>
      </c>
    </row>
    <row r="106" spans="1:3" x14ac:dyDescent="0.25">
      <c r="A106">
        <v>3</v>
      </c>
      <c r="B106">
        <v>253</v>
      </c>
      <c r="C106" t="s">
        <v>3521</v>
      </c>
    </row>
    <row r="107" spans="1:3" x14ac:dyDescent="0.25">
      <c r="A107">
        <v>3</v>
      </c>
      <c r="B107">
        <v>154</v>
      </c>
      <c r="C107" t="s">
        <v>3522</v>
      </c>
    </row>
    <row r="108" spans="1:3" x14ac:dyDescent="0.25">
      <c r="A108">
        <v>3</v>
      </c>
      <c r="B108">
        <v>254</v>
      </c>
      <c r="C108" t="s">
        <v>3523</v>
      </c>
    </row>
    <row r="109" spans="1:3" x14ac:dyDescent="0.25">
      <c r="A109">
        <v>3</v>
      </c>
      <c r="B109">
        <v>155</v>
      </c>
      <c r="C109" t="s">
        <v>3524</v>
      </c>
    </row>
    <row r="110" spans="1:3" x14ac:dyDescent="0.25">
      <c r="A110">
        <v>3</v>
      </c>
      <c r="B110">
        <v>255</v>
      </c>
      <c r="C110" t="s">
        <v>3525</v>
      </c>
    </row>
    <row r="111" spans="1:3" x14ac:dyDescent="0.25">
      <c r="A111">
        <v>3</v>
      </c>
      <c r="B111">
        <v>156</v>
      </c>
      <c r="C111" t="s">
        <v>3526</v>
      </c>
    </row>
    <row r="112" spans="1:3" x14ac:dyDescent="0.25">
      <c r="A112">
        <v>3</v>
      </c>
      <c r="B112">
        <v>256</v>
      </c>
      <c r="C112" t="s">
        <v>3527</v>
      </c>
    </row>
    <row r="113" spans="1:3" x14ac:dyDescent="0.25">
      <c r="A113">
        <v>3</v>
      </c>
      <c r="B113">
        <v>157</v>
      </c>
      <c r="C113" t="s">
        <v>3528</v>
      </c>
    </row>
    <row r="114" spans="1:3" x14ac:dyDescent="0.25">
      <c r="A114">
        <v>3</v>
      </c>
      <c r="B114">
        <v>257</v>
      </c>
      <c r="C114" t="s">
        <v>3529</v>
      </c>
    </row>
    <row r="115" spans="1:3" x14ac:dyDescent="0.25">
      <c r="A115">
        <v>3</v>
      </c>
      <c r="B115">
        <v>158</v>
      </c>
      <c r="C115" t="s">
        <v>3530</v>
      </c>
    </row>
    <row r="116" spans="1:3" x14ac:dyDescent="0.25">
      <c r="A116">
        <v>3</v>
      </c>
      <c r="B116">
        <v>258</v>
      </c>
      <c r="C116" t="s">
        <v>3531</v>
      </c>
    </row>
    <row r="117" spans="1:3" x14ac:dyDescent="0.25">
      <c r="A117">
        <v>3</v>
      </c>
      <c r="B117">
        <v>159</v>
      </c>
      <c r="C117" t="s">
        <v>3532</v>
      </c>
    </row>
    <row r="118" spans="1:3" x14ac:dyDescent="0.25">
      <c r="A118">
        <v>3</v>
      </c>
      <c r="B118">
        <v>259</v>
      </c>
      <c r="C118" t="s">
        <v>3533</v>
      </c>
    </row>
    <row r="119" spans="1:3" x14ac:dyDescent="0.25">
      <c r="A119">
        <v>3</v>
      </c>
      <c r="B119">
        <v>160</v>
      </c>
      <c r="C119" t="s">
        <v>3534</v>
      </c>
    </row>
    <row r="120" spans="1:3" x14ac:dyDescent="0.25">
      <c r="A120">
        <v>3</v>
      </c>
      <c r="B120">
        <v>260</v>
      </c>
      <c r="C120" t="s">
        <v>3535</v>
      </c>
    </row>
    <row r="121" spans="1:3" x14ac:dyDescent="0.25">
      <c r="A121">
        <v>3</v>
      </c>
      <c r="B121">
        <v>161</v>
      </c>
      <c r="C121" t="s">
        <v>3536</v>
      </c>
    </row>
    <row r="122" spans="1:3" x14ac:dyDescent="0.25">
      <c r="A122">
        <v>3</v>
      </c>
      <c r="B122">
        <v>261</v>
      </c>
      <c r="C122" t="s">
        <v>3537</v>
      </c>
    </row>
    <row r="123" spans="1:3" x14ac:dyDescent="0.25">
      <c r="A123">
        <v>3</v>
      </c>
      <c r="B123">
        <v>162</v>
      </c>
      <c r="C123" t="s">
        <v>3538</v>
      </c>
    </row>
    <row r="124" spans="1:3" x14ac:dyDescent="0.25">
      <c r="A124">
        <v>3</v>
      </c>
      <c r="B124">
        <v>262</v>
      </c>
      <c r="C124" t="s">
        <v>3539</v>
      </c>
    </row>
    <row r="125" spans="1:3" x14ac:dyDescent="0.25">
      <c r="A125">
        <v>3</v>
      </c>
      <c r="B125">
        <v>163</v>
      </c>
      <c r="C125" t="s">
        <v>3540</v>
      </c>
    </row>
    <row r="126" spans="1:3" x14ac:dyDescent="0.25">
      <c r="A126">
        <v>3</v>
      </c>
      <c r="B126">
        <v>263</v>
      </c>
      <c r="C126" t="s">
        <v>3541</v>
      </c>
    </row>
    <row r="127" spans="1:3" x14ac:dyDescent="0.25">
      <c r="A127">
        <v>3</v>
      </c>
      <c r="B127">
        <v>164</v>
      </c>
      <c r="C127" t="s">
        <v>3542</v>
      </c>
    </row>
    <row r="128" spans="1:3" x14ac:dyDescent="0.25">
      <c r="A128">
        <v>3</v>
      </c>
      <c r="B128">
        <v>264</v>
      </c>
      <c r="C128" t="s">
        <v>3543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C50"/>
  <sheetViews>
    <sheetView workbookViewId="0">
      <selection activeCell="E13" sqref="E13"/>
    </sheetView>
  </sheetViews>
  <sheetFormatPr defaultRowHeight="15" x14ac:dyDescent="0.25"/>
  <sheetData>
    <row r="1" spans="1:3" x14ac:dyDescent="0.25">
      <c r="A1" t="s">
        <v>3390</v>
      </c>
    </row>
    <row r="2" spans="1:3" x14ac:dyDescent="0.25">
      <c r="A2" t="s">
        <v>112</v>
      </c>
      <c r="B2" t="s">
        <v>66</v>
      </c>
      <c r="C2" t="s">
        <v>2</v>
      </c>
    </row>
    <row r="3" spans="1:3" x14ac:dyDescent="0.25">
      <c r="A3">
        <v>1</v>
      </c>
      <c r="B3">
        <v>1</v>
      </c>
      <c r="C3" t="s">
        <v>3391</v>
      </c>
    </row>
    <row r="4" spans="1:3" x14ac:dyDescent="0.25">
      <c r="A4">
        <v>1</v>
      </c>
      <c r="B4">
        <v>2</v>
      </c>
      <c r="C4" t="s">
        <v>3391</v>
      </c>
    </row>
    <row r="5" spans="1:3" x14ac:dyDescent="0.25">
      <c r="A5">
        <v>1</v>
      </c>
      <c r="B5">
        <v>3</v>
      </c>
      <c r="C5" t="s">
        <v>3392</v>
      </c>
    </row>
    <row r="6" spans="1:3" x14ac:dyDescent="0.25">
      <c r="A6">
        <v>1</v>
      </c>
      <c r="B6">
        <v>4</v>
      </c>
      <c r="C6" t="s">
        <v>3392</v>
      </c>
    </row>
    <row r="7" spans="1:3" x14ac:dyDescent="0.25">
      <c r="A7">
        <v>1</v>
      </c>
      <c r="B7">
        <v>5</v>
      </c>
      <c r="C7" t="s">
        <v>3393</v>
      </c>
    </row>
    <row r="8" spans="1:3" x14ac:dyDescent="0.25">
      <c r="A8">
        <v>1</v>
      </c>
      <c r="B8">
        <v>6</v>
      </c>
      <c r="C8" t="s">
        <v>3393</v>
      </c>
    </row>
    <row r="9" spans="1:3" x14ac:dyDescent="0.25">
      <c r="A9">
        <v>1</v>
      </c>
      <c r="B9">
        <v>7</v>
      </c>
      <c r="C9" t="s">
        <v>3394</v>
      </c>
    </row>
    <row r="10" spans="1:3" x14ac:dyDescent="0.25">
      <c r="A10">
        <v>1</v>
      </c>
      <c r="B10">
        <v>8</v>
      </c>
      <c r="C10" t="s">
        <v>3394</v>
      </c>
    </row>
    <row r="11" spans="1:3" x14ac:dyDescent="0.25">
      <c r="A11">
        <v>1</v>
      </c>
      <c r="B11">
        <v>9</v>
      </c>
      <c r="C11" t="s">
        <v>3395</v>
      </c>
    </row>
    <row r="12" spans="1:3" x14ac:dyDescent="0.25">
      <c r="A12">
        <v>1</v>
      </c>
      <c r="B12">
        <v>10</v>
      </c>
      <c r="C12" t="s">
        <v>3395</v>
      </c>
    </row>
    <row r="13" spans="1:3" x14ac:dyDescent="0.25">
      <c r="A13">
        <v>2</v>
      </c>
      <c r="B13">
        <v>11</v>
      </c>
      <c r="C13" t="s">
        <v>3396</v>
      </c>
    </row>
    <row r="14" spans="1:3" x14ac:dyDescent="0.25">
      <c r="A14">
        <v>2</v>
      </c>
      <c r="B14">
        <v>12</v>
      </c>
      <c r="C14" t="s">
        <v>3396</v>
      </c>
    </row>
    <row r="15" spans="1:3" x14ac:dyDescent="0.25">
      <c r="A15">
        <v>2</v>
      </c>
      <c r="B15">
        <v>13</v>
      </c>
      <c r="C15" t="s">
        <v>3397</v>
      </c>
    </row>
    <row r="16" spans="1:3" x14ac:dyDescent="0.25">
      <c r="A16">
        <v>2</v>
      </c>
      <c r="B16">
        <v>14</v>
      </c>
      <c r="C16" t="s">
        <v>3397</v>
      </c>
    </row>
    <row r="17" spans="1:3" x14ac:dyDescent="0.25">
      <c r="A17">
        <v>2</v>
      </c>
      <c r="B17">
        <v>15</v>
      </c>
      <c r="C17" t="s">
        <v>3398</v>
      </c>
    </row>
    <row r="18" spans="1:3" x14ac:dyDescent="0.25">
      <c r="A18">
        <v>2</v>
      </c>
      <c r="B18">
        <v>16</v>
      </c>
      <c r="C18" t="s">
        <v>3398</v>
      </c>
    </row>
    <row r="19" spans="1:3" x14ac:dyDescent="0.25">
      <c r="A19">
        <v>2</v>
      </c>
      <c r="B19">
        <v>17</v>
      </c>
      <c r="C19" t="s">
        <v>3399</v>
      </c>
    </row>
    <row r="20" spans="1:3" x14ac:dyDescent="0.25">
      <c r="A20">
        <v>2</v>
      </c>
      <c r="B20">
        <v>18</v>
      </c>
      <c r="C20" t="s">
        <v>3399</v>
      </c>
    </row>
    <row r="21" spans="1:3" x14ac:dyDescent="0.25">
      <c r="A21">
        <v>3</v>
      </c>
      <c r="B21">
        <v>19</v>
      </c>
      <c r="C21" t="s">
        <v>3400</v>
      </c>
    </row>
    <row r="22" spans="1:3" x14ac:dyDescent="0.25">
      <c r="A22">
        <v>3</v>
      </c>
      <c r="B22">
        <v>20</v>
      </c>
      <c r="C22" t="s">
        <v>3400</v>
      </c>
    </row>
    <row r="23" spans="1:3" x14ac:dyDescent="0.25">
      <c r="A23">
        <v>3</v>
      </c>
      <c r="B23">
        <v>21</v>
      </c>
      <c r="C23" t="s">
        <v>3401</v>
      </c>
    </row>
    <row r="24" spans="1:3" x14ac:dyDescent="0.25">
      <c r="A24">
        <v>3</v>
      </c>
      <c r="B24">
        <v>22</v>
      </c>
      <c r="C24" t="s">
        <v>3401</v>
      </c>
    </row>
    <row r="25" spans="1:3" x14ac:dyDescent="0.25">
      <c r="A25">
        <v>3</v>
      </c>
      <c r="B25">
        <v>23</v>
      </c>
      <c r="C25" t="s">
        <v>3402</v>
      </c>
    </row>
    <row r="26" spans="1:3" x14ac:dyDescent="0.25">
      <c r="A26">
        <v>3</v>
      </c>
      <c r="B26">
        <v>24</v>
      </c>
      <c r="C26" t="s">
        <v>3402</v>
      </c>
    </row>
    <row r="27" spans="1:3" x14ac:dyDescent="0.25">
      <c r="A27">
        <v>4</v>
      </c>
      <c r="B27">
        <v>25</v>
      </c>
      <c r="C27" t="s">
        <v>3403</v>
      </c>
    </row>
    <row r="28" spans="1:3" x14ac:dyDescent="0.25">
      <c r="A28">
        <v>4</v>
      </c>
      <c r="B28">
        <v>26</v>
      </c>
      <c r="C28" t="s">
        <v>3403</v>
      </c>
    </row>
    <row r="29" spans="1:3" x14ac:dyDescent="0.25">
      <c r="A29">
        <v>4</v>
      </c>
      <c r="B29">
        <v>27</v>
      </c>
      <c r="C29" t="s">
        <v>3404</v>
      </c>
    </row>
    <row r="30" spans="1:3" x14ac:dyDescent="0.25">
      <c r="A30">
        <v>4</v>
      </c>
      <c r="B30">
        <v>28</v>
      </c>
      <c r="C30" t="s">
        <v>3404</v>
      </c>
    </row>
    <row r="31" spans="1:3" x14ac:dyDescent="0.25">
      <c r="A31">
        <v>4</v>
      </c>
      <c r="B31">
        <v>29</v>
      </c>
      <c r="C31" t="s">
        <v>3405</v>
      </c>
    </row>
    <row r="32" spans="1:3" x14ac:dyDescent="0.25">
      <c r="A32">
        <v>4</v>
      </c>
      <c r="B32">
        <v>30</v>
      </c>
      <c r="C32" t="s">
        <v>3405</v>
      </c>
    </row>
    <row r="33" spans="1:3" x14ac:dyDescent="0.25">
      <c r="A33">
        <v>4</v>
      </c>
      <c r="B33">
        <v>31</v>
      </c>
      <c r="C33" t="s">
        <v>3406</v>
      </c>
    </row>
    <row r="34" spans="1:3" x14ac:dyDescent="0.25">
      <c r="A34">
        <v>4</v>
      </c>
      <c r="B34">
        <v>32</v>
      </c>
      <c r="C34" t="s">
        <v>3406</v>
      </c>
    </row>
    <row r="35" spans="1:3" x14ac:dyDescent="0.25">
      <c r="A35">
        <v>4</v>
      </c>
      <c r="B35">
        <v>33</v>
      </c>
      <c r="C35" t="s">
        <v>3407</v>
      </c>
    </row>
    <row r="36" spans="1:3" x14ac:dyDescent="0.25">
      <c r="A36">
        <v>4</v>
      </c>
      <c r="B36">
        <v>34</v>
      </c>
      <c r="C36" t="s">
        <v>3407</v>
      </c>
    </row>
    <row r="37" spans="1:3" x14ac:dyDescent="0.25">
      <c r="A37">
        <v>4</v>
      </c>
      <c r="B37">
        <v>35</v>
      </c>
      <c r="C37" t="s">
        <v>3408</v>
      </c>
    </row>
    <row r="38" spans="1:3" x14ac:dyDescent="0.25">
      <c r="A38">
        <v>4</v>
      </c>
      <c r="B38">
        <v>36</v>
      </c>
      <c r="C38" t="s">
        <v>3408</v>
      </c>
    </row>
    <row r="39" spans="1:3" x14ac:dyDescent="0.25">
      <c r="A39">
        <v>5</v>
      </c>
      <c r="B39">
        <v>37</v>
      </c>
      <c r="C39" t="s">
        <v>3409</v>
      </c>
    </row>
    <row r="40" spans="1:3" x14ac:dyDescent="0.25">
      <c r="A40">
        <v>5</v>
      </c>
      <c r="B40">
        <v>38</v>
      </c>
      <c r="C40" t="s">
        <v>3409</v>
      </c>
    </row>
    <row r="41" spans="1:3" x14ac:dyDescent="0.25">
      <c r="A41">
        <v>5</v>
      </c>
      <c r="B41">
        <v>39</v>
      </c>
      <c r="C41" t="s">
        <v>3410</v>
      </c>
    </row>
    <row r="42" spans="1:3" x14ac:dyDescent="0.25">
      <c r="A42">
        <v>5</v>
      </c>
      <c r="B42">
        <v>40</v>
      </c>
      <c r="C42" t="s">
        <v>3410</v>
      </c>
    </row>
    <row r="43" spans="1:3" x14ac:dyDescent="0.25">
      <c r="A43">
        <v>5</v>
      </c>
      <c r="B43">
        <v>41</v>
      </c>
      <c r="C43" t="s">
        <v>3411</v>
      </c>
    </row>
    <row r="44" spans="1:3" x14ac:dyDescent="0.25">
      <c r="A44">
        <v>5</v>
      </c>
      <c r="B44">
        <v>42</v>
      </c>
      <c r="C44" t="s">
        <v>3411</v>
      </c>
    </row>
    <row r="45" spans="1:3" x14ac:dyDescent="0.25">
      <c r="A45">
        <v>5</v>
      </c>
      <c r="B45">
        <v>43</v>
      </c>
      <c r="C45" t="s">
        <v>3412</v>
      </c>
    </row>
    <row r="46" spans="1:3" x14ac:dyDescent="0.25">
      <c r="A46">
        <v>5</v>
      </c>
      <c r="B46">
        <v>44</v>
      </c>
      <c r="C46" t="s">
        <v>3412</v>
      </c>
    </row>
    <row r="47" spans="1:3" x14ac:dyDescent="0.25">
      <c r="A47">
        <v>5</v>
      </c>
      <c r="B47">
        <v>45</v>
      </c>
      <c r="C47" t="s">
        <v>3413</v>
      </c>
    </row>
    <row r="48" spans="1:3" x14ac:dyDescent="0.25">
      <c r="A48">
        <v>5</v>
      </c>
      <c r="B48">
        <v>46</v>
      </c>
      <c r="C48" t="s">
        <v>3413</v>
      </c>
    </row>
    <row r="49" spans="1:3" x14ac:dyDescent="0.25">
      <c r="A49">
        <v>5</v>
      </c>
      <c r="B49">
        <v>47</v>
      </c>
      <c r="C49" t="s">
        <v>3414</v>
      </c>
    </row>
    <row r="50" spans="1:3" x14ac:dyDescent="0.25">
      <c r="A50">
        <v>5</v>
      </c>
      <c r="B50">
        <v>48</v>
      </c>
      <c r="C50" t="s">
        <v>3414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C306"/>
  <sheetViews>
    <sheetView workbookViewId="0">
      <selection activeCell="F303" sqref="F303"/>
    </sheetView>
  </sheetViews>
  <sheetFormatPr defaultRowHeight="15" x14ac:dyDescent="0.25"/>
  <sheetData>
    <row r="1" spans="1:3" x14ac:dyDescent="0.25">
      <c r="A1" t="s">
        <v>2907</v>
      </c>
    </row>
    <row r="2" spans="1:3" x14ac:dyDescent="0.25">
      <c r="A2" t="s">
        <v>112</v>
      </c>
      <c r="B2" t="s">
        <v>66</v>
      </c>
      <c r="C2" t="s">
        <v>2</v>
      </c>
    </row>
    <row r="3" spans="1:3" x14ac:dyDescent="0.25">
      <c r="A3">
        <v>1</v>
      </c>
      <c r="B3" t="str">
        <f>A3&amp;"-"&amp;101</f>
        <v>1-101</v>
      </c>
      <c r="C3" t="s">
        <v>2908</v>
      </c>
    </row>
    <row r="4" spans="1:3" x14ac:dyDescent="0.25">
      <c r="A4">
        <v>1</v>
      </c>
      <c r="B4" t="str">
        <f>A4&amp;"-"&amp;201</f>
        <v>1-201</v>
      </c>
      <c r="C4" t="s">
        <v>2909</v>
      </c>
    </row>
    <row r="5" spans="1:3" x14ac:dyDescent="0.25">
      <c r="A5">
        <v>1</v>
      </c>
      <c r="B5" t="str">
        <f>A5&amp;"-"&amp;102</f>
        <v>1-102</v>
      </c>
      <c r="C5" t="s">
        <v>2910</v>
      </c>
    </row>
    <row r="6" spans="1:3" x14ac:dyDescent="0.25">
      <c r="A6">
        <v>1</v>
      </c>
      <c r="B6" t="str">
        <f>A6&amp;"-"&amp;202</f>
        <v>1-202</v>
      </c>
      <c r="C6" t="s">
        <v>2911</v>
      </c>
    </row>
    <row r="7" spans="1:3" x14ac:dyDescent="0.25">
      <c r="A7">
        <v>1</v>
      </c>
      <c r="B7" t="str">
        <f>A7&amp;"-"&amp;103</f>
        <v>1-103</v>
      </c>
      <c r="C7" t="s">
        <v>2912</v>
      </c>
    </row>
    <row r="8" spans="1:3" x14ac:dyDescent="0.25">
      <c r="A8">
        <v>1</v>
      </c>
      <c r="B8" t="str">
        <f>A8&amp;"-"&amp;203</f>
        <v>1-203</v>
      </c>
      <c r="C8" t="s">
        <v>2913</v>
      </c>
    </row>
    <row r="9" spans="1:3" x14ac:dyDescent="0.25">
      <c r="A9">
        <v>1</v>
      </c>
      <c r="B9" t="str">
        <f>A9&amp;"-"&amp;104</f>
        <v>1-104</v>
      </c>
      <c r="C9" t="s">
        <v>2914</v>
      </c>
    </row>
    <row r="10" spans="1:3" x14ac:dyDescent="0.25">
      <c r="A10">
        <v>1</v>
      </c>
      <c r="B10" t="str">
        <f>A10&amp;"-"&amp;204</f>
        <v>1-204</v>
      </c>
      <c r="C10" t="s">
        <v>2915</v>
      </c>
    </row>
    <row r="11" spans="1:3" x14ac:dyDescent="0.25">
      <c r="A11">
        <v>1</v>
      </c>
      <c r="B11" t="str">
        <f>A11&amp;"-"&amp;105</f>
        <v>1-105</v>
      </c>
      <c r="C11" t="s">
        <v>2916</v>
      </c>
    </row>
    <row r="12" spans="1:3" x14ac:dyDescent="0.25">
      <c r="A12">
        <v>1</v>
      </c>
      <c r="B12" t="str">
        <f>A12&amp;"-"&amp;205</f>
        <v>1-205</v>
      </c>
      <c r="C12" t="s">
        <v>2917</v>
      </c>
    </row>
    <row r="13" spans="1:3" x14ac:dyDescent="0.25">
      <c r="A13">
        <v>1</v>
      </c>
      <c r="B13" t="str">
        <f>A13&amp;"-"&amp;106</f>
        <v>1-106</v>
      </c>
      <c r="C13" t="s">
        <v>2918</v>
      </c>
    </row>
    <row r="14" spans="1:3" x14ac:dyDescent="0.25">
      <c r="A14">
        <v>1</v>
      </c>
      <c r="B14" t="str">
        <f>A14&amp;"-"&amp;206</f>
        <v>1-206</v>
      </c>
      <c r="C14" t="s">
        <v>2919</v>
      </c>
    </row>
    <row r="15" spans="1:3" x14ac:dyDescent="0.25">
      <c r="A15">
        <v>1</v>
      </c>
      <c r="B15" t="str">
        <f>A15&amp;"-"&amp;107</f>
        <v>1-107</v>
      </c>
      <c r="C15" t="s">
        <v>2920</v>
      </c>
    </row>
    <row r="16" spans="1:3" x14ac:dyDescent="0.25">
      <c r="A16">
        <v>1</v>
      </c>
      <c r="B16" t="str">
        <f>A16&amp;"-"&amp;207</f>
        <v>1-207</v>
      </c>
      <c r="C16" t="s">
        <v>2921</v>
      </c>
    </row>
    <row r="17" spans="1:3" x14ac:dyDescent="0.25">
      <c r="A17">
        <v>1</v>
      </c>
      <c r="B17" t="str">
        <f>A17&amp;"-"&amp;108</f>
        <v>1-108</v>
      </c>
      <c r="C17" t="s">
        <v>2922</v>
      </c>
    </row>
    <row r="18" spans="1:3" x14ac:dyDescent="0.25">
      <c r="A18">
        <v>1</v>
      </c>
      <c r="B18" t="str">
        <f>A18&amp;"-"&amp;208</f>
        <v>1-208</v>
      </c>
      <c r="C18" t="s">
        <v>2923</v>
      </c>
    </row>
    <row r="19" spans="1:3" x14ac:dyDescent="0.25">
      <c r="A19">
        <v>2</v>
      </c>
      <c r="B19" t="str">
        <f>A19&amp;"-"&amp;101</f>
        <v>2-101</v>
      </c>
      <c r="C19" t="s">
        <v>2924</v>
      </c>
    </row>
    <row r="20" spans="1:3" x14ac:dyDescent="0.25">
      <c r="A20">
        <v>2</v>
      </c>
      <c r="B20" t="str">
        <f>A20&amp;"-"&amp;201</f>
        <v>2-201</v>
      </c>
      <c r="C20" t="s">
        <v>2925</v>
      </c>
    </row>
    <row r="21" spans="1:3" x14ac:dyDescent="0.25">
      <c r="A21">
        <v>2</v>
      </c>
      <c r="B21" t="str">
        <f>A21&amp;"-"&amp;102</f>
        <v>2-102</v>
      </c>
      <c r="C21" t="s">
        <v>2926</v>
      </c>
    </row>
    <row r="22" spans="1:3" x14ac:dyDescent="0.25">
      <c r="A22">
        <v>2</v>
      </c>
      <c r="B22" t="str">
        <f>A22&amp;"-"&amp;202</f>
        <v>2-202</v>
      </c>
      <c r="C22" t="s">
        <v>2927</v>
      </c>
    </row>
    <row r="23" spans="1:3" x14ac:dyDescent="0.25">
      <c r="A23">
        <v>2</v>
      </c>
      <c r="B23" t="str">
        <f>A23&amp;"-"&amp;103</f>
        <v>2-103</v>
      </c>
      <c r="C23" t="s">
        <v>2928</v>
      </c>
    </row>
    <row r="24" spans="1:3" x14ac:dyDescent="0.25">
      <c r="A24">
        <v>2</v>
      </c>
      <c r="B24" t="str">
        <f>A24&amp;"-"&amp;203</f>
        <v>2-203</v>
      </c>
      <c r="C24" t="s">
        <v>2929</v>
      </c>
    </row>
    <row r="25" spans="1:3" x14ac:dyDescent="0.25">
      <c r="A25">
        <v>2</v>
      </c>
      <c r="B25" t="str">
        <f>A25&amp;"-"&amp;104</f>
        <v>2-104</v>
      </c>
      <c r="C25" t="s">
        <v>2930</v>
      </c>
    </row>
    <row r="26" spans="1:3" x14ac:dyDescent="0.25">
      <c r="A26">
        <v>2</v>
      </c>
      <c r="B26" t="str">
        <f>A26&amp;"-"&amp;204</f>
        <v>2-204</v>
      </c>
      <c r="C26" t="s">
        <v>2931</v>
      </c>
    </row>
    <row r="27" spans="1:3" x14ac:dyDescent="0.25">
      <c r="A27">
        <v>2</v>
      </c>
      <c r="B27" t="str">
        <f>A27&amp;"-"&amp;105</f>
        <v>2-105</v>
      </c>
      <c r="C27" t="s">
        <v>2932</v>
      </c>
    </row>
    <row r="28" spans="1:3" x14ac:dyDescent="0.25">
      <c r="A28">
        <v>2</v>
      </c>
      <c r="B28" t="str">
        <f>A28&amp;"-"&amp;205</f>
        <v>2-205</v>
      </c>
      <c r="C28" t="s">
        <v>2933</v>
      </c>
    </row>
    <row r="29" spans="1:3" x14ac:dyDescent="0.25">
      <c r="A29">
        <v>2</v>
      </c>
      <c r="B29" t="str">
        <f>A29&amp;"-"&amp;106</f>
        <v>2-106</v>
      </c>
      <c r="C29" t="s">
        <v>2934</v>
      </c>
    </row>
    <row r="30" spans="1:3" x14ac:dyDescent="0.25">
      <c r="A30">
        <v>2</v>
      </c>
      <c r="B30" t="str">
        <f>A30&amp;"-"&amp;206</f>
        <v>2-206</v>
      </c>
      <c r="C30" t="s">
        <v>2935</v>
      </c>
    </row>
    <row r="31" spans="1:3" x14ac:dyDescent="0.25">
      <c r="A31">
        <v>2</v>
      </c>
      <c r="B31" t="str">
        <f>A31&amp;"-"&amp;107</f>
        <v>2-107</v>
      </c>
      <c r="C31" t="s">
        <v>2936</v>
      </c>
    </row>
    <row r="32" spans="1:3" x14ac:dyDescent="0.25">
      <c r="A32">
        <v>2</v>
      </c>
      <c r="B32" t="str">
        <f>A32&amp;"-"&amp;207</f>
        <v>2-207</v>
      </c>
      <c r="C32" t="s">
        <v>2937</v>
      </c>
    </row>
    <row r="33" spans="1:3" x14ac:dyDescent="0.25">
      <c r="A33">
        <v>2</v>
      </c>
      <c r="B33" t="str">
        <f>A33&amp;"-"&amp;108</f>
        <v>2-108</v>
      </c>
      <c r="C33" t="s">
        <v>2938</v>
      </c>
    </row>
    <row r="34" spans="1:3" x14ac:dyDescent="0.25">
      <c r="A34">
        <v>2</v>
      </c>
      <c r="B34" t="str">
        <f>A34&amp;"-"&amp;208</f>
        <v>2-208</v>
      </c>
      <c r="C34" t="s">
        <v>2939</v>
      </c>
    </row>
    <row r="35" spans="1:3" x14ac:dyDescent="0.25">
      <c r="A35">
        <v>3</v>
      </c>
      <c r="B35" t="str">
        <f>A35&amp;"-"&amp;101</f>
        <v>3-101</v>
      </c>
      <c r="C35" t="s">
        <v>2940</v>
      </c>
    </row>
    <row r="36" spans="1:3" x14ac:dyDescent="0.25">
      <c r="A36">
        <v>3</v>
      </c>
      <c r="B36" t="str">
        <f>A36&amp;"-"&amp;201</f>
        <v>3-201</v>
      </c>
      <c r="C36" t="s">
        <v>2941</v>
      </c>
    </row>
    <row r="37" spans="1:3" x14ac:dyDescent="0.25">
      <c r="A37">
        <v>3</v>
      </c>
      <c r="B37" t="str">
        <f>A37&amp;"-"&amp;102</f>
        <v>3-102</v>
      </c>
      <c r="C37" t="s">
        <v>2942</v>
      </c>
    </row>
    <row r="38" spans="1:3" x14ac:dyDescent="0.25">
      <c r="A38">
        <v>3</v>
      </c>
      <c r="B38" t="str">
        <f>A38&amp;"-"&amp;202</f>
        <v>3-202</v>
      </c>
      <c r="C38" t="s">
        <v>2943</v>
      </c>
    </row>
    <row r="39" spans="1:3" x14ac:dyDescent="0.25">
      <c r="A39">
        <v>3</v>
      </c>
      <c r="B39" t="str">
        <f>A39&amp;"-"&amp;103</f>
        <v>3-103</v>
      </c>
      <c r="C39" t="s">
        <v>2944</v>
      </c>
    </row>
    <row r="40" spans="1:3" x14ac:dyDescent="0.25">
      <c r="A40">
        <v>3</v>
      </c>
      <c r="B40" t="str">
        <f>A40&amp;"-"&amp;203</f>
        <v>3-203</v>
      </c>
      <c r="C40" t="s">
        <v>2945</v>
      </c>
    </row>
    <row r="41" spans="1:3" x14ac:dyDescent="0.25">
      <c r="A41">
        <v>3</v>
      </c>
      <c r="B41" t="str">
        <f>A41&amp;"-"&amp;104</f>
        <v>3-104</v>
      </c>
      <c r="C41" t="s">
        <v>2946</v>
      </c>
    </row>
    <row r="42" spans="1:3" x14ac:dyDescent="0.25">
      <c r="A42">
        <v>3</v>
      </c>
      <c r="B42" t="str">
        <f>A42&amp;"-"&amp;204</f>
        <v>3-204</v>
      </c>
      <c r="C42" t="s">
        <v>2947</v>
      </c>
    </row>
    <row r="43" spans="1:3" x14ac:dyDescent="0.25">
      <c r="A43">
        <v>3</v>
      </c>
      <c r="B43" t="str">
        <f>A43&amp;"-"&amp;105</f>
        <v>3-105</v>
      </c>
      <c r="C43" t="s">
        <v>2948</v>
      </c>
    </row>
    <row r="44" spans="1:3" x14ac:dyDescent="0.25">
      <c r="A44">
        <v>3</v>
      </c>
      <c r="B44" t="str">
        <f>A44&amp;"-"&amp;205</f>
        <v>3-205</v>
      </c>
      <c r="C44" t="s">
        <v>2949</v>
      </c>
    </row>
    <row r="45" spans="1:3" x14ac:dyDescent="0.25">
      <c r="A45">
        <v>3</v>
      </c>
      <c r="B45" t="str">
        <f>A45&amp;"-"&amp;106</f>
        <v>3-106</v>
      </c>
      <c r="C45" t="s">
        <v>2950</v>
      </c>
    </row>
    <row r="46" spans="1:3" x14ac:dyDescent="0.25">
      <c r="A46">
        <v>3</v>
      </c>
      <c r="B46" t="str">
        <f>A46&amp;"-"&amp;206</f>
        <v>3-206</v>
      </c>
      <c r="C46" t="s">
        <v>2951</v>
      </c>
    </row>
    <row r="47" spans="1:3" x14ac:dyDescent="0.25">
      <c r="A47">
        <v>3</v>
      </c>
      <c r="B47" t="str">
        <f>A47&amp;"-"&amp;107</f>
        <v>3-107</v>
      </c>
      <c r="C47" t="s">
        <v>2952</v>
      </c>
    </row>
    <row r="48" spans="1:3" x14ac:dyDescent="0.25">
      <c r="A48">
        <v>3</v>
      </c>
      <c r="B48" t="str">
        <f>A48&amp;"-"&amp;207</f>
        <v>3-207</v>
      </c>
      <c r="C48" t="s">
        <v>2953</v>
      </c>
    </row>
    <row r="49" spans="1:3" x14ac:dyDescent="0.25">
      <c r="A49">
        <v>3</v>
      </c>
      <c r="B49" t="str">
        <f>A49&amp;"-"&amp;108</f>
        <v>3-108</v>
      </c>
      <c r="C49" t="s">
        <v>2954</v>
      </c>
    </row>
    <row r="50" spans="1:3" x14ac:dyDescent="0.25">
      <c r="A50">
        <v>3</v>
      </c>
      <c r="B50" t="str">
        <f>A50&amp;"-"&amp;208</f>
        <v>3-208</v>
      </c>
      <c r="C50" t="s">
        <v>2955</v>
      </c>
    </row>
    <row r="51" spans="1:3" x14ac:dyDescent="0.25">
      <c r="A51">
        <v>4</v>
      </c>
      <c r="B51" t="str">
        <f>A51&amp;"-"&amp;101</f>
        <v>4-101</v>
      </c>
      <c r="C51" t="s">
        <v>2956</v>
      </c>
    </row>
    <row r="52" spans="1:3" x14ac:dyDescent="0.25">
      <c r="A52">
        <v>4</v>
      </c>
      <c r="B52" t="str">
        <f>A52&amp;"-"&amp;201</f>
        <v>4-201</v>
      </c>
      <c r="C52" t="s">
        <v>2957</v>
      </c>
    </row>
    <row r="53" spans="1:3" x14ac:dyDescent="0.25">
      <c r="A53">
        <v>4</v>
      </c>
      <c r="B53" t="str">
        <f>A53&amp;"-"&amp;102</f>
        <v>4-102</v>
      </c>
      <c r="C53" t="s">
        <v>2958</v>
      </c>
    </row>
    <row r="54" spans="1:3" x14ac:dyDescent="0.25">
      <c r="A54">
        <v>4</v>
      </c>
      <c r="B54" t="str">
        <f>A54&amp;"-"&amp;202</f>
        <v>4-202</v>
      </c>
      <c r="C54" t="s">
        <v>2959</v>
      </c>
    </row>
    <row r="55" spans="1:3" x14ac:dyDescent="0.25">
      <c r="A55">
        <v>4</v>
      </c>
      <c r="B55" t="str">
        <f>A55&amp;"-"&amp;103</f>
        <v>4-103</v>
      </c>
      <c r="C55" t="s">
        <v>2960</v>
      </c>
    </row>
    <row r="56" spans="1:3" x14ac:dyDescent="0.25">
      <c r="A56">
        <v>4</v>
      </c>
      <c r="B56" t="str">
        <f>A56&amp;"-"&amp;203</f>
        <v>4-203</v>
      </c>
      <c r="C56" t="s">
        <v>2961</v>
      </c>
    </row>
    <row r="57" spans="1:3" x14ac:dyDescent="0.25">
      <c r="A57">
        <v>4</v>
      </c>
      <c r="B57" t="str">
        <f>A57&amp;"-"&amp;104</f>
        <v>4-104</v>
      </c>
      <c r="C57" t="s">
        <v>2962</v>
      </c>
    </row>
    <row r="58" spans="1:3" x14ac:dyDescent="0.25">
      <c r="A58">
        <v>4</v>
      </c>
      <c r="B58" t="str">
        <f>A58&amp;"-"&amp;204</f>
        <v>4-204</v>
      </c>
      <c r="C58" t="s">
        <v>2963</v>
      </c>
    </row>
    <row r="59" spans="1:3" x14ac:dyDescent="0.25">
      <c r="A59">
        <v>4</v>
      </c>
      <c r="B59" t="str">
        <f>A59&amp;"-"&amp;105</f>
        <v>4-105</v>
      </c>
      <c r="C59" t="s">
        <v>2964</v>
      </c>
    </row>
    <row r="60" spans="1:3" x14ac:dyDescent="0.25">
      <c r="A60">
        <v>4</v>
      </c>
      <c r="B60" t="str">
        <f>A60&amp;"-"&amp;205</f>
        <v>4-205</v>
      </c>
      <c r="C60" t="s">
        <v>2965</v>
      </c>
    </row>
    <row r="61" spans="1:3" x14ac:dyDescent="0.25">
      <c r="A61">
        <v>4</v>
      </c>
      <c r="B61" t="str">
        <f>A61&amp;"-"&amp;106</f>
        <v>4-106</v>
      </c>
      <c r="C61" t="s">
        <v>2966</v>
      </c>
    </row>
    <row r="62" spans="1:3" x14ac:dyDescent="0.25">
      <c r="A62">
        <v>4</v>
      </c>
      <c r="B62" t="str">
        <f>A62&amp;"-"&amp;206</f>
        <v>4-206</v>
      </c>
      <c r="C62" t="s">
        <v>2967</v>
      </c>
    </row>
    <row r="63" spans="1:3" x14ac:dyDescent="0.25">
      <c r="A63">
        <v>4</v>
      </c>
      <c r="B63" t="str">
        <f>A63&amp;"-"&amp;107</f>
        <v>4-107</v>
      </c>
      <c r="C63" t="s">
        <v>2968</v>
      </c>
    </row>
    <row r="64" spans="1:3" x14ac:dyDescent="0.25">
      <c r="A64">
        <v>4</v>
      </c>
      <c r="B64" t="str">
        <f>A64&amp;"-"&amp;207</f>
        <v>4-207</v>
      </c>
      <c r="C64" t="s">
        <v>2969</v>
      </c>
    </row>
    <row r="65" spans="1:3" x14ac:dyDescent="0.25">
      <c r="A65">
        <v>4</v>
      </c>
      <c r="B65" t="str">
        <f>A65&amp;"-"&amp;108</f>
        <v>4-108</v>
      </c>
      <c r="C65" t="s">
        <v>2970</v>
      </c>
    </row>
    <row r="66" spans="1:3" x14ac:dyDescent="0.25">
      <c r="A66">
        <v>4</v>
      </c>
      <c r="B66" t="str">
        <f>A66&amp;"-"&amp;208</f>
        <v>4-208</v>
      </c>
      <c r="C66" t="s">
        <v>2971</v>
      </c>
    </row>
    <row r="67" spans="1:3" x14ac:dyDescent="0.25">
      <c r="A67">
        <v>5</v>
      </c>
      <c r="B67" t="str">
        <f>A67&amp;"-"&amp;101</f>
        <v>5-101</v>
      </c>
      <c r="C67" t="s">
        <v>2972</v>
      </c>
    </row>
    <row r="68" spans="1:3" x14ac:dyDescent="0.25">
      <c r="A68">
        <v>5</v>
      </c>
      <c r="B68" t="str">
        <f>A68&amp;"-"&amp;201</f>
        <v>5-201</v>
      </c>
      <c r="C68" t="s">
        <v>2973</v>
      </c>
    </row>
    <row r="69" spans="1:3" x14ac:dyDescent="0.25">
      <c r="A69">
        <v>5</v>
      </c>
      <c r="B69" t="str">
        <f>A69&amp;"-"&amp;102</f>
        <v>5-102</v>
      </c>
      <c r="C69" t="s">
        <v>2974</v>
      </c>
    </row>
    <row r="70" spans="1:3" x14ac:dyDescent="0.25">
      <c r="A70">
        <v>5</v>
      </c>
      <c r="B70" t="str">
        <f>A70&amp;"-"&amp;202</f>
        <v>5-202</v>
      </c>
      <c r="C70" t="s">
        <v>2975</v>
      </c>
    </row>
    <row r="71" spans="1:3" x14ac:dyDescent="0.25">
      <c r="A71">
        <v>5</v>
      </c>
      <c r="B71" t="str">
        <f>A71&amp;"-"&amp;103</f>
        <v>5-103</v>
      </c>
      <c r="C71" t="s">
        <v>2976</v>
      </c>
    </row>
    <row r="72" spans="1:3" x14ac:dyDescent="0.25">
      <c r="A72">
        <v>5</v>
      </c>
      <c r="B72" t="str">
        <f>A72&amp;"-"&amp;203</f>
        <v>5-203</v>
      </c>
      <c r="C72" t="s">
        <v>2977</v>
      </c>
    </row>
    <row r="73" spans="1:3" x14ac:dyDescent="0.25">
      <c r="A73">
        <v>5</v>
      </c>
      <c r="B73" t="str">
        <f>A73&amp;"-"&amp;104</f>
        <v>5-104</v>
      </c>
      <c r="C73" t="s">
        <v>2978</v>
      </c>
    </row>
    <row r="74" spans="1:3" x14ac:dyDescent="0.25">
      <c r="A74">
        <v>5</v>
      </c>
      <c r="B74" t="str">
        <f>A74&amp;"-"&amp;204</f>
        <v>5-204</v>
      </c>
      <c r="C74" t="s">
        <v>2979</v>
      </c>
    </row>
    <row r="75" spans="1:3" x14ac:dyDescent="0.25">
      <c r="A75">
        <v>5</v>
      </c>
      <c r="B75" t="str">
        <f>A75&amp;"-"&amp;105</f>
        <v>5-105</v>
      </c>
      <c r="C75" t="s">
        <v>2980</v>
      </c>
    </row>
    <row r="76" spans="1:3" x14ac:dyDescent="0.25">
      <c r="A76">
        <v>5</v>
      </c>
      <c r="B76" t="str">
        <f>A76&amp;"-"&amp;205</f>
        <v>5-205</v>
      </c>
      <c r="C76" t="s">
        <v>2981</v>
      </c>
    </row>
    <row r="77" spans="1:3" x14ac:dyDescent="0.25">
      <c r="A77">
        <v>5</v>
      </c>
      <c r="B77" t="str">
        <f>A77&amp;"-"&amp;106</f>
        <v>5-106</v>
      </c>
      <c r="C77" t="s">
        <v>2982</v>
      </c>
    </row>
    <row r="78" spans="1:3" x14ac:dyDescent="0.25">
      <c r="A78">
        <v>5</v>
      </c>
      <c r="B78" t="str">
        <f>A78&amp;"-"&amp;206</f>
        <v>5-206</v>
      </c>
      <c r="C78" t="s">
        <v>2983</v>
      </c>
    </row>
    <row r="79" spans="1:3" x14ac:dyDescent="0.25">
      <c r="A79">
        <v>5</v>
      </c>
      <c r="B79" t="str">
        <f>A79&amp;"-"&amp;107</f>
        <v>5-107</v>
      </c>
      <c r="C79" t="s">
        <v>2984</v>
      </c>
    </row>
    <row r="80" spans="1:3" x14ac:dyDescent="0.25">
      <c r="A80">
        <v>5</v>
      </c>
      <c r="B80" t="str">
        <f>A80&amp;"-"&amp;207</f>
        <v>5-207</v>
      </c>
      <c r="C80" t="s">
        <v>2985</v>
      </c>
    </row>
    <row r="81" spans="1:3" x14ac:dyDescent="0.25">
      <c r="A81">
        <v>5</v>
      </c>
      <c r="B81" t="str">
        <f>A81&amp;"-"&amp;108</f>
        <v>5-108</v>
      </c>
      <c r="C81" t="s">
        <v>2986</v>
      </c>
    </row>
    <row r="82" spans="1:3" x14ac:dyDescent="0.25">
      <c r="A82">
        <v>5</v>
      </c>
      <c r="B82" t="str">
        <f>A82&amp;"-"&amp;208</f>
        <v>5-208</v>
      </c>
      <c r="C82" t="s">
        <v>2987</v>
      </c>
    </row>
    <row r="83" spans="1:3" x14ac:dyDescent="0.25">
      <c r="A83">
        <v>6</v>
      </c>
      <c r="B83" t="str">
        <f>A83&amp;"-"&amp;101</f>
        <v>6-101</v>
      </c>
      <c r="C83" t="s">
        <v>2988</v>
      </c>
    </row>
    <row r="84" spans="1:3" x14ac:dyDescent="0.25">
      <c r="A84">
        <v>6</v>
      </c>
      <c r="B84" t="str">
        <f>A84&amp;"-"&amp;201</f>
        <v>6-201</v>
      </c>
      <c r="C84" t="s">
        <v>2989</v>
      </c>
    </row>
    <row r="85" spans="1:3" x14ac:dyDescent="0.25">
      <c r="A85">
        <v>6</v>
      </c>
      <c r="B85" t="str">
        <f>A85&amp;"-"&amp;102</f>
        <v>6-102</v>
      </c>
      <c r="C85" t="s">
        <v>2990</v>
      </c>
    </row>
    <row r="86" spans="1:3" x14ac:dyDescent="0.25">
      <c r="A86">
        <v>6</v>
      </c>
      <c r="B86" t="str">
        <f>A86&amp;"-"&amp;202</f>
        <v>6-202</v>
      </c>
      <c r="C86" t="s">
        <v>2991</v>
      </c>
    </row>
    <row r="87" spans="1:3" x14ac:dyDescent="0.25">
      <c r="A87">
        <v>6</v>
      </c>
      <c r="B87" t="str">
        <f>A87&amp;"-"&amp;103</f>
        <v>6-103</v>
      </c>
      <c r="C87" t="s">
        <v>2992</v>
      </c>
    </row>
    <row r="88" spans="1:3" x14ac:dyDescent="0.25">
      <c r="A88">
        <v>6</v>
      </c>
      <c r="B88" t="str">
        <f>A88&amp;"-"&amp;203</f>
        <v>6-203</v>
      </c>
      <c r="C88" t="s">
        <v>2993</v>
      </c>
    </row>
    <row r="89" spans="1:3" x14ac:dyDescent="0.25">
      <c r="A89">
        <v>6</v>
      </c>
      <c r="B89" t="str">
        <f>A89&amp;"-"&amp;104</f>
        <v>6-104</v>
      </c>
      <c r="C89" t="s">
        <v>2994</v>
      </c>
    </row>
    <row r="90" spans="1:3" x14ac:dyDescent="0.25">
      <c r="A90">
        <v>6</v>
      </c>
      <c r="B90" t="str">
        <f>A90&amp;"-"&amp;204</f>
        <v>6-204</v>
      </c>
      <c r="C90" t="s">
        <v>2995</v>
      </c>
    </row>
    <row r="91" spans="1:3" x14ac:dyDescent="0.25">
      <c r="A91">
        <v>6</v>
      </c>
      <c r="B91" t="str">
        <f>A91&amp;"-"&amp;105</f>
        <v>6-105</v>
      </c>
      <c r="C91" t="s">
        <v>2996</v>
      </c>
    </row>
    <row r="92" spans="1:3" x14ac:dyDescent="0.25">
      <c r="A92">
        <v>6</v>
      </c>
      <c r="B92" t="str">
        <f>A92&amp;"-"&amp;205</f>
        <v>6-205</v>
      </c>
      <c r="C92" t="s">
        <v>2997</v>
      </c>
    </row>
    <row r="93" spans="1:3" x14ac:dyDescent="0.25">
      <c r="A93">
        <v>6</v>
      </c>
      <c r="B93" t="str">
        <f>A93&amp;"-"&amp;106</f>
        <v>6-106</v>
      </c>
      <c r="C93" t="s">
        <v>2998</v>
      </c>
    </row>
    <row r="94" spans="1:3" x14ac:dyDescent="0.25">
      <c r="A94">
        <v>6</v>
      </c>
      <c r="B94" t="str">
        <f>A94&amp;"-"&amp;206</f>
        <v>6-206</v>
      </c>
      <c r="C94" t="s">
        <v>2999</v>
      </c>
    </row>
    <row r="95" spans="1:3" x14ac:dyDescent="0.25">
      <c r="A95">
        <v>6</v>
      </c>
      <c r="B95" t="str">
        <f>A95&amp;"-"&amp;107</f>
        <v>6-107</v>
      </c>
      <c r="C95" t="s">
        <v>3000</v>
      </c>
    </row>
    <row r="96" spans="1:3" x14ac:dyDescent="0.25">
      <c r="A96">
        <v>6</v>
      </c>
      <c r="B96" t="str">
        <f>A96&amp;"-"&amp;207</f>
        <v>6-207</v>
      </c>
      <c r="C96" t="s">
        <v>3001</v>
      </c>
    </row>
    <row r="97" spans="1:3" x14ac:dyDescent="0.25">
      <c r="A97">
        <v>6</v>
      </c>
      <c r="B97" t="str">
        <f>A97&amp;"-"&amp;108</f>
        <v>6-108</v>
      </c>
      <c r="C97" t="s">
        <v>3002</v>
      </c>
    </row>
    <row r="98" spans="1:3" x14ac:dyDescent="0.25">
      <c r="A98">
        <v>6</v>
      </c>
      <c r="B98" t="str">
        <f>A98&amp;"-"&amp;208</f>
        <v>6-208</v>
      </c>
      <c r="C98" t="s">
        <v>3003</v>
      </c>
    </row>
    <row r="99" spans="1:3" x14ac:dyDescent="0.25">
      <c r="A99">
        <v>7</v>
      </c>
      <c r="B99" t="str">
        <f>A99&amp;"-"&amp;101</f>
        <v>7-101</v>
      </c>
      <c r="C99" t="s">
        <v>3004</v>
      </c>
    </row>
    <row r="100" spans="1:3" x14ac:dyDescent="0.25">
      <c r="A100">
        <v>7</v>
      </c>
      <c r="B100" t="str">
        <f>A100&amp;"-"&amp;201</f>
        <v>7-201</v>
      </c>
      <c r="C100" t="s">
        <v>3005</v>
      </c>
    </row>
    <row r="101" spans="1:3" x14ac:dyDescent="0.25">
      <c r="A101">
        <v>7</v>
      </c>
      <c r="B101" t="str">
        <f>A101&amp;"-"&amp;102</f>
        <v>7-102</v>
      </c>
      <c r="C101" t="s">
        <v>3006</v>
      </c>
    </row>
    <row r="102" spans="1:3" x14ac:dyDescent="0.25">
      <c r="A102">
        <v>7</v>
      </c>
      <c r="B102" t="str">
        <f>A102&amp;"-"&amp;202</f>
        <v>7-202</v>
      </c>
      <c r="C102" t="s">
        <v>3007</v>
      </c>
    </row>
    <row r="103" spans="1:3" x14ac:dyDescent="0.25">
      <c r="A103">
        <v>7</v>
      </c>
      <c r="B103" t="str">
        <f>A103&amp;"-"&amp;103</f>
        <v>7-103</v>
      </c>
      <c r="C103" t="s">
        <v>3008</v>
      </c>
    </row>
    <row r="104" spans="1:3" x14ac:dyDescent="0.25">
      <c r="A104">
        <v>7</v>
      </c>
      <c r="B104" t="str">
        <f>A104&amp;"-"&amp;203</f>
        <v>7-203</v>
      </c>
      <c r="C104" t="s">
        <v>3009</v>
      </c>
    </row>
    <row r="105" spans="1:3" x14ac:dyDescent="0.25">
      <c r="A105">
        <v>7</v>
      </c>
      <c r="B105" t="str">
        <f>A105&amp;"-"&amp;104</f>
        <v>7-104</v>
      </c>
      <c r="C105" t="s">
        <v>3010</v>
      </c>
    </row>
    <row r="106" spans="1:3" x14ac:dyDescent="0.25">
      <c r="A106">
        <v>7</v>
      </c>
      <c r="B106" t="str">
        <f>A106&amp;"-"&amp;204</f>
        <v>7-204</v>
      </c>
      <c r="C106" t="s">
        <v>3011</v>
      </c>
    </row>
    <row r="107" spans="1:3" x14ac:dyDescent="0.25">
      <c r="A107">
        <v>7</v>
      </c>
      <c r="B107" t="str">
        <f>A107&amp;"-"&amp;105</f>
        <v>7-105</v>
      </c>
      <c r="C107" t="s">
        <v>3012</v>
      </c>
    </row>
    <row r="108" spans="1:3" x14ac:dyDescent="0.25">
      <c r="A108">
        <v>7</v>
      </c>
      <c r="B108" t="str">
        <f>A108&amp;"-"&amp;205</f>
        <v>7-205</v>
      </c>
      <c r="C108" t="s">
        <v>3013</v>
      </c>
    </row>
    <row r="109" spans="1:3" x14ac:dyDescent="0.25">
      <c r="A109">
        <v>7</v>
      </c>
      <c r="B109" t="str">
        <f>A109&amp;"-"&amp;106</f>
        <v>7-106</v>
      </c>
      <c r="C109" t="s">
        <v>3014</v>
      </c>
    </row>
    <row r="110" spans="1:3" x14ac:dyDescent="0.25">
      <c r="A110">
        <v>7</v>
      </c>
      <c r="B110" t="str">
        <f>A110&amp;"-"&amp;206</f>
        <v>7-206</v>
      </c>
      <c r="C110" t="s">
        <v>3015</v>
      </c>
    </row>
    <row r="111" spans="1:3" x14ac:dyDescent="0.25">
      <c r="A111">
        <v>7</v>
      </c>
      <c r="B111" t="str">
        <f>A111&amp;"-"&amp;107</f>
        <v>7-107</v>
      </c>
      <c r="C111" t="s">
        <v>3016</v>
      </c>
    </row>
    <row r="112" spans="1:3" x14ac:dyDescent="0.25">
      <c r="A112">
        <v>7</v>
      </c>
      <c r="B112" t="str">
        <f>A112&amp;"-"&amp;207</f>
        <v>7-207</v>
      </c>
      <c r="C112" t="s">
        <v>3017</v>
      </c>
    </row>
    <row r="113" spans="1:3" x14ac:dyDescent="0.25">
      <c r="A113">
        <v>7</v>
      </c>
      <c r="B113" t="str">
        <f>A113&amp;"-"&amp;108</f>
        <v>7-108</v>
      </c>
      <c r="C113" t="s">
        <v>3018</v>
      </c>
    </row>
    <row r="114" spans="1:3" x14ac:dyDescent="0.25">
      <c r="A114">
        <v>7</v>
      </c>
      <c r="B114" t="str">
        <f>A114&amp;"-"&amp;208</f>
        <v>7-208</v>
      </c>
      <c r="C114" t="s">
        <v>3019</v>
      </c>
    </row>
    <row r="115" spans="1:3" x14ac:dyDescent="0.25">
      <c r="A115">
        <v>8</v>
      </c>
      <c r="B115" t="str">
        <f>A115&amp;"-"&amp;101</f>
        <v>8-101</v>
      </c>
      <c r="C115" t="s">
        <v>3020</v>
      </c>
    </row>
    <row r="116" spans="1:3" x14ac:dyDescent="0.25">
      <c r="A116">
        <v>8</v>
      </c>
      <c r="B116" t="str">
        <f>A116&amp;"-"&amp;201</f>
        <v>8-201</v>
      </c>
      <c r="C116" t="s">
        <v>3021</v>
      </c>
    </row>
    <row r="117" spans="1:3" x14ac:dyDescent="0.25">
      <c r="A117">
        <v>8</v>
      </c>
      <c r="B117" t="str">
        <f>A117&amp;"-"&amp;102</f>
        <v>8-102</v>
      </c>
      <c r="C117" t="s">
        <v>3022</v>
      </c>
    </row>
    <row r="118" spans="1:3" x14ac:dyDescent="0.25">
      <c r="A118">
        <v>8</v>
      </c>
      <c r="B118" t="str">
        <f>A118&amp;"-"&amp;202</f>
        <v>8-202</v>
      </c>
      <c r="C118" t="s">
        <v>3023</v>
      </c>
    </row>
    <row r="119" spans="1:3" x14ac:dyDescent="0.25">
      <c r="A119">
        <v>8</v>
      </c>
      <c r="B119" t="str">
        <f>A119&amp;"-"&amp;103</f>
        <v>8-103</v>
      </c>
      <c r="C119" t="s">
        <v>3024</v>
      </c>
    </row>
    <row r="120" spans="1:3" x14ac:dyDescent="0.25">
      <c r="A120">
        <v>8</v>
      </c>
      <c r="B120" t="str">
        <f>A120&amp;"-"&amp;203</f>
        <v>8-203</v>
      </c>
      <c r="C120" t="s">
        <v>3025</v>
      </c>
    </row>
    <row r="121" spans="1:3" x14ac:dyDescent="0.25">
      <c r="A121">
        <v>8</v>
      </c>
      <c r="B121" t="str">
        <f>A121&amp;"-"&amp;104</f>
        <v>8-104</v>
      </c>
      <c r="C121" t="s">
        <v>3026</v>
      </c>
    </row>
    <row r="122" spans="1:3" x14ac:dyDescent="0.25">
      <c r="A122">
        <v>8</v>
      </c>
      <c r="B122" t="str">
        <f>A122&amp;"-"&amp;204</f>
        <v>8-204</v>
      </c>
      <c r="C122" t="s">
        <v>3027</v>
      </c>
    </row>
    <row r="123" spans="1:3" x14ac:dyDescent="0.25">
      <c r="A123">
        <v>8</v>
      </c>
      <c r="B123" t="str">
        <f>A123&amp;"-"&amp;105</f>
        <v>8-105</v>
      </c>
      <c r="C123" t="s">
        <v>3028</v>
      </c>
    </row>
    <row r="124" spans="1:3" x14ac:dyDescent="0.25">
      <c r="A124">
        <v>8</v>
      </c>
      <c r="B124" t="str">
        <f>A124&amp;"-"&amp;205</f>
        <v>8-205</v>
      </c>
      <c r="C124" t="s">
        <v>3029</v>
      </c>
    </row>
    <row r="125" spans="1:3" x14ac:dyDescent="0.25">
      <c r="A125">
        <v>8</v>
      </c>
      <c r="B125" t="str">
        <f>A125&amp;"-"&amp;106</f>
        <v>8-106</v>
      </c>
      <c r="C125" t="s">
        <v>3030</v>
      </c>
    </row>
    <row r="126" spans="1:3" x14ac:dyDescent="0.25">
      <c r="A126">
        <v>8</v>
      </c>
      <c r="B126" t="str">
        <f>A126&amp;"-"&amp;206</f>
        <v>8-206</v>
      </c>
      <c r="C126" t="s">
        <v>3031</v>
      </c>
    </row>
    <row r="127" spans="1:3" x14ac:dyDescent="0.25">
      <c r="A127">
        <v>8</v>
      </c>
      <c r="B127" t="str">
        <f>A127&amp;"-"&amp;107</f>
        <v>8-107</v>
      </c>
      <c r="C127" t="s">
        <v>3032</v>
      </c>
    </row>
    <row r="128" spans="1:3" x14ac:dyDescent="0.25">
      <c r="A128">
        <v>8</v>
      </c>
      <c r="B128" t="str">
        <f>A128&amp;"-"&amp;207</f>
        <v>8-207</v>
      </c>
      <c r="C128" t="s">
        <v>3033</v>
      </c>
    </row>
    <row r="129" spans="1:3" x14ac:dyDescent="0.25">
      <c r="A129">
        <v>8</v>
      </c>
      <c r="B129" t="str">
        <f>A129&amp;"-"&amp;108</f>
        <v>8-108</v>
      </c>
      <c r="C129" t="s">
        <v>3034</v>
      </c>
    </row>
    <row r="130" spans="1:3" x14ac:dyDescent="0.25">
      <c r="A130">
        <v>8</v>
      </c>
      <c r="B130" t="str">
        <f>A130&amp;"-"&amp;208</f>
        <v>8-208</v>
      </c>
      <c r="C130" t="s">
        <v>3035</v>
      </c>
    </row>
    <row r="131" spans="1:3" x14ac:dyDescent="0.25">
      <c r="A131">
        <v>9</v>
      </c>
      <c r="B131" t="str">
        <f>A131&amp;"-"&amp;101</f>
        <v>9-101</v>
      </c>
      <c r="C131" t="s">
        <v>3036</v>
      </c>
    </row>
    <row r="132" spans="1:3" x14ac:dyDescent="0.25">
      <c r="A132">
        <v>9</v>
      </c>
      <c r="B132" t="str">
        <f>A132&amp;"-"&amp;201</f>
        <v>9-201</v>
      </c>
      <c r="C132" t="s">
        <v>3037</v>
      </c>
    </row>
    <row r="133" spans="1:3" x14ac:dyDescent="0.25">
      <c r="A133">
        <v>9</v>
      </c>
      <c r="B133" t="str">
        <f>A133&amp;"-"&amp;102</f>
        <v>9-102</v>
      </c>
      <c r="C133" t="s">
        <v>3038</v>
      </c>
    </row>
    <row r="134" spans="1:3" x14ac:dyDescent="0.25">
      <c r="A134">
        <v>9</v>
      </c>
      <c r="B134" t="str">
        <f>A134&amp;"-"&amp;202</f>
        <v>9-202</v>
      </c>
      <c r="C134" t="s">
        <v>3039</v>
      </c>
    </row>
    <row r="135" spans="1:3" x14ac:dyDescent="0.25">
      <c r="A135">
        <v>9</v>
      </c>
      <c r="B135" t="str">
        <f>A135&amp;"-"&amp;103</f>
        <v>9-103</v>
      </c>
      <c r="C135" t="s">
        <v>3040</v>
      </c>
    </row>
    <row r="136" spans="1:3" x14ac:dyDescent="0.25">
      <c r="A136">
        <v>9</v>
      </c>
      <c r="B136" t="str">
        <f>A136&amp;"-"&amp;203</f>
        <v>9-203</v>
      </c>
      <c r="C136" t="s">
        <v>3041</v>
      </c>
    </row>
    <row r="137" spans="1:3" x14ac:dyDescent="0.25">
      <c r="A137">
        <v>9</v>
      </c>
      <c r="B137" t="str">
        <f>A137&amp;"-"&amp;104</f>
        <v>9-104</v>
      </c>
      <c r="C137" t="s">
        <v>3042</v>
      </c>
    </row>
    <row r="138" spans="1:3" x14ac:dyDescent="0.25">
      <c r="A138">
        <v>9</v>
      </c>
      <c r="B138" t="str">
        <f>A138&amp;"-"&amp;204</f>
        <v>9-204</v>
      </c>
      <c r="C138" t="s">
        <v>3043</v>
      </c>
    </row>
    <row r="139" spans="1:3" x14ac:dyDescent="0.25">
      <c r="A139">
        <v>9</v>
      </c>
      <c r="B139" t="str">
        <f>A139&amp;"-"&amp;105</f>
        <v>9-105</v>
      </c>
      <c r="C139" t="s">
        <v>3044</v>
      </c>
    </row>
    <row r="140" spans="1:3" x14ac:dyDescent="0.25">
      <c r="A140">
        <v>9</v>
      </c>
      <c r="B140" t="str">
        <f>A140&amp;"-"&amp;205</f>
        <v>9-205</v>
      </c>
      <c r="C140" t="s">
        <v>3045</v>
      </c>
    </row>
    <row r="141" spans="1:3" x14ac:dyDescent="0.25">
      <c r="A141">
        <v>9</v>
      </c>
      <c r="B141" t="str">
        <f>A141&amp;"-"&amp;106</f>
        <v>9-106</v>
      </c>
      <c r="C141" t="s">
        <v>3046</v>
      </c>
    </row>
    <row r="142" spans="1:3" x14ac:dyDescent="0.25">
      <c r="A142">
        <v>9</v>
      </c>
      <c r="B142" t="str">
        <f>A142&amp;"-"&amp;206</f>
        <v>9-206</v>
      </c>
      <c r="C142" t="s">
        <v>3047</v>
      </c>
    </row>
    <row r="143" spans="1:3" x14ac:dyDescent="0.25">
      <c r="A143">
        <v>9</v>
      </c>
      <c r="B143" t="str">
        <f>A143&amp;"-"&amp;107</f>
        <v>9-107</v>
      </c>
      <c r="C143" t="s">
        <v>3048</v>
      </c>
    </row>
    <row r="144" spans="1:3" x14ac:dyDescent="0.25">
      <c r="A144">
        <v>9</v>
      </c>
      <c r="B144" t="str">
        <f>A144&amp;"-"&amp;207</f>
        <v>9-207</v>
      </c>
      <c r="C144" t="s">
        <v>3049</v>
      </c>
    </row>
    <row r="145" spans="1:3" x14ac:dyDescent="0.25">
      <c r="A145">
        <v>9</v>
      </c>
      <c r="B145" t="str">
        <f>A145&amp;"-"&amp;108</f>
        <v>9-108</v>
      </c>
      <c r="C145" t="s">
        <v>3050</v>
      </c>
    </row>
    <row r="146" spans="1:3" x14ac:dyDescent="0.25">
      <c r="A146">
        <v>9</v>
      </c>
      <c r="B146" t="str">
        <f>A146&amp;"-"&amp;208</f>
        <v>9-208</v>
      </c>
      <c r="C146" t="s">
        <v>3051</v>
      </c>
    </row>
    <row r="147" spans="1:3" x14ac:dyDescent="0.25">
      <c r="A147">
        <v>10</v>
      </c>
      <c r="B147" t="str">
        <f>A147&amp;"-"&amp;101</f>
        <v>10-101</v>
      </c>
      <c r="C147" t="s">
        <v>3052</v>
      </c>
    </row>
    <row r="148" spans="1:3" x14ac:dyDescent="0.25">
      <c r="A148">
        <v>10</v>
      </c>
      <c r="B148" t="str">
        <f>A148&amp;"-"&amp;201</f>
        <v>10-201</v>
      </c>
      <c r="C148" t="s">
        <v>3053</v>
      </c>
    </row>
    <row r="149" spans="1:3" x14ac:dyDescent="0.25">
      <c r="A149">
        <v>10</v>
      </c>
      <c r="B149" t="str">
        <f>A149&amp;"-"&amp;102</f>
        <v>10-102</v>
      </c>
      <c r="C149" t="s">
        <v>3054</v>
      </c>
    </row>
    <row r="150" spans="1:3" x14ac:dyDescent="0.25">
      <c r="A150">
        <v>10</v>
      </c>
      <c r="B150" t="str">
        <f>A150&amp;"-"&amp;202</f>
        <v>10-202</v>
      </c>
      <c r="C150" t="s">
        <v>3055</v>
      </c>
    </row>
    <row r="151" spans="1:3" x14ac:dyDescent="0.25">
      <c r="A151">
        <v>10</v>
      </c>
      <c r="B151" t="str">
        <f>A151&amp;"-"&amp;103</f>
        <v>10-103</v>
      </c>
      <c r="C151" t="s">
        <v>3056</v>
      </c>
    </row>
    <row r="152" spans="1:3" x14ac:dyDescent="0.25">
      <c r="A152">
        <v>10</v>
      </c>
      <c r="B152" t="str">
        <f>A152&amp;"-"&amp;203</f>
        <v>10-203</v>
      </c>
      <c r="C152" t="s">
        <v>3057</v>
      </c>
    </row>
    <row r="153" spans="1:3" x14ac:dyDescent="0.25">
      <c r="A153">
        <v>10</v>
      </c>
      <c r="B153" t="str">
        <f>A153&amp;"-"&amp;104</f>
        <v>10-104</v>
      </c>
      <c r="C153" t="s">
        <v>3058</v>
      </c>
    </row>
    <row r="154" spans="1:3" x14ac:dyDescent="0.25">
      <c r="A154">
        <v>10</v>
      </c>
      <c r="B154" t="str">
        <f>A154&amp;"-"&amp;204</f>
        <v>10-204</v>
      </c>
      <c r="C154" t="s">
        <v>3059</v>
      </c>
    </row>
    <row r="155" spans="1:3" x14ac:dyDescent="0.25">
      <c r="A155">
        <v>10</v>
      </c>
      <c r="B155" t="str">
        <f>A155&amp;"-"&amp;105</f>
        <v>10-105</v>
      </c>
      <c r="C155" t="s">
        <v>3060</v>
      </c>
    </row>
    <row r="156" spans="1:3" x14ac:dyDescent="0.25">
      <c r="A156">
        <v>10</v>
      </c>
      <c r="B156" t="str">
        <f>A156&amp;"-"&amp;205</f>
        <v>10-205</v>
      </c>
      <c r="C156" t="s">
        <v>3061</v>
      </c>
    </row>
    <row r="157" spans="1:3" x14ac:dyDescent="0.25">
      <c r="A157">
        <v>10</v>
      </c>
      <c r="B157" t="str">
        <f>A157&amp;"-"&amp;106</f>
        <v>10-106</v>
      </c>
      <c r="C157" t="s">
        <v>3062</v>
      </c>
    </row>
    <row r="158" spans="1:3" x14ac:dyDescent="0.25">
      <c r="A158">
        <v>10</v>
      </c>
      <c r="B158" t="str">
        <f>A158&amp;"-"&amp;206</f>
        <v>10-206</v>
      </c>
      <c r="C158" t="s">
        <v>3063</v>
      </c>
    </row>
    <row r="159" spans="1:3" x14ac:dyDescent="0.25">
      <c r="A159">
        <v>10</v>
      </c>
      <c r="B159" t="str">
        <f>A159&amp;"-"&amp;107</f>
        <v>10-107</v>
      </c>
      <c r="C159" t="s">
        <v>3064</v>
      </c>
    </row>
    <row r="160" spans="1:3" x14ac:dyDescent="0.25">
      <c r="A160">
        <v>10</v>
      </c>
      <c r="B160" t="str">
        <f>A160&amp;"-"&amp;207</f>
        <v>10-207</v>
      </c>
      <c r="C160" t="s">
        <v>3065</v>
      </c>
    </row>
    <row r="161" spans="1:3" x14ac:dyDescent="0.25">
      <c r="A161">
        <v>10</v>
      </c>
      <c r="B161" t="str">
        <f>A161&amp;"-"&amp;108</f>
        <v>10-108</v>
      </c>
      <c r="C161" t="s">
        <v>3066</v>
      </c>
    </row>
    <row r="162" spans="1:3" x14ac:dyDescent="0.25">
      <c r="A162">
        <v>10</v>
      </c>
      <c r="B162" t="str">
        <f>A162&amp;"-"&amp;208</f>
        <v>10-208</v>
      </c>
      <c r="C162" t="s">
        <v>3067</v>
      </c>
    </row>
    <row r="163" spans="1:3" x14ac:dyDescent="0.25">
      <c r="A163">
        <v>11</v>
      </c>
      <c r="B163" t="str">
        <f>A163&amp;"-"&amp;101</f>
        <v>11-101</v>
      </c>
      <c r="C163" t="s">
        <v>3068</v>
      </c>
    </row>
    <row r="164" spans="1:3" x14ac:dyDescent="0.25">
      <c r="A164">
        <v>11</v>
      </c>
      <c r="B164" t="str">
        <f>A164&amp;"-"&amp;201</f>
        <v>11-201</v>
      </c>
      <c r="C164" t="s">
        <v>3069</v>
      </c>
    </row>
    <row r="165" spans="1:3" x14ac:dyDescent="0.25">
      <c r="A165">
        <v>11</v>
      </c>
      <c r="B165" t="str">
        <f>A165&amp;"-"&amp;102</f>
        <v>11-102</v>
      </c>
      <c r="C165" t="s">
        <v>3070</v>
      </c>
    </row>
    <row r="166" spans="1:3" x14ac:dyDescent="0.25">
      <c r="A166">
        <v>11</v>
      </c>
      <c r="B166" t="str">
        <f>A166&amp;"-"&amp;202</f>
        <v>11-202</v>
      </c>
      <c r="C166" t="s">
        <v>3071</v>
      </c>
    </row>
    <row r="167" spans="1:3" x14ac:dyDescent="0.25">
      <c r="A167">
        <v>11</v>
      </c>
      <c r="B167" t="str">
        <f>A167&amp;"-"&amp;103</f>
        <v>11-103</v>
      </c>
      <c r="C167" t="s">
        <v>3072</v>
      </c>
    </row>
    <row r="168" spans="1:3" x14ac:dyDescent="0.25">
      <c r="A168">
        <v>11</v>
      </c>
      <c r="B168" t="str">
        <f>A168&amp;"-"&amp;203</f>
        <v>11-203</v>
      </c>
      <c r="C168" t="s">
        <v>3073</v>
      </c>
    </row>
    <row r="169" spans="1:3" x14ac:dyDescent="0.25">
      <c r="A169">
        <v>11</v>
      </c>
      <c r="B169" t="str">
        <f>A169&amp;"-"&amp;104</f>
        <v>11-104</v>
      </c>
      <c r="C169" t="s">
        <v>3074</v>
      </c>
    </row>
    <row r="170" spans="1:3" x14ac:dyDescent="0.25">
      <c r="A170">
        <v>11</v>
      </c>
      <c r="B170" t="str">
        <f>A170&amp;"-"&amp;204</f>
        <v>11-204</v>
      </c>
      <c r="C170" t="s">
        <v>3075</v>
      </c>
    </row>
    <row r="171" spans="1:3" x14ac:dyDescent="0.25">
      <c r="A171">
        <v>11</v>
      </c>
      <c r="B171" t="str">
        <f>A171&amp;"-"&amp;105</f>
        <v>11-105</v>
      </c>
      <c r="C171" t="s">
        <v>3076</v>
      </c>
    </row>
    <row r="172" spans="1:3" x14ac:dyDescent="0.25">
      <c r="A172">
        <v>11</v>
      </c>
      <c r="B172" t="str">
        <f>A172&amp;"-"&amp;205</f>
        <v>11-205</v>
      </c>
      <c r="C172" t="s">
        <v>3077</v>
      </c>
    </row>
    <row r="173" spans="1:3" x14ac:dyDescent="0.25">
      <c r="A173">
        <v>11</v>
      </c>
      <c r="B173" t="str">
        <f>A173&amp;"-"&amp;106</f>
        <v>11-106</v>
      </c>
      <c r="C173" t="s">
        <v>3078</v>
      </c>
    </row>
    <row r="174" spans="1:3" x14ac:dyDescent="0.25">
      <c r="A174">
        <v>11</v>
      </c>
      <c r="B174" t="str">
        <f>A174&amp;"-"&amp;206</f>
        <v>11-206</v>
      </c>
      <c r="C174" t="s">
        <v>3079</v>
      </c>
    </row>
    <row r="175" spans="1:3" x14ac:dyDescent="0.25">
      <c r="A175">
        <v>11</v>
      </c>
      <c r="B175" t="str">
        <f>A175&amp;"-"&amp;107</f>
        <v>11-107</v>
      </c>
      <c r="C175" t="s">
        <v>3080</v>
      </c>
    </row>
    <row r="176" spans="1:3" x14ac:dyDescent="0.25">
      <c r="A176">
        <v>11</v>
      </c>
      <c r="B176" t="str">
        <f>A176&amp;"-"&amp;207</f>
        <v>11-207</v>
      </c>
      <c r="C176" t="s">
        <v>3081</v>
      </c>
    </row>
    <row r="177" spans="1:3" x14ac:dyDescent="0.25">
      <c r="A177">
        <v>11</v>
      </c>
      <c r="B177" t="str">
        <f>A177&amp;"-"&amp;108</f>
        <v>11-108</v>
      </c>
      <c r="C177" t="s">
        <v>3082</v>
      </c>
    </row>
    <row r="178" spans="1:3" x14ac:dyDescent="0.25">
      <c r="A178">
        <v>11</v>
      </c>
      <c r="B178" t="str">
        <f>A178&amp;"-"&amp;208</f>
        <v>11-208</v>
      </c>
      <c r="C178" t="s">
        <v>3083</v>
      </c>
    </row>
    <row r="179" spans="1:3" x14ac:dyDescent="0.25">
      <c r="A179">
        <v>12</v>
      </c>
      <c r="B179" t="str">
        <f>A179&amp;"-"&amp;101</f>
        <v>12-101</v>
      </c>
      <c r="C179" t="s">
        <v>3084</v>
      </c>
    </row>
    <row r="180" spans="1:3" x14ac:dyDescent="0.25">
      <c r="A180">
        <v>12</v>
      </c>
      <c r="B180" t="str">
        <f>A180&amp;"-"&amp;201</f>
        <v>12-201</v>
      </c>
      <c r="C180" t="s">
        <v>3085</v>
      </c>
    </row>
    <row r="181" spans="1:3" x14ac:dyDescent="0.25">
      <c r="A181">
        <v>12</v>
      </c>
      <c r="B181" t="str">
        <f>A181&amp;"-"&amp;102</f>
        <v>12-102</v>
      </c>
      <c r="C181" t="s">
        <v>3086</v>
      </c>
    </row>
    <row r="182" spans="1:3" x14ac:dyDescent="0.25">
      <c r="A182">
        <v>12</v>
      </c>
      <c r="B182" t="str">
        <f>A182&amp;"-"&amp;202</f>
        <v>12-202</v>
      </c>
      <c r="C182" t="s">
        <v>3087</v>
      </c>
    </row>
    <row r="183" spans="1:3" x14ac:dyDescent="0.25">
      <c r="A183">
        <v>12</v>
      </c>
      <c r="B183" t="str">
        <f>A183&amp;"-"&amp;103</f>
        <v>12-103</v>
      </c>
      <c r="C183" t="s">
        <v>3088</v>
      </c>
    </row>
    <row r="184" spans="1:3" x14ac:dyDescent="0.25">
      <c r="A184">
        <v>12</v>
      </c>
      <c r="B184" t="str">
        <f>A184&amp;"-"&amp;203</f>
        <v>12-203</v>
      </c>
      <c r="C184" t="s">
        <v>3089</v>
      </c>
    </row>
    <row r="185" spans="1:3" x14ac:dyDescent="0.25">
      <c r="A185">
        <v>12</v>
      </c>
      <c r="B185" t="str">
        <f>A185&amp;"-"&amp;104</f>
        <v>12-104</v>
      </c>
      <c r="C185" t="s">
        <v>3090</v>
      </c>
    </row>
    <row r="186" spans="1:3" x14ac:dyDescent="0.25">
      <c r="A186">
        <v>12</v>
      </c>
      <c r="B186" t="str">
        <f>A186&amp;"-"&amp;204</f>
        <v>12-204</v>
      </c>
      <c r="C186" t="s">
        <v>3091</v>
      </c>
    </row>
    <row r="187" spans="1:3" x14ac:dyDescent="0.25">
      <c r="A187">
        <v>12</v>
      </c>
      <c r="B187" t="str">
        <f>A187&amp;"-"&amp;105</f>
        <v>12-105</v>
      </c>
      <c r="C187" t="s">
        <v>3092</v>
      </c>
    </row>
    <row r="188" spans="1:3" x14ac:dyDescent="0.25">
      <c r="A188">
        <v>12</v>
      </c>
      <c r="B188" t="str">
        <f>A188&amp;"-"&amp;205</f>
        <v>12-205</v>
      </c>
      <c r="C188" t="s">
        <v>3093</v>
      </c>
    </row>
    <row r="189" spans="1:3" x14ac:dyDescent="0.25">
      <c r="A189">
        <v>12</v>
      </c>
      <c r="B189" t="str">
        <f>A189&amp;"-"&amp;106</f>
        <v>12-106</v>
      </c>
      <c r="C189" t="s">
        <v>3094</v>
      </c>
    </row>
    <row r="190" spans="1:3" x14ac:dyDescent="0.25">
      <c r="A190">
        <v>12</v>
      </c>
      <c r="B190" t="str">
        <f>A190&amp;"-"&amp;206</f>
        <v>12-206</v>
      </c>
      <c r="C190" t="s">
        <v>3095</v>
      </c>
    </row>
    <row r="191" spans="1:3" x14ac:dyDescent="0.25">
      <c r="A191">
        <v>12</v>
      </c>
      <c r="B191" t="str">
        <f>A191&amp;"-"&amp;107</f>
        <v>12-107</v>
      </c>
      <c r="C191" t="s">
        <v>3096</v>
      </c>
    </row>
    <row r="192" spans="1:3" x14ac:dyDescent="0.25">
      <c r="A192">
        <v>12</v>
      </c>
      <c r="B192" t="str">
        <f>A192&amp;"-"&amp;207</f>
        <v>12-207</v>
      </c>
      <c r="C192" t="s">
        <v>3097</v>
      </c>
    </row>
    <row r="193" spans="1:3" x14ac:dyDescent="0.25">
      <c r="A193">
        <v>12</v>
      </c>
      <c r="B193" t="str">
        <f>A193&amp;"-"&amp;108</f>
        <v>12-108</v>
      </c>
      <c r="C193" t="s">
        <v>3098</v>
      </c>
    </row>
    <row r="194" spans="1:3" x14ac:dyDescent="0.25">
      <c r="A194">
        <v>12</v>
      </c>
      <c r="B194" t="str">
        <f>A194&amp;"-"&amp;208</f>
        <v>12-208</v>
      </c>
      <c r="C194" t="s">
        <v>3099</v>
      </c>
    </row>
    <row r="195" spans="1:3" x14ac:dyDescent="0.25">
      <c r="A195">
        <v>13</v>
      </c>
      <c r="B195" t="str">
        <f>A195&amp;"-"&amp;101</f>
        <v>13-101</v>
      </c>
      <c r="C195" t="s">
        <v>3100</v>
      </c>
    </row>
    <row r="196" spans="1:3" x14ac:dyDescent="0.25">
      <c r="A196">
        <v>13</v>
      </c>
      <c r="B196" t="str">
        <f>A196&amp;"-"&amp;201</f>
        <v>13-201</v>
      </c>
      <c r="C196" t="s">
        <v>3101</v>
      </c>
    </row>
    <row r="197" spans="1:3" x14ac:dyDescent="0.25">
      <c r="A197">
        <v>13</v>
      </c>
      <c r="B197" t="str">
        <f>A197&amp;"-"&amp;102</f>
        <v>13-102</v>
      </c>
      <c r="C197" t="s">
        <v>3102</v>
      </c>
    </row>
    <row r="198" spans="1:3" x14ac:dyDescent="0.25">
      <c r="A198">
        <v>13</v>
      </c>
      <c r="B198" t="str">
        <f>A198&amp;"-"&amp;202</f>
        <v>13-202</v>
      </c>
      <c r="C198" t="s">
        <v>3103</v>
      </c>
    </row>
    <row r="199" spans="1:3" x14ac:dyDescent="0.25">
      <c r="A199">
        <v>13</v>
      </c>
      <c r="B199" t="str">
        <f>A199&amp;"-"&amp;103</f>
        <v>13-103</v>
      </c>
      <c r="C199" t="s">
        <v>3104</v>
      </c>
    </row>
    <row r="200" spans="1:3" x14ac:dyDescent="0.25">
      <c r="A200">
        <v>13</v>
      </c>
      <c r="B200" t="str">
        <f>A200&amp;"-"&amp;203</f>
        <v>13-203</v>
      </c>
      <c r="C200" t="s">
        <v>3105</v>
      </c>
    </row>
    <row r="201" spans="1:3" x14ac:dyDescent="0.25">
      <c r="A201">
        <v>13</v>
      </c>
      <c r="B201" t="str">
        <f>A201&amp;"-"&amp;104</f>
        <v>13-104</v>
      </c>
      <c r="C201" t="s">
        <v>3106</v>
      </c>
    </row>
    <row r="202" spans="1:3" x14ac:dyDescent="0.25">
      <c r="A202">
        <v>13</v>
      </c>
      <c r="B202" t="str">
        <f>A202&amp;"-"&amp;204</f>
        <v>13-204</v>
      </c>
      <c r="C202" t="s">
        <v>3107</v>
      </c>
    </row>
    <row r="203" spans="1:3" x14ac:dyDescent="0.25">
      <c r="A203">
        <v>13</v>
      </c>
      <c r="B203" t="str">
        <f>A203&amp;"-"&amp;105</f>
        <v>13-105</v>
      </c>
      <c r="C203" t="s">
        <v>3108</v>
      </c>
    </row>
    <row r="204" spans="1:3" x14ac:dyDescent="0.25">
      <c r="A204">
        <v>13</v>
      </c>
      <c r="B204" t="str">
        <f>A204&amp;"-"&amp;205</f>
        <v>13-205</v>
      </c>
      <c r="C204" t="s">
        <v>3109</v>
      </c>
    </row>
    <row r="205" spans="1:3" x14ac:dyDescent="0.25">
      <c r="A205">
        <v>13</v>
      </c>
      <c r="B205" t="str">
        <f>A205&amp;"-"&amp;106</f>
        <v>13-106</v>
      </c>
      <c r="C205" t="s">
        <v>3110</v>
      </c>
    </row>
    <row r="206" spans="1:3" x14ac:dyDescent="0.25">
      <c r="A206">
        <v>13</v>
      </c>
      <c r="B206" t="str">
        <f>A206&amp;"-"&amp;206</f>
        <v>13-206</v>
      </c>
      <c r="C206" t="s">
        <v>3111</v>
      </c>
    </row>
    <row r="207" spans="1:3" x14ac:dyDescent="0.25">
      <c r="A207">
        <v>13</v>
      </c>
      <c r="B207" t="str">
        <f>A207&amp;"-"&amp;107</f>
        <v>13-107</v>
      </c>
      <c r="C207" t="s">
        <v>3112</v>
      </c>
    </row>
    <row r="208" spans="1:3" x14ac:dyDescent="0.25">
      <c r="A208">
        <v>13</v>
      </c>
      <c r="B208" t="str">
        <f>A208&amp;"-"&amp;207</f>
        <v>13-207</v>
      </c>
      <c r="C208" t="s">
        <v>3113</v>
      </c>
    </row>
    <row r="209" spans="1:3" x14ac:dyDescent="0.25">
      <c r="A209">
        <v>13</v>
      </c>
      <c r="B209" t="str">
        <f>A209&amp;"-"&amp;108</f>
        <v>13-108</v>
      </c>
      <c r="C209" t="s">
        <v>3114</v>
      </c>
    </row>
    <row r="210" spans="1:3" x14ac:dyDescent="0.25">
      <c r="A210">
        <v>13</v>
      </c>
      <c r="B210" t="str">
        <f>A210&amp;"-"&amp;208</f>
        <v>13-208</v>
      </c>
      <c r="C210" t="s">
        <v>3115</v>
      </c>
    </row>
    <row r="211" spans="1:3" x14ac:dyDescent="0.25">
      <c r="A211">
        <v>14</v>
      </c>
      <c r="B211" t="str">
        <f>A211&amp;"-"&amp;101</f>
        <v>14-101</v>
      </c>
      <c r="C211" t="s">
        <v>3116</v>
      </c>
    </row>
    <row r="212" spans="1:3" x14ac:dyDescent="0.25">
      <c r="A212">
        <v>14</v>
      </c>
      <c r="B212" t="str">
        <f>A212&amp;"-"&amp;201</f>
        <v>14-201</v>
      </c>
      <c r="C212" t="s">
        <v>3117</v>
      </c>
    </row>
    <row r="213" spans="1:3" x14ac:dyDescent="0.25">
      <c r="A213">
        <v>14</v>
      </c>
      <c r="B213" t="str">
        <f>A213&amp;"-"&amp;102</f>
        <v>14-102</v>
      </c>
      <c r="C213" t="s">
        <v>3118</v>
      </c>
    </row>
    <row r="214" spans="1:3" x14ac:dyDescent="0.25">
      <c r="A214">
        <v>14</v>
      </c>
      <c r="B214" t="str">
        <f>A214&amp;"-"&amp;202</f>
        <v>14-202</v>
      </c>
      <c r="C214" t="s">
        <v>3119</v>
      </c>
    </row>
    <row r="215" spans="1:3" x14ac:dyDescent="0.25">
      <c r="A215">
        <v>14</v>
      </c>
      <c r="B215" t="str">
        <f>A215&amp;"-"&amp;103</f>
        <v>14-103</v>
      </c>
      <c r="C215" t="s">
        <v>3120</v>
      </c>
    </row>
    <row r="216" spans="1:3" x14ac:dyDescent="0.25">
      <c r="A216">
        <v>14</v>
      </c>
      <c r="B216" t="str">
        <f>A216&amp;"-"&amp;203</f>
        <v>14-203</v>
      </c>
      <c r="C216" t="s">
        <v>3121</v>
      </c>
    </row>
    <row r="217" spans="1:3" x14ac:dyDescent="0.25">
      <c r="A217">
        <v>14</v>
      </c>
      <c r="B217" t="str">
        <f>A217&amp;"-"&amp;104</f>
        <v>14-104</v>
      </c>
      <c r="C217" t="s">
        <v>3122</v>
      </c>
    </row>
    <row r="218" spans="1:3" x14ac:dyDescent="0.25">
      <c r="A218">
        <v>14</v>
      </c>
      <c r="B218" t="str">
        <f>A218&amp;"-"&amp;204</f>
        <v>14-204</v>
      </c>
      <c r="C218" t="s">
        <v>3123</v>
      </c>
    </row>
    <row r="219" spans="1:3" x14ac:dyDescent="0.25">
      <c r="A219">
        <v>14</v>
      </c>
      <c r="B219" t="str">
        <f>A219&amp;"-"&amp;105</f>
        <v>14-105</v>
      </c>
      <c r="C219" t="s">
        <v>3124</v>
      </c>
    </row>
    <row r="220" spans="1:3" x14ac:dyDescent="0.25">
      <c r="A220">
        <v>14</v>
      </c>
      <c r="B220" t="str">
        <f>A220&amp;"-"&amp;205</f>
        <v>14-205</v>
      </c>
      <c r="C220" t="s">
        <v>3125</v>
      </c>
    </row>
    <row r="221" spans="1:3" x14ac:dyDescent="0.25">
      <c r="A221">
        <v>14</v>
      </c>
      <c r="B221" t="str">
        <f>A221&amp;"-"&amp;106</f>
        <v>14-106</v>
      </c>
      <c r="C221" t="s">
        <v>3126</v>
      </c>
    </row>
    <row r="222" spans="1:3" x14ac:dyDescent="0.25">
      <c r="A222">
        <v>14</v>
      </c>
      <c r="B222" t="str">
        <f>A222&amp;"-"&amp;206</f>
        <v>14-206</v>
      </c>
      <c r="C222" t="s">
        <v>3127</v>
      </c>
    </row>
    <row r="223" spans="1:3" x14ac:dyDescent="0.25">
      <c r="A223">
        <v>14</v>
      </c>
      <c r="B223" t="str">
        <f>A223&amp;"-"&amp;107</f>
        <v>14-107</v>
      </c>
      <c r="C223" t="s">
        <v>3128</v>
      </c>
    </row>
    <row r="224" spans="1:3" x14ac:dyDescent="0.25">
      <c r="A224">
        <v>14</v>
      </c>
      <c r="B224" t="str">
        <f>A224&amp;"-"&amp;207</f>
        <v>14-207</v>
      </c>
      <c r="C224" t="s">
        <v>3129</v>
      </c>
    </row>
    <row r="225" spans="1:3" x14ac:dyDescent="0.25">
      <c r="A225">
        <v>14</v>
      </c>
      <c r="B225" t="str">
        <f>A225&amp;"-"&amp;108</f>
        <v>14-108</v>
      </c>
      <c r="C225" t="s">
        <v>3130</v>
      </c>
    </row>
    <row r="226" spans="1:3" x14ac:dyDescent="0.25">
      <c r="A226">
        <v>14</v>
      </c>
      <c r="B226" t="str">
        <f>A226&amp;"-"&amp;208</f>
        <v>14-208</v>
      </c>
      <c r="C226" t="s">
        <v>3131</v>
      </c>
    </row>
    <row r="227" spans="1:3" x14ac:dyDescent="0.25">
      <c r="A227">
        <v>15</v>
      </c>
      <c r="B227" t="str">
        <f>A227&amp;"-"&amp;101</f>
        <v>15-101</v>
      </c>
      <c r="C227" t="s">
        <v>3132</v>
      </c>
    </row>
    <row r="228" spans="1:3" x14ac:dyDescent="0.25">
      <c r="A228">
        <v>15</v>
      </c>
      <c r="B228" t="str">
        <f>A228&amp;"-"&amp;201</f>
        <v>15-201</v>
      </c>
      <c r="C228" t="s">
        <v>3133</v>
      </c>
    </row>
    <row r="229" spans="1:3" x14ac:dyDescent="0.25">
      <c r="A229">
        <v>15</v>
      </c>
      <c r="B229" t="str">
        <f>A229&amp;"-"&amp;102</f>
        <v>15-102</v>
      </c>
      <c r="C229" t="s">
        <v>3134</v>
      </c>
    </row>
    <row r="230" spans="1:3" x14ac:dyDescent="0.25">
      <c r="A230">
        <v>15</v>
      </c>
      <c r="B230" t="str">
        <f>A230&amp;"-"&amp;202</f>
        <v>15-202</v>
      </c>
      <c r="C230" t="s">
        <v>3135</v>
      </c>
    </row>
    <row r="231" spans="1:3" x14ac:dyDescent="0.25">
      <c r="A231">
        <v>15</v>
      </c>
      <c r="B231" t="str">
        <f>A231&amp;"-"&amp;103</f>
        <v>15-103</v>
      </c>
      <c r="C231" t="s">
        <v>3136</v>
      </c>
    </row>
    <row r="232" spans="1:3" x14ac:dyDescent="0.25">
      <c r="A232">
        <v>15</v>
      </c>
      <c r="B232" t="str">
        <f>A232&amp;"-"&amp;203</f>
        <v>15-203</v>
      </c>
      <c r="C232" t="s">
        <v>3137</v>
      </c>
    </row>
    <row r="233" spans="1:3" x14ac:dyDescent="0.25">
      <c r="A233">
        <v>15</v>
      </c>
      <c r="B233" t="str">
        <f>A233&amp;"-"&amp;104</f>
        <v>15-104</v>
      </c>
      <c r="C233" t="s">
        <v>3138</v>
      </c>
    </row>
    <row r="234" spans="1:3" x14ac:dyDescent="0.25">
      <c r="A234">
        <v>15</v>
      </c>
      <c r="B234" t="str">
        <f>A234&amp;"-"&amp;204</f>
        <v>15-204</v>
      </c>
      <c r="C234" t="s">
        <v>3139</v>
      </c>
    </row>
    <row r="235" spans="1:3" x14ac:dyDescent="0.25">
      <c r="A235">
        <v>15</v>
      </c>
      <c r="B235" t="str">
        <f>A235&amp;"-"&amp;105</f>
        <v>15-105</v>
      </c>
      <c r="C235" t="s">
        <v>3140</v>
      </c>
    </row>
    <row r="236" spans="1:3" x14ac:dyDescent="0.25">
      <c r="A236">
        <v>15</v>
      </c>
      <c r="B236" t="str">
        <f>A236&amp;"-"&amp;205</f>
        <v>15-205</v>
      </c>
      <c r="C236" t="s">
        <v>3141</v>
      </c>
    </row>
    <row r="237" spans="1:3" x14ac:dyDescent="0.25">
      <c r="A237">
        <v>15</v>
      </c>
      <c r="B237" t="str">
        <f>A237&amp;"-"&amp;106</f>
        <v>15-106</v>
      </c>
      <c r="C237" t="s">
        <v>3142</v>
      </c>
    </row>
    <row r="238" spans="1:3" x14ac:dyDescent="0.25">
      <c r="A238">
        <v>15</v>
      </c>
      <c r="B238" t="str">
        <f>A238&amp;"-"&amp;206</f>
        <v>15-206</v>
      </c>
      <c r="C238" t="s">
        <v>3143</v>
      </c>
    </row>
    <row r="239" spans="1:3" x14ac:dyDescent="0.25">
      <c r="A239">
        <v>15</v>
      </c>
      <c r="B239" t="str">
        <f>A239&amp;"-"&amp;107</f>
        <v>15-107</v>
      </c>
      <c r="C239" t="s">
        <v>3144</v>
      </c>
    </row>
    <row r="240" spans="1:3" x14ac:dyDescent="0.25">
      <c r="A240">
        <v>15</v>
      </c>
      <c r="B240" t="str">
        <f>A240&amp;"-"&amp;207</f>
        <v>15-207</v>
      </c>
      <c r="C240" t="s">
        <v>3145</v>
      </c>
    </row>
    <row r="241" spans="1:3" x14ac:dyDescent="0.25">
      <c r="A241">
        <v>15</v>
      </c>
      <c r="B241" t="str">
        <f>A241&amp;"-"&amp;108</f>
        <v>15-108</v>
      </c>
      <c r="C241" t="s">
        <v>3146</v>
      </c>
    </row>
    <row r="242" spans="1:3" x14ac:dyDescent="0.25">
      <c r="A242">
        <v>15</v>
      </c>
      <c r="B242" t="str">
        <f>A242&amp;"-"&amp;208</f>
        <v>15-208</v>
      </c>
      <c r="C242" t="s">
        <v>3147</v>
      </c>
    </row>
    <row r="243" spans="1:3" x14ac:dyDescent="0.25">
      <c r="A243">
        <v>16</v>
      </c>
      <c r="B243" t="str">
        <f>A243&amp;"-"&amp;101</f>
        <v>16-101</v>
      </c>
      <c r="C243" t="s">
        <v>3148</v>
      </c>
    </row>
    <row r="244" spans="1:3" x14ac:dyDescent="0.25">
      <c r="A244">
        <v>16</v>
      </c>
      <c r="B244" t="str">
        <f>A244&amp;"-"&amp;201</f>
        <v>16-201</v>
      </c>
      <c r="C244" t="s">
        <v>3149</v>
      </c>
    </row>
    <row r="245" spans="1:3" x14ac:dyDescent="0.25">
      <c r="A245">
        <v>16</v>
      </c>
      <c r="B245" t="str">
        <f>A245&amp;"-"&amp;102</f>
        <v>16-102</v>
      </c>
      <c r="C245" t="s">
        <v>3150</v>
      </c>
    </row>
    <row r="246" spans="1:3" x14ac:dyDescent="0.25">
      <c r="A246">
        <v>16</v>
      </c>
      <c r="B246" t="str">
        <f>A246&amp;"-"&amp;202</f>
        <v>16-202</v>
      </c>
      <c r="C246" t="s">
        <v>3151</v>
      </c>
    </row>
    <row r="247" spans="1:3" x14ac:dyDescent="0.25">
      <c r="A247">
        <v>16</v>
      </c>
      <c r="B247" t="str">
        <f>A247&amp;"-"&amp;103</f>
        <v>16-103</v>
      </c>
      <c r="C247" t="s">
        <v>3152</v>
      </c>
    </row>
    <row r="248" spans="1:3" x14ac:dyDescent="0.25">
      <c r="A248">
        <v>16</v>
      </c>
      <c r="B248" t="str">
        <f>A248&amp;"-"&amp;203</f>
        <v>16-203</v>
      </c>
      <c r="C248" t="s">
        <v>3153</v>
      </c>
    </row>
    <row r="249" spans="1:3" x14ac:dyDescent="0.25">
      <c r="A249">
        <v>16</v>
      </c>
      <c r="B249" t="str">
        <f>A249&amp;"-"&amp;104</f>
        <v>16-104</v>
      </c>
      <c r="C249" t="s">
        <v>3154</v>
      </c>
    </row>
    <row r="250" spans="1:3" x14ac:dyDescent="0.25">
      <c r="A250">
        <v>16</v>
      </c>
      <c r="B250" t="str">
        <f>A250&amp;"-"&amp;204</f>
        <v>16-204</v>
      </c>
      <c r="C250" t="s">
        <v>3155</v>
      </c>
    </row>
    <row r="251" spans="1:3" x14ac:dyDescent="0.25">
      <c r="A251">
        <v>16</v>
      </c>
      <c r="B251" t="str">
        <f>A251&amp;"-"&amp;105</f>
        <v>16-105</v>
      </c>
      <c r="C251" t="s">
        <v>3156</v>
      </c>
    </row>
    <row r="252" spans="1:3" x14ac:dyDescent="0.25">
      <c r="A252">
        <v>16</v>
      </c>
      <c r="B252" t="str">
        <f>A252&amp;"-"&amp;205</f>
        <v>16-205</v>
      </c>
      <c r="C252" t="s">
        <v>3157</v>
      </c>
    </row>
    <row r="253" spans="1:3" x14ac:dyDescent="0.25">
      <c r="A253">
        <v>16</v>
      </c>
      <c r="B253" t="str">
        <f>A253&amp;"-"&amp;106</f>
        <v>16-106</v>
      </c>
      <c r="C253" t="s">
        <v>3158</v>
      </c>
    </row>
    <row r="254" spans="1:3" x14ac:dyDescent="0.25">
      <c r="A254">
        <v>16</v>
      </c>
      <c r="B254" t="str">
        <f>A254&amp;"-"&amp;206</f>
        <v>16-206</v>
      </c>
      <c r="C254" t="s">
        <v>3159</v>
      </c>
    </row>
    <row r="255" spans="1:3" x14ac:dyDescent="0.25">
      <c r="A255">
        <v>16</v>
      </c>
      <c r="B255" t="str">
        <f>A255&amp;"-"&amp;107</f>
        <v>16-107</v>
      </c>
      <c r="C255" t="s">
        <v>3160</v>
      </c>
    </row>
    <row r="256" spans="1:3" x14ac:dyDescent="0.25">
      <c r="A256">
        <v>16</v>
      </c>
      <c r="B256" t="str">
        <f>A256&amp;"-"&amp;207</f>
        <v>16-207</v>
      </c>
      <c r="C256" t="s">
        <v>3161</v>
      </c>
    </row>
    <row r="257" spans="1:3" x14ac:dyDescent="0.25">
      <c r="A257">
        <v>16</v>
      </c>
      <c r="B257" t="str">
        <f>A257&amp;"-"&amp;108</f>
        <v>16-108</v>
      </c>
      <c r="C257" t="s">
        <v>3162</v>
      </c>
    </row>
    <row r="258" spans="1:3" x14ac:dyDescent="0.25">
      <c r="A258">
        <v>16</v>
      </c>
      <c r="B258" t="str">
        <f>A258&amp;"-"&amp;208</f>
        <v>16-208</v>
      </c>
      <c r="C258" t="s">
        <v>3163</v>
      </c>
    </row>
    <row r="259" spans="1:3" x14ac:dyDescent="0.25">
      <c r="A259">
        <v>17</v>
      </c>
      <c r="B259" t="str">
        <f>A259&amp;"-"&amp;101</f>
        <v>17-101</v>
      </c>
      <c r="C259" t="s">
        <v>3164</v>
      </c>
    </row>
    <row r="260" spans="1:3" x14ac:dyDescent="0.25">
      <c r="A260">
        <v>17</v>
      </c>
      <c r="B260" t="str">
        <f>A260&amp;"-"&amp;201</f>
        <v>17-201</v>
      </c>
      <c r="C260" t="s">
        <v>3165</v>
      </c>
    </row>
    <row r="261" spans="1:3" x14ac:dyDescent="0.25">
      <c r="A261">
        <v>17</v>
      </c>
      <c r="B261" t="str">
        <f>A261&amp;"-"&amp;102</f>
        <v>17-102</v>
      </c>
      <c r="C261" t="s">
        <v>3166</v>
      </c>
    </row>
    <row r="262" spans="1:3" x14ac:dyDescent="0.25">
      <c r="A262">
        <v>17</v>
      </c>
      <c r="B262" t="str">
        <f>A262&amp;"-"&amp;202</f>
        <v>17-202</v>
      </c>
      <c r="C262" t="s">
        <v>3167</v>
      </c>
    </row>
    <row r="263" spans="1:3" x14ac:dyDescent="0.25">
      <c r="A263">
        <v>17</v>
      </c>
      <c r="B263" t="str">
        <f>A263&amp;"-"&amp;103</f>
        <v>17-103</v>
      </c>
      <c r="C263" t="s">
        <v>3168</v>
      </c>
    </row>
    <row r="264" spans="1:3" x14ac:dyDescent="0.25">
      <c r="A264">
        <v>17</v>
      </c>
      <c r="B264" t="str">
        <f>A264&amp;"-"&amp;203</f>
        <v>17-203</v>
      </c>
      <c r="C264" t="s">
        <v>3169</v>
      </c>
    </row>
    <row r="265" spans="1:3" x14ac:dyDescent="0.25">
      <c r="A265">
        <v>17</v>
      </c>
      <c r="B265" t="str">
        <f>A265&amp;"-"&amp;104</f>
        <v>17-104</v>
      </c>
      <c r="C265" t="s">
        <v>3170</v>
      </c>
    </row>
    <row r="266" spans="1:3" x14ac:dyDescent="0.25">
      <c r="A266">
        <v>17</v>
      </c>
      <c r="B266" t="str">
        <f>A266&amp;"-"&amp;204</f>
        <v>17-204</v>
      </c>
      <c r="C266" t="s">
        <v>3171</v>
      </c>
    </row>
    <row r="267" spans="1:3" x14ac:dyDescent="0.25">
      <c r="A267">
        <v>17</v>
      </c>
      <c r="B267" t="str">
        <f>A267&amp;"-"&amp;105</f>
        <v>17-105</v>
      </c>
      <c r="C267" t="s">
        <v>3172</v>
      </c>
    </row>
    <row r="268" spans="1:3" x14ac:dyDescent="0.25">
      <c r="A268">
        <v>17</v>
      </c>
      <c r="B268" t="str">
        <f>A268&amp;"-"&amp;205</f>
        <v>17-205</v>
      </c>
      <c r="C268" t="s">
        <v>3173</v>
      </c>
    </row>
    <row r="269" spans="1:3" x14ac:dyDescent="0.25">
      <c r="A269">
        <v>17</v>
      </c>
      <c r="B269" t="str">
        <f>A269&amp;"-"&amp;106</f>
        <v>17-106</v>
      </c>
      <c r="C269" t="s">
        <v>3174</v>
      </c>
    </row>
    <row r="270" spans="1:3" x14ac:dyDescent="0.25">
      <c r="A270">
        <v>17</v>
      </c>
      <c r="B270" t="str">
        <f>A270&amp;"-"&amp;206</f>
        <v>17-206</v>
      </c>
      <c r="C270" t="s">
        <v>3175</v>
      </c>
    </row>
    <row r="271" spans="1:3" x14ac:dyDescent="0.25">
      <c r="A271">
        <v>17</v>
      </c>
      <c r="B271" t="str">
        <f>A271&amp;"-"&amp;107</f>
        <v>17-107</v>
      </c>
      <c r="C271" t="s">
        <v>3176</v>
      </c>
    </row>
    <row r="272" spans="1:3" x14ac:dyDescent="0.25">
      <c r="A272">
        <v>17</v>
      </c>
      <c r="B272" t="str">
        <f>A272&amp;"-"&amp;207</f>
        <v>17-207</v>
      </c>
      <c r="C272" t="s">
        <v>3177</v>
      </c>
    </row>
    <row r="273" spans="1:3" x14ac:dyDescent="0.25">
      <c r="A273">
        <v>17</v>
      </c>
      <c r="B273" t="str">
        <f>A273&amp;"-"&amp;108</f>
        <v>17-108</v>
      </c>
      <c r="C273" t="s">
        <v>3178</v>
      </c>
    </row>
    <row r="274" spans="1:3" x14ac:dyDescent="0.25">
      <c r="A274">
        <v>17</v>
      </c>
      <c r="B274" t="str">
        <f>A274&amp;"-"&amp;208</f>
        <v>17-208</v>
      </c>
      <c r="C274" t="s">
        <v>3179</v>
      </c>
    </row>
    <row r="275" spans="1:3" x14ac:dyDescent="0.25">
      <c r="A275">
        <v>18</v>
      </c>
      <c r="B275" t="str">
        <f>A275&amp;"-"&amp;101</f>
        <v>18-101</v>
      </c>
      <c r="C275" t="s">
        <v>3180</v>
      </c>
    </row>
    <row r="276" spans="1:3" x14ac:dyDescent="0.25">
      <c r="A276">
        <v>18</v>
      </c>
      <c r="B276" t="str">
        <f>A276&amp;"-"&amp;201</f>
        <v>18-201</v>
      </c>
      <c r="C276" t="s">
        <v>3181</v>
      </c>
    </row>
    <row r="277" spans="1:3" x14ac:dyDescent="0.25">
      <c r="A277">
        <v>18</v>
      </c>
      <c r="B277" t="str">
        <f>A277&amp;"-"&amp;102</f>
        <v>18-102</v>
      </c>
      <c r="C277" t="s">
        <v>3182</v>
      </c>
    </row>
    <row r="278" spans="1:3" x14ac:dyDescent="0.25">
      <c r="A278">
        <v>18</v>
      </c>
      <c r="B278" t="str">
        <f>A278&amp;"-"&amp;202</f>
        <v>18-202</v>
      </c>
      <c r="C278" t="s">
        <v>3183</v>
      </c>
    </row>
    <row r="279" spans="1:3" x14ac:dyDescent="0.25">
      <c r="A279">
        <v>18</v>
      </c>
      <c r="B279" t="str">
        <f>A279&amp;"-"&amp;103</f>
        <v>18-103</v>
      </c>
      <c r="C279" t="s">
        <v>3184</v>
      </c>
    </row>
    <row r="280" spans="1:3" x14ac:dyDescent="0.25">
      <c r="A280">
        <v>18</v>
      </c>
      <c r="B280" t="str">
        <f>A280&amp;"-"&amp;203</f>
        <v>18-203</v>
      </c>
      <c r="C280" t="s">
        <v>3185</v>
      </c>
    </row>
    <row r="281" spans="1:3" x14ac:dyDescent="0.25">
      <c r="A281">
        <v>18</v>
      </c>
      <c r="B281" t="str">
        <f>A281&amp;"-"&amp;104</f>
        <v>18-104</v>
      </c>
      <c r="C281" t="s">
        <v>3186</v>
      </c>
    </row>
    <row r="282" spans="1:3" x14ac:dyDescent="0.25">
      <c r="A282">
        <v>18</v>
      </c>
      <c r="B282" t="str">
        <f>A282&amp;"-"&amp;204</f>
        <v>18-204</v>
      </c>
      <c r="C282" t="s">
        <v>3187</v>
      </c>
    </row>
    <row r="283" spans="1:3" x14ac:dyDescent="0.25">
      <c r="A283">
        <v>18</v>
      </c>
      <c r="B283" t="str">
        <f>A283&amp;"-"&amp;105</f>
        <v>18-105</v>
      </c>
      <c r="C283" t="s">
        <v>3188</v>
      </c>
    </row>
    <row r="284" spans="1:3" x14ac:dyDescent="0.25">
      <c r="A284">
        <v>18</v>
      </c>
      <c r="B284" t="str">
        <f>A284&amp;"-"&amp;205</f>
        <v>18-205</v>
      </c>
      <c r="C284" t="s">
        <v>3189</v>
      </c>
    </row>
    <row r="285" spans="1:3" x14ac:dyDescent="0.25">
      <c r="A285">
        <v>18</v>
      </c>
      <c r="B285" t="str">
        <f>A285&amp;"-"&amp;106</f>
        <v>18-106</v>
      </c>
      <c r="C285" t="s">
        <v>3190</v>
      </c>
    </row>
    <row r="286" spans="1:3" x14ac:dyDescent="0.25">
      <c r="A286">
        <v>18</v>
      </c>
      <c r="B286" t="str">
        <f>A286&amp;"-"&amp;206</f>
        <v>18-206</v>
      </c>
      <c r="C286" t="s">
        <v>3191</v>
      </c>
    </row>
    <row r="287" spans="1:3" x14ac:dyDescent="0.25">
      <c r="A287">
        <v>18</v>
      </c>
      <c r="B287" t="str">
        <f>A287&amp;"-"&amp;107</f>
        <v>18-107</v>
      </c>
      <c r="C287" t="s">
        <v>3192</v>
      </c>
    </row>
    <row r="288" spans="1:3" x14ac:dyDescent="0.25">
      <c r="A288">
        <v>18</v>
      </c>
      <c r="B288" t="str">
        <f>A288&amp;"-"&amp;207</f>
        <v>18-207</v>
      </c>
      <c r="C288" t="s">
        <v>3193</v>
      </c>
    </row>
    <row r="289" spans="1:3" x14ac:dyDescent="0.25">
      <c r="A289">
        <v>18</v>
      </c>
      <c r="B289" t="str">
        <f>A289&amp;"-"&amp;108</f>
        <v>18-108</v>
      </c>
      <c r="C289" t="s">
        <v>3194</v>
      </c>
    </row>
    <row r="290" spans="1:3" x14ac:dyDescent="0.25">
      <c r="A290">
        <v>18</v>
      </c>
      <c r="B290" t="str">
        <f>A290&amp;"-"&amp;208</f>
        <v>18-208</v>
      </c>
      <c r="C290" t="s">
        <v>3195</v>
      </c>
    </row>
    <row r="291" spans="1:3" x14ac:dyDescent="0.25">
      <c r="A291">
        <v>19</v>
      </c>
      <c r="B291" t="str">
        <f>A291&amp;"-"&amp;101</f>
        <v>19-101</v>
      </c>
      <c r="C291" t="s">
        <v>3196</v>
      </c>
    </row>
    <row r="292" spans="1:3" x14ac:dyDescent="0.25">
      <c r="A292">
        <v>19</v>
      </c>
      <c r="B292" t="str">
        <f>A292&amp;"-"&amp;201</f>
        <v>19-201</v>
      </c>
      <c r="C292" t="s">
        <v>3197</v>
      </c>
    </row>
    <row r="293" spans="1:3" x14ac:dyDescent="0.25">
      <c r="A293">
        <v>19</v>
      </c>
      <c r="B293" t="str">
        <f>A293&amp;"-"&amp;102</f>
        <v>19-102</v>
      </c>
      <c r="C293" t="s">
        <v>3198</v>
      </c>
    </row>
    <row r="294" spans="1:3" x14ac:dyDescent="0.25">
      <c r="A294">
        <v>19</v>
      </c>
      <c r="B294" t="str">
        <f>A294&amp;"-"&amp;202</f>
        <v>19-202</v>
      </c>
      <c r="C294" t="s">
        <v>3199</v>
      </c>
    </row>
    <row r="295" spans="1:3" x14ac:dyDescent="0.25">
      <c r="A295">
        <v>19</v>
      </c>
      <c r="B295" t="str">
        <f>A295&amp;"-"&amp;103</f>
        <v>19-103</v>
      </c>
      <c r="C295" t="s">
        <v>3200</v>
      </c>
    </row>
    <row r="296" spans="1:3" x14ac:dyDescent="0.25">
      <c r="A296">
        <v>19</v>
      </c>
      <c r="B296" t="str">
        <f>A296&amp;"-"&amp;203</f>
        <v>19-203</v>
      </c>
      <c r="C296" t="s">
        <v>3201</v>
      </c>
    </row>
    <row r="297" spans="1:3" x14ac:dyDescent="0.25">
      <c r="A297">
        <v>19</v>
      </c>
      <c r="B297" t="str">
        <f>A297&amp;"-"&amp;104</f>
        <v>19-104</v>
      </c>
      <c r="C297" t="s">
        <v>3202</v>
      </c>
    </row>
    <row r="298" spans="1:3" x14ac:dyDescent="0.25">
      <c r="A298">
        <v>19</v>
      </c>
      <c r="B298" t="str">
        <f>A298&amp;"-"&amp;204</f>
        <v>19-204</v>
      </c>
      <c r="C298" t="s">
        <v>3203</v>
      </c>
    </row>
    <row r="299" spans="1:3" x14ac:dyDescent="0.25">
      <c r="A299">
        <v>19</v>
      </c>
      <c r="B299" t="str">
        <f>A299&amp;"-"&amp;105</f>
        <v>19-105</v>
      </c>
      <c r="C299" t="s">
        <v>3204</v>
      </c>
    </row>
    <row r="300" spans="1:3" x14ac:dyDescent="0.25">
      <c r="A300">
        <v>19</v>
      </c>
      <c r="B300" t="str">
        <f>A300&amp;"-"&amp;205</f>
        <v>19-205</v>
      </c>
      <c r="C300" t="s">
        <v>3205</v>
      </c>
    </row>
    <row r="301" spans="1:3" x14ac:dyDescent="0.25">
      <c r="A301">
        <v>19</v>
      </c>
      <c r="B301" t="str">
        <f>A301&amp;"-"&amp;106</f>
        <v>19-106</v>
      </c>
      <c r="C301" t="s">
        <v>3206</v>
      </c>
    </row>
    <row r="302" spans="1:3" x14ac:dyDescent="0.25">
      <c r="A302">
        <v>19</v>
      </c>
      <c r="B302" t="str">
        <f>A302&amp;"-"&amp;206</f>
        <v>19-206</v>
      </c>
      <c r="C302" t="s">
        <v>3207</v>
      </c>
    </row>
    <row r="303" spans="1:3" x14ac:dyDescent="0.25">
      <c r="A303">
        <v>19</v>
      </c>
      <c r="B303" t="str">
        <f>A303&amp;"-"&amp;107</f>
        <v>19-107</v>
      </c>
      <c r="C303" t="s">
        <v>3208</v>
      </c>
    </row>
    <row r="304" spans="1:3" x14ac:dyDescent="0.25">
      <c r="A304">
        <v>19</v>
      </c>
      <c r="B304" t="str">
        <f>A304&amp;"-"&amp;207</f>
        <v>19-207</v>
      </c>
      <c r="C304" t="s">
        <v>3209</v>
      </c>
    </row>
    <row r="305" spans="1:3" x14ac:dyDescent="0.25">
      <c r="A305">
        <v>19</v>
      </c>
      <c r="B305" t="str">
        <f>A305&amp;"-"&amp;108</f>
        <v>19-108</v>
      </c>
      <c r="C305" t="s">
        <v>3210</v>
      </c>
    </row>
    <row r="306" spans="1:3" x14ac:dyDescent="0.25">
      <c r="A306">
        <v>19</v>
      </c>
      <c r="B306" t="str">
        <f>A306&amp;"-"&amp;208</f>
        <v>19-208</v>
      </c>
      <c r="C306" t="s">
        <v>3211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"/>
  <sheetViews>
    <sheetView workbookViewId="0">
      <selection activeCell="A8" sqref="A8"/>
    </sheetView>
  </sheetViews>
  <sheetFormatPr defaultRowHeight="15" x14ac:dyDescent="0.25"/>
  <cols>
    <col min="1" max="1" width="92" customWidth="1"/>
  </cols>
  <sheetData>
    <row r="1" spans="1:1" ht="62.25" customHeight="1" x14ac:dyDescent="0.5">
      <c r="A1" s="10" t="s">
        <v>4027</v>
      </c>
    </row>
    <row r="3" spans="1:1" x14ac:dyDescent="0.25">
      <c r="A3" t="s">
        <v>4031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C93"/>
  <sheetViews>
    <sheetView workbookViewId="0">
      <selection activeCell="F13" sqref="F13"/>
    </sheetView>
  </sheetViews>
  <sheetFormatPr defaultRowHeight="15" x14ac:dyDescent="0.25"/>
  <sheetData>
    <row r="1" spans="1:3" x14ac:dyDescent="0.25">
      <c r="A1" t="s">
        <v>2312</v>
      </c>
    </row>
    <row r="2" spans="1:3" x14ac:dyDescent="0.25">
      <c r="A2" t="s">
        <v>112</v>
      </c>
      <c r="B2" t="s">
        <v>66</v>
      </c>
      <c r="C2" t="s">
        <v>2</v>
      </c>
    </row>
    <row r="3" spans="1:3" x14ac:dyDescent="0.25">
      <c r="A3">
        <v>1</v>
      </c>
      <c r="B3">
        <v>101</v>
      </c>
      <c r="C3" t="s">
        <v>2314</v>
      </c>
    </row>
    <row r="4" spans="1:3" x14ac:dyDescent="0.25">
      <c r="A4">
        <v>1</v>
      </c>
      <c r="B4">
        <v>201</v>
      </c>
      <c r="C4" t="s">
        <v>2397</v>
      </c>
    </row>
    <row r="5" spans="1:3" x14ac:dyDescent="0.25">
      <c r="A5">
        <v>1</v>
      </c>
      <c r="B5">
        <v>102</v>
      </c>
      <c r="C5" t="s">
        <v>2398</v>
      </c>
    </row>
    <row r="6" spans="1:3" x14ac:dyDescent="0.25">
      <c r="A6">
        <v>1</v>
      </c>
      <c r="B6">
        <v>202</v>
      </c>
      <c r="C6" t="s">
        <v>2399</v>
      </c>
    </row>
    <row r="7" spans="1:3" x14ac:dyDescent="0.25">
      <c r="A7">
        <v>1</v>
      </c>
      <c r="B7">
        <v>103</v>
      </c>
      <c r="C7" t="s">
        <v>2400</v>
      </c>
    </row>
    <row r="8" spans="1:3" x14ac:dyDescent="0.25">
      <c r="A8">
        <v>1</v>
      </c>
      <c r="B8">
        <v>203</v>
      </c>
      <c r="C8" t="s">
        <v>2401</v>
      </c>
    </row>
    <row r="9" spans="1:3" x14ac:dyDescent="0.25">
      <c r="A9">
        <v>1</v>
      </c>
      <c r="B9">
        <v>104</v>
      </c>
      <c r="C9" t="s">
        <v>2402</v>
      </c>
    </row>
    <row r="10" spans="1:3" x14ac:dyDescent="0.25">
      <c r="A10">
        <v>1</v>
      </c>
      <c r="B10">
        <v>204</v>
      </c>
      <c r="C10" t="s">
        <v>2403</v>
      </c>
    </row>
    <row r="11" spans="1:3" x14ac:dyDescent="0.25">
      <c r="A11">
        <v>2</v>
      </c>
      <c r="B11">
        <v>105</v>
      </c>
      <c r="C11" t="s">
        <v>2313</v>
      </c>
    </row>
    <row r="12" spans="1:3" x14ac:dyDescent="0.25">
      <c r="A12">
        <v>2</v>
      </c>
      <c r="B12">
        <v>205</v>
      </c>
      <c r="C12" t="s">
        <v>2394</v>
      </c>
    </row>
    <row r="13" spans="1:3" x14ac:dyDescent="0.25">
      <c r="A13">
        <v>2</v>
      </c>
      <c r="B13">
        <v>106</v>
      </c>
      <c r="C13" t="s">
        <v>2395</v>
      </c>
    </row>
    <row r="14" spans="1:3" x14ac:dyDescent="0.25">
      <c r="A14">
        <v>2</v>
      </c>
      <c r="B14">
        <v>206</v>
      </c>
      <c r="C14" t="s">
        <v>2396</v>
      </c>
    </row>
    <row r="15" spans="1:3" x14ac:dyDescent="0.25">
      <c r="A15">
        <v>3</v>
      </c>
      <c r="B15">
        <v>107</v>
      </c>
      <c r="C15" t="s">
        <v>2315</v>
      </c>
    </row>
    <row r="16" spans="1:3" x14ac:dyDescent="0.25">
      <c r="A16">
        <v>3</v>
      </c>
      <c r="B16">
        <v>207</v>
      </c>
      <c r="C16" t="s">
        <v>2387</v>
      </c>
    </row>
    <row r="17" spans="1:3" x14ac:dyDescent="0.25">
      <c r="A17">
        <v>3</v>
      </c>
      <c r="B17">
        <v>108</v>
      </c>
      <c r="C17" t="s">
        <v>2388</v>
      </c>
    </row>
    <row r="18" spans="1:3" x14ac:dyDescent="0.25">
      <c r="A18">
        <v>3</v>
      </c>
      <c r="B18">
        <v>208</v>
      </c>
      <c r="C18" t="s">
        <v>2389</v>
      </c>
    </row>
    <row r="19" spans="1:3" x14ac:dyDescent="0.25">
      <c r="A19">
        <v>3</v>
      </c>
      <c r="B19">
        <v>109</v>
      </c>
      <c r="C19" t="s">
        <v>2390</v>
      </c>
    </row>
    <row r="20" spans="1:3" x14ac:dyDescent="0.25">
      <c r="A20">
        <v>3</v>
      </c>
      <c r="B20">
        <v>209</v>
      </c>
      <c r="C20" t="s">
        <v>2391</v>
      </c>
    </row>
    <row r="21" spans="1:3" x14ac:dyDescent="0.25">
      <c r="A21">
        <v>3</v>
      </c>
      <c r="B21">
        <v>110</v>
      </c>
      <c r="C21" t="s">
        <v>2392</v>
      </c>
    </row>
    <row r="22" spans="1:3" x14ac:dyDescent="0.25">
      <c r="A22">
        <v>3</v>
      </c>
      <c r="B22">
        <v>210</v>
      </c>
      <c r="C22" t="s">
        <v>2393</v>
      </c>
    </row>
    <row r="23" spans="1:3" x14ac:dyDescent="0.25">
      <c r="A23">
        <v>4</v>
      </c>
      <c r="B23">
        <v>111</v>
      </c>
      <c r="C23" t="s">
        <v>2316</v>
      </c>
    </row>
    <row r="24" spans="1:3" x14ac:dyDescent="0.25">
      <c r="A24">
        <v>4</v>
      </c>
      <c r="B24">
        <v>211</v>
      </c>
      <c r="C24" t="s">
        <v>2380</v>
      </c>
    </row>
    <row r="25" spans="1:3" x14ac:dyDescent="0.25">
      <c r="A25">
        <v>4</v>
      </c>
      <c r="B25">
        <v>112</v>
      </c>
      <c r="C25" t="s">
        <v>2381</v>
      </c>
    </row>
    <row r="26" spans="1:3" x14ac:dyDescent="0.25">
      <c r="A26">
        <v>4</v>
      </c>
      <c r="B26">
        <v>212</v>
      </c>
      <c r="C26" t="s">
        <v>2382</v>
      </c>
    </row>
    <row r="27" spans="1:3" x14ac:dyDescent="0.25">
      <c r="A27">
        <v>4</v>
      </c>
      <c r="B27">
        <v>113</v>
      </c>
      <c r="C27" t="s">
        <v>2383</v>
      </c>
    </row>
    <row r="28" spans="1:3" x14ac:dyDescent="0.25">
      <c r="A28">
        <v>4</v>
      </c>
      <c r="B28">
        <v>213</v>
      </c>
      <c r="C28" t="s">
        <v>2384</v>
      </c>
    </row>
    <row r="29" spans="1:3" x14ac:dyDescent="0.25">
      <c r="A29">
        <v>4</v>
      </c>
      <c r="B29">
        <v>114</v>
      </c>
      <c r="C29" t="s">
        <v>2385</v>
      </c>
    </row>
    <row r="30" spans="1:3" x14ac:dyDescent="0.25">
      <c r="A30">
        <v>4</v>
      </c>
      <c r="B30">
        <v>214</v>
      </c>
      <c r="C30" t="s">
        <v>2386</v>
      </c>
    </row>
    <row r="31" spans="1:3" x14ac:dyDescent="0.25">
      <c r="A31">
        <v>5</v>
      </c>
      <c r="B31">
        <v>115</v>
      </c>
      <c r="C31" t="s">
        <v>2317</v>
      </c>
    </row>
    <row r="32" spans="1:3" x14ac:dyDescent="0.25">
      <c r="A32">
        <v>5</v>
      </c>
      <c r="B32">
        <v>215</v>
      </c>
      <c r="C32" t="s">
        <v>2377</v>
      </c>
    </row>
    <row r="33" spans="1:3" x14ac:dyDescent="0.25">
      <c r="A33">
        <v>5</v>
      </c>
      <c r="B33">
        <v>116</v>
      </c>
      <c r="C33" t="s">
        <v>2378</v>
      </c>
    </row>
    <row r="34" spans="1:3" x14ac:dyDescent="0.25">
      <c r="A34">
        <v>5</v>
      </c>
      <c r="B34">
        <v>216</v>
      </c>
      <c r="C34" t="s">
        <v>2379</v>
      </c>
    </row>
    <row r="35" spans="1:3" x14ac:dyDescent="0.25">
      <c r="A35">
        <v>6</v>
      </c>
      <c r="B35">
        <v>117</v>
      </c>
      <c r="C35" t="s">
        <v>2318</v>
      </c>
    </row>
    <row r="36" spans="1:3" x14ac:dyDescent="0.25">
      <c r="A36">
        <v>6</v>
      </c>
      <c r="B36">
        <v>217</v>
      </c>
      <c r="C36" t="s">
        <v>2370</v>
      </c>
    </row>
    <row r="37" spans="1:3" x14ac:dyDescent="0.25">
      <c r="A37">
        <v>6</v>
      </c>
      <c r="B37">
        <v>118</v>
      </c>
      <c r="C37" t="s">
        <v>2371</v>
      </c>
    </row>
    <row r="38" spans="1:3" x14ac:dyDescent="0.25">
      <c r="A38">
        <v>6</v>
      </c>
      <c r="B38">
        <v>218</v>
      </c>
      <c r="C38" t="s">
        <v>2372</v>
      </c>
    </row>
    <row r="39" spans="1:3" x14ac:dyDescent="0.25">
      <c r="A39">
        <v>6</v>
      </c>
      <c r="B39">
        <v>119</v>
      </c>
      <c r="C39" t="s">
        <v>2373</v>
      </c>
    </row>
    <row r="40" spans="1:3" x14ac:dyDescent="0.25">
      <c r="A40">
        <v>6</v>
      </c>
      <c r="B40">
        <v>219</v>
      </c>
      <c r="C40" t="s">
        <v>2374</v>
      </c>
    </row>
    <row r="41" spans="1:3" x14ac:dyDescent="0.25">
      <c r="A41">
        <v>6</v>
      </c>
      <c r="B41">
        <v>120</v>
      </c>
      <c r="C41" t="s">
        <v>2375</v>
      </c>
    </row>
    <row r="42" spans="1:3" x14ac:dyDescent="0.25">
      <c r="A42">
        <v>6</v>
      </c>
      <c r="B42">
        <v>220</v>
      </c>
      <c r="C42" t="s">
        <v>2376</v>
      </c>
    </row>
    <row r="43" spans="1:3" x14ac:dyDescent="0.25">
      <c r="A43">
        <v>7</v>
      </c>
      <c r="B43">
        <v>121</v>
      </c>
      <c r="C43" t="s">
        <v>2319</v>
      </c>
    </row>
    <row r="44" spans="1:3" x14ac:dyDescent="0.25">
      <c r="A44">
        <v>7</v>
      </c>
      <c r="B44">
        <v>221</v>
      </c>
      <c r="C44" t="s">
        <v>2363</v>
      </c>
    </row>
    <row r="45" spans="1:3" x14ac:dyDescent="0.25">
      <c r="A45">
        <v>7</v>
      </c>
      <c r="B45">
        <v>122</v>
      </c>
      <c r="C45" t="s">
        <v>2364</v>
      </c>
    </row>
    <row r="46" spans="1:3" x14ac:dyDescent="0.25">
      <c r="A46">
        <v>7</v>
      </c>
      <c r="B46">
        <v>222</v>
      </c>
      <c r="C46" t="s">
        <v>2365</v>
      </c>
    </row>
    <row r="47" spans="1:3" x14ac:dyDescent="0.25">
      <c r="A47">
        <v>7</v>
      </c>
      <c r="B47">
        <v>123</v>
      </c>
      <c r="C47" t="s">
        <v>2366</v>
      </c>
    </row>
    <row r="48" spans="1:3" x14ac:dyDescent="0.25">
      <c r="A48">
        <v>7</v>
      </c>
      <c r="B48">
        <v>223</v>
      </c>
      <c r="C48" t="s">
        <v>2367</v>
      </c>
    </row>
    <row r="49" spans="1:3" x14ac:dyDescent="0.25">
      <c r="A49">
        <v>7</v>
      </c>
      <c r="B49">
        <v>124</v>
      </c>
      <c r="C49" t="s">
        <v>2368</v>
      </c>
    </row>
    <row r="50" spans="1:3" x14ac:dyDescent="0.25">
      <c r="A50">
        <v>7</v>
      </c>
      <c r="B50">
        <v>224</v>
      </c>
      <c r="C50" t="s">
        <v>2369</v>
      </c>
    </row>
    <row r="51" spans="1:3" x14ac:dyDescent="0.25">
      <c r="A51">
        <v>8</v>
      </c>
      <c r="B51">
        <v>125</v>
      </c>
      <c r="C51" t="s">
        <v>2320</v>
      </c>
    </row>
    <row r="52" spans="1:3" x14ac:dyDescent="0.25">
      <c r="A52">
        <v>8</v>
      </c>
      <c r="B52">
        <v>225</v>
      </c>
      <c r="C52" t="s">
        <v>2352</v>
      </c>
    </row>
    <row r="53" spans="1:3" x14ac:dyDescent="0.25">
      <c r="A53">
        <v>8</v>
      </c>
      <c r="B53">
        <v>126</v>
      </c>
      <c r="C53" t="s">
        <v>2353</v>
      </c>
    </row>
    <row r="54" spans="1:3" x14ac:dyDescent="0.25">
      <c r="A54">
        <v>8</v>
      </c>
      <c r="B54">
        <v>226</v>
      </c>
      <c r="C54" t="s">
        <v>2354</v>
      </c>
    </row>
    <row r="55" spans="1:3" x14ac:dyDescent="0.25">
      <c r="A55">
        <v>8</v>
      </c>
      <c r="B55">
        <v>127</v>
      </c>
      <c r="C55" t="s">
        <v>2355</v>
      </c>
    </row>
    <row r="56" spans="1:3" x14ac:dyDescent="0.25">
      <c r="A56">
        <v>8</v>
      </c>
      <c r="B56">
        <v>227</v>
      </c>
      <c r="C56" t="s">
        <v>2356</v>
      </c>
    </row>
    <row r="57" spans="1:3" x14ac:dyDescent="0.25">
      <c r="A57">
        <v>8</v>
      </c>
      <c r="B57">
        <v>128</v>
      </c>
      <c r="C57" t="s">
        <v>2357</v>
      </c>
    </row>
    <row r="58" spans="1:3" x14ac:dyDescent="0.25">
      <c r="A58">
        <v>8</v>
      </c>
      <c r="B58">
        <v>228</v>
      </c>
      <c r="C58" t="s">
        <v>2358</v>
      </c>
    </row>
    <row r="59" spans="1:3" x14ac:dyDescent="0.25">
      <c r="A59">
        <v>8</v>
      </c>
      <c r="B59">
        <v>129</v>
      </c>
      <c r="C59" t="s">
        <v>2359</v>
      </c>
    </row>
    <row r="60" spans="1:3" x14ac:dyDescent="0.25">
      <c r="A60">
        <v>8</v>
      </c>
      <c r="B60">
        <v>229</v>
      </c>
      <c r="C60" t="s">
        <v>2360</v>
      </c>
    </row>
    <row r="61" spans="1:3" x14ac:dyDescent="0.25">
      <c r="A61">
        <v>8</v>
      </c>
      <c r="B61">
        <v>130</v>
      </c>
      <c r="C61" t="s">
        <v>2361</v>
      </c>
    </row>
    <row r="62" spans="1:3" x14ac:dyDescent="0.25">
      <c r="A62">
        <v>8</v>
      </c>
      <c r="B62">
        <v>230</v>
      </c>
      <c r="C62" t="s">
        <v>2362</v>
      </c>
    </row>
    <row r="63" spans="1:3" x14ac:dyDescent="0.25">
      <c r="A63">
        <v>9</v>
      </c>
      <c r="B63">
        <v>131</v>
      </c>
      <c r="C63" t="s">
        <v>2321</v>
      </c>
    </row>
    <row r="64" spans="1:3" x14ac:dyDescent="0.25">
      <c r="A64">
        <v>9</v>
      </c>
      <c r="B64">
        <v>231</v>
      </c>
      <c r="C64" t="s">
        <v>2345</v>
      </c>
    </row>
    <row r="65" spans="1:3" x14ac:dyDescent="0.25">
      <c r="A65">
        <v>9</v>
      </c>
      <c r="B65">
        <v>132</v>
      </c>
      <c r="C65" t="s">
        <v>2346</v>
      </c>
    </row>
    <row r="66" spans="1:3" x14ac:dyDescent="0.25">
      <c r="A66">
        <v>9</v>
      </c>
      <c r="B66">
        <v>232</v>
      </c>
      <c r="C66" t="s">
        <v>2347</v>
      </c>
    </row>
    <row r="67" spans="1:3" x14ac:dyDescent="0.25">
      <c r="A67">
        <v>9</v>
      </c>
      <c r="B67">
        <v>133</v>
      </c>
      <c r="C67" t="s">
        <v>2348</v>
      </c>
    </row>
    <row r="68" spans="1:3" x14ac:dyDescent="0.25">
      <c r="A68">
        <v>9</v>
      </c>
      <c r="B68">
        <v>233</v>
      </c>
      <c r="C68" t="s">
        <v>2349</v>
      </c>
    </row>
    <row r="69" spans="1:3" x14ac:dyDescent="0.25">
      <c r="A69">
        <v>9</v>
      </c>
      <c r="B69">
        <v>134</v>
      </c>
      <c r="C69" t="s">
        <v>2350</v>
      </c>
    </row>
    <row r="70" spans="1:3" x14ac:dyDescent="0.25">
      <c r="A70">
        <v>9</v>
      </c>
      <c r="B70">
        <v>234</v>
      </c>
      <c r="C70" t="s">
        <v>2351</v>
      </c>
    </row>
    <row r="71" spans="1:3" x14ac:dyDescent="0.25">
      <c r="A71">
        <v>10</v>
      </c>
      <c r="B71">
        <v>135</v>
      </c>
      <c r="C71" t="s">
        <v>2322</v>
      </c>
    </row>
    <row r="72" spans="1:3" x14ac:dyDescent="0.25">
      <c r="A72">
        <v>10</v>
      </c>
      <c r="B72">
        <v>235</v>
      </c>
      <c r="C72" t="s">
        <v>2338</v>
      </c>
    </row>
    <row r="73" spans="1:3" x14ac:dyDescent="0.25">
      <c r="A73">
        <v>10</v>
      </c>
      <c r="B73">
        <v>136</v>
      </c>
      <c r="C73" t="s">
        <v>2339</v>
      </c>
    </row>
    <row r="74" spans="1:3" x14ac:dyDescent="0.25">
      <c r="A74">
        <v>10</v>
      </c>
      <c r="B74">
        <v>236</v>
      </c>
      <c r="C74" t="s">
        <v>2340</v>
      </c>
    </row>
    <row r="75" spans="1:3" x14ac:dyDescent="0.25">
      <c r="A75">
        <v>10</v>
      </c>
      <c r="B75">
        <v>137</v>
      </c>
      <c r="C75" t="s">
        <v>2341</v>
      </c>
    </row>
    <row r="76" spans="1:3" x14ac:dyDescent="0.25">
      <c r="A76">
        <v>10</v>
      </c>
      <c r="B76">
        <v>237</v>
      </c>
      <c r="C76" t="s">
        <v>2342</v>
      </c>
    </row>
    <row r="77" spans="1:3" x14ac:dyDescent="0.25">
      <c r="A77">
        <v>10</v>
      </c>
      <c r="B77">
        <v>138</v>
      </c>
      <c r="C77" t="s">
        <v>2343</v>
      </c>
    </row>
    <row r="78" spans="1:3" x14ac:dyDescent="0.25">
      <c r="A78">
        <v>10</v>
      </c>
      <c r="B78">
        <v>238</v>
      </c>
      <c r="C78" t="s">
        <v>2344</v>
      </c>
    </row>
    <row r="79" spans="1:3" x14ac:dyDescent="0.25">
      <c r="A79">
        <v>11</v>
      </c>
      <c r="B79">
        <v>139</v>
      </c>
      <c r="C79" t="s">
        <v>2323</v>
      </c>
    </row>
    <row r="80" spans="1:3" x14ac:dyDescent="0.25">
      <c r="A80">
        <v>11</v>
      </c>
      <c r="B80">
        <v>239</v>
      </c>
      <c r="C80" t="s">
        <v>2332</v>
      </c>
    </row>
    <row r="81" spans="1:3" x14ac:dyDescent="0.25">
      <c r="A81">
        <v>11</v>
      </c>
      <c r="B81">
        <v>240</v>
      </c>
      <c r="C81" t="s">
        <v>2333</v>
      </c>
    </row>
    <row r="82" spans="1:3" x14ac:dyDescent="0.25">
      <c r="A82">
        <v>11</v>
      </c>
      <c r="B82">
        <v>141</v>
      </c>
      <c r="C82" t="s">
        <v>2334</v>
      </c>
    </row>
    <row r="83" spans="1:3" x14ac:dyDescent="0.25">
      <c r="A83">
        <v>11</v>
      </c>
      <c r="B83">
        <v>241</v>
      </c>
      <c r="C83" t="s">
        <v>2335</v>
      </c>
    </row>
    <row r="84" spans="1:3" x14ac:dyDescent="0.25">
      <c r="A84">
        <v>11</v>
      </c>
      <c r="B84">
        <v>142</v>
      </c>
      <c r="C84" t="s">
        <v>2336</v>
      </c>
    </row>
    <row r="85" spans="1:3" x14ac:dyDescent="0.25">
      <c r="A85">
        <v>11</v>
      </c>
      <c r="B85">
        <v>242</v>
      </c>
      <c r="C85" t="s">
        <v>2337</v>
      </c>
    </row>
    <row r="86" spans="1:3" x14ac:dyDescent="0.25">
      <c r="A86">
        <v>12</v>
      </c>
      <c r="B86">
        <v>143</v>
      </c>
      <c r="C86" t="s">
        <v>2324</v>
      </c>
    </row>
    <row r="87" spans="1:3" x14ac:dyDescent="0.25">
      <c r="A87">
        <v>12</v>
      </c>
      <c r="B87">
        <v>243</v>
      </c>
      <c r="C87" t="s">
        <v>2325</v>
      </c>
    </row>
    <row r="88" spans="1:3" x14ac:dyDescent="0.25">
      <c r="A88">
        <v>12</v>
      </c>
      <c r="B88">
        <v>144</v>
      </c>
      <c r="C88" t="s">
        <v>2326</v>
      </c>
    </row>
    <row r="89" spans="1:3" x14ac:dyDescent="0.25">
      <c r="A89">
        <v>12</v>
      </c>
      <c r="B89">
        <v>244</v>
      </c>
      <c r="C89" t="s">
        <v>2327</v>
      </c>
    </row>
    <row r="90" spans="1:3" x14ac:dyDescent="0.25">
      <c r="A90">
        <v>12</v>
      </c>
      <c r="B90">
        <v>145</v>
      </c>
      <c r="C90" t="s">
        <v>2328</v>
      </c>
    </row>
    <row r="91" spans="1:3" x14ac:dyDescent="0.25">
      <c r="A91">
        <v>12</v>
      </c>
      <c r="B91">
        <v>245</v>
      </c>
      <c r="C91" t="s">
        <v>2329</v>
      </c>
    </row>
    <row r="92" spans="1:3" x14ac:dyDescent="0.25">
      <c r="A92">
        <v>12</v>
      </c>
      <c r="B92">
        <v>146</v>
      </c>
      <c r="C92" t="s">
        <v>2330</v>
      </c>
    </row>
    <row r="93" spans="1:3" x14ac:dyDescent="0.25">
      <c r="A93">
        <v>12</v>
      </c>
      <c r="B93">
        <v>246</v>
      </c>
      <c r="C93" t="s">
        <v>2331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C74"/>
  <sheetViews>
    <sheetView workbookViewId="0">
      <selection activeCell="C3" sqref="C3:C6"/>
    </sheetView>
  </sheetViews>
  <sheetFormatPr defaultRowHeight="15" x14ac:dyDescent="0.25"/>
  <sheetData>
    <row r="1" spans="1:3" x14ac:dyDescent="0.25">
      <c r="A1" t="s">
        <v>2237</v>
      </c>
    </row>
    <row r="2" spans="1:3" x14ac:dyDescent="0.25">
      <c r="A2" t="s">
        <v>112</v>
      </c>
      <c r="B2" t="s">
        <v>66</v>
      </c>
      <c r="C2" t="s">
        <v>2</v>
      </c>
    </row>
    <row r="3" spans="1:3" x14ac:dyDescent="0.25">
      <c r="A3">
        <v>1</v>
      </c>
      <c r="B3">
        <v>109</v>
      </c>
      <c r="C3" t="s">
        <v>2238</v>
      </c>
    </row>
    <row r="4" spans="1:3" x14ac:dyDescent="0.25">
      <c r="A4">
        <v>1</v>
      </c>
      <c r="B4">
        <v>209</v>
      </c>
      <c r="C4" t="s">
        <v>2307</v>
      </c>
    </row>
    <row r="5" spans="1:3" x14ac:dyDescent="0.25">
      <c r="A5">
        <v>1</v>
      </c>
      <c r="B5">
        <v>110</v>
      </c>
      <c r="C5" t="s">
        <v>2308</v>
      </c>
    </row>
    <row r="6" spans="1:3" x14ac:dyDescent="0.25">
      <c r="A6">
        <v>1</v>
      </c>
      <c r="B6">
        <v>210</v>
      </c>
      <c r="C6" t="s">
        <v>2309</v>
      </c>
    </row>
    <row r="7" spans="1:3" x14ac:dyDescent="0.25">
      <c r="A7">
        <v>2</v>
      </c>
      <c r="B7">
        <v>105</v>
      </c>
      <c r="C7" t="s">
        <v>2239</v>
      </c>
    </row>
    <row r="8" spans="1:3" x14ac:dyDescent="0.25">
      <c r="A8">
        <v>2</v>
      </c>
      <c r="B8">
        <v>205</v>
      </c>
      <c r="C8" t="s">
        <v>2300</v>
      </c>
    </row>
    <row r="9" spans="1:3" x14ac:dyDescent="0.25">
      <c r="A9">
        <v>2</v>
      </c>
      <c r="B9">
        <v>106</v>
      </c>
      <c r="C9" t="s">
        <v>2301</v>
      </c>
    </row>
    <row r="10" spans="1:3" x14ac:dyDescent="0.25">
      <c r="A10">
        <v>2</v>
      </c>
      <c r="B10">
        <v>206</v>
      </c>
      <c r="C10" t="s">
        <v>2302</v>
      </c>
    </row>
    <row r="11" spans="1:3" x14ac:dyDescent="0.25">
      <c r="A11">
        <v>2</v>
      </c>
      <c r="B11">
        <v>107</v>
      </c>
      <c r="C11" t="s">
        <v>2303</v>
      </c>
    </row>
    <row r="12" spans="1:3" x14ac:dyDescent="0.25">
      <c r="A12">
        <v>2</v>
      </c>
      <c r="B12">
        <v>207</v>
      </c>
      <c r="C12" t="s">
        <v>2304</v>
      </c>
    </row>
    <row r="13" spans="1:3" x14ac:dyDescent="0.25">
      <c r="A13">
        <v>2</v>
      </c>
      <c r="B13">
        <v>108</v>
      </c>
      <c r="C13" t="s">
        <v>2305</v>
      </c>
    </row>
    <row r="14" spans="1:3" x14ac:dyDescent="0.25">
      <c r="A14">
        <v>2</v>
      </c>
      <c r="B14">
        <v>208</v>
      </c>
      <c r="C14" t="s">
        <v>2306</v>
      </c>
    </row>
    <row r="15" spans="1:3" x14ac:dyDescent="0.25">
      <c r="A15">
        <v>3</v>
      </c>
      <c r="B15">
        <v>101</v>
      </c>
      <c r="C15" t="s">
        <v>2240</v>
      </c>
    </row>
    <row r="16" spans="1:3" x14ac:dyDescent="0.25">
      <c r="A16">
        <v>3</v>
      </c>
      <c r="B16">
        <v>201</v>
      </c>
      <c r="C16" t="s">
        <v>2293</v>
      </c>
    </row>
    <row r="17" spans="1:3" x14ac:dyDescent="0.25">
      <c r="A17">
        <v>3</v>
      </c>
      <c r="B17">
        <v>102</v>
      </c>
      <c r="C17" t="s">
        <v>2294</v>
      </c>
    </row>
    <row r="18" spans="1:3" x14ac:dyDescent="0.25">
      <c r="A18">
        <v>3</v>
      </c>
      <c r="B18">
        <v>202</v>
      </c>
      <c r="C18" t="s">
        <v>2295</v>
      </c>
    </row>
    <row r="19" spans="1:3" x14ac:dyDescent="0.25">
      <c r="A19">
        <v>3</v>
      </c>
      <c r="B19">
        <v>103</v>
      </c>
      <c r="C19" t="s">
        <v>2296</v>
      </c>
    </row>
    <row r="20" spans="1:3" x14ac:dyDescent="0.25">
      <c r="A20">
        <v>3</v>
      </c>
      <c r="B20">
        <v>203</v>
      </c>
      <c r="C20" t="s">
        <v>2297</v>
      </c>
    </row>
    <row r="21" spans="1:3" x14ac:dyDescent="0.25">
      <c r="A21">
        <v>3</v>
      </c>
      <c r="B21">
        <v>104</v>
      </c>
      <c r="C21" t="s">
        <v>2298</v>
      </c>
    </row>
    <row r="22" spans="1:3" x14ac:dyDescent="0.25">
      <c r="A22">
        <v>3</v>
      </c>
      <c r="B22">
        <v>204</v>
      </c>
      <c r="C22" t="s">
        <v>2299</v>
      </c>
    </row>
    <row r="23" spans="1:3" x14ac:dyDescent="0.25">
      <c r="A23">
        <v>4</v>
      </c>
      <c r="B23">
        <v>115</v>
      </c>
      <c r="C23" t="s">
        <v>2241</v>
      </c>
    </row>
    <row r="24" spans="1:3" x14ac:dyDescent="0.25">
      <c r="A24">
        <v>4</v>
      </c>
      <c r="B24">
        <v>215</v>
      </c>
      <c r="C24" t="s">
        <v>2286</v>
      </c>
    </row>
    <row r="25" spans="1:3" x14ac:dyDescent="0.25">
      <c r="A25">
        <v>4</v>
      </c>
      <c r="B25">
        <v>116</v>
      </c>
      <c r="C25" t="s">
        <v>2287</v>
      </c>
    </row>
    <row r="26" spans="1:3" x14ac:dyDescent="0.25">
      <c r="A26">
        <v>4</v>
      </c>
      <c r="B26">
        <v>216</v>
      </c>
      <c r="C26" t="s">
        <v>2288</v>
      </c>
    </row>
    <row r="27" spans="1:3" x14ac:dyDescent="0.25">
      <c r="A27">
        <v>4</v>
      </c>
      <c r="B27">
        <v>117</v>
      </c>
      <c r="C27" t="s">
        <v>2289</v>
      </c>
    </row>
    <row r="28" spans="1:3" x14ac:dyDescent="0.25">
      <c r="A28">
        <v>4</v>
      </c>
      <c r="B28">
        <v>217</v>
      </c>
      <c r="C28" t="s">
        <v>2290</v>
      </c>
    </row>
    <row r="29" spans="1:3" x14ac:dyDescent="0.25">
      <c r="A29">
        <v>4</v>
      </c>
      <c r="B29">
        <v>118</v>
      </c>
      <c r="C29" t="s">
        <v>2291</v>
      </c>
    </row>
    <row r="30" spans="1:3" x14ac:dyDescent="0.25">
      <c r="A30">
        <v>4</v>
      </c>
      <c r="B30">
        <v>218</v>
      </c>
      <c r="C30" t="s">
        <v>2292</v>
      </c>
    </row>
    <row r="31" spans="1:3" x14ac:dyDescent="0.25">
      <c r="A31">
        <v>5</v>
      </c>
      <c r="B31">
        <v>123</v>
      </c>
      <c r="C31" t="s">
        <v>2242</v>
      </c>
    </row>
    <row r="32" spans="1:3" x14ac:dyDescent="0.25">
      <c r="A32">
        <v>5</v>
      </c>
      <c r="B32">
        <v>223</v>
      </c>
      <c r="C32" t="s">
        <v>2279</v>
      </c>
    </row>
    <row r="33" spans="1:3" x14ac:dyDescent="0.25">
      <c r="A33">
        <v>5</v>
      </c>
      <c r="B33">
        <v>124</v>
      </c>
      <c r="C33" t="s">
        <v>2280</v>
      </c>
    </row>
    <row r="34" spans="1:3" x14ac:dyDescent="0.25">
      <c r="A34">
        <v>5</v>
      </c>
      <c r="B34">
        <v>224</v>
      </c>
      <c r="C34" t="s">
        <v>2281</v>
      </c>
    </row>
    <row r="35" spans="1:3" x14ac:dyDescent="0.25">
      <c r="A35">
        <v>5</v>
      </c>
      <c r="B35">
        <v>125</v>
      </c>
      <c r="C35" t="s">
        <v>2282</v>
      </c>
    </row>
    <row r="36" spans="1:3" x14ac:dyDescent="0.25">
      <c r="A36">
        <v>5</v>
      </c>
      <c r="B36">
        <v>225</v>
      </c>
      <c r="C36" t="s">
        <v>2283</v>
      </c>
    </row>
    <row r="37" spans="1:3" x14ac:dyDescent="0.25">
      <c r="A37">
        <v>5</v>
      </c>
      <c r="B37">
        <v>126</v>
      </c>
      <c r="C37" t="s">
        <v>2284</v>
      </c>
    </row>
    <row r="38" spans="1:3" x14ac:dyDescent="0.25">
      <c r="A38">
        <v>5</v>
      </c>
      <c r="B38">
        <v>226</v>
      </c>
      <c r="C38" t="s">
        <v>2285</v>
      </c>
    </row>
    <row r="39" spans="1:3" x14ac:dyDescent="0.25">
      <c r="A39">
        <v>6</v>
      </c>
      <c r="B39">
        <v>127</v>
      </c>
      <c r="C39" t="s">
        <v>2243</v>
      </c>
    </row>
    <row r="40" spans="1:3" x14ac:dyDescent="0.25">
      <c r="A40">
        <v>6</v>
      </c>
      <c r="B40">
        <v>227</v>
      </c>
      <c r="C40" t="s">
        <v>2272</v>
      </c>
    </row>
    <row r="41" spans="1:3" x14ac:dyDescent="0.25">
      <c r="A41">
        <v>6</v>
      </c>
      <c r="B41">
        <v>128</v>
      </c>
      <c r="C41" t="s">
        <v>2273</v>
      </c>
    </row>
    <row r="42" spans="1:3" x14ac:dyDescent="0.25">
      <c r="A42">
        <v>6</v>
      </c>
      <c r="B42">
        <v>228</v>
      </c>
      <c r="C42" t="s">
        <v>2274</v>
      </c>
    </row>
    <row r="43" spans="1:3" x14ac:dyDescent="0.25">
      <c r="A43">
        <v>6</v>
      </c>
      <c r="B43">
        <v>129</v>
      </c>
      <c r="C43" t="s">
        <v>2275</v>
      </c>
    </row>
    <row r="44" spans="1:3" x14ac:dyDescent="0.25">
      <c r="A44">
        <v>6</v>
      </c>
      <c r="B44">
        <v>229</v>
      </c>
      <c r="C44" t="s">
        <v>2276</v>
      </c>
    </row>
    <row r="45" spans="1:3" x14ac:dyDescent="0.25">
      <c r="A45">
        <v>6</v>
      </c>
      <c r="B45">
        <v>130</v>
      </c>
      <c r="C45" t="s">
        <v>2277</v>
      </c>
    </row>
    <row r="46" spans="1:3" x14ac:dyDescent="0.25">
      <c r="A46">
        <v>6</v>
      </c>
      <c r="B46">
        <v>230</v>
      </c>
      <c r="C46" t="s">
        <v>2278</v>
      </c>
    </row>
    <row r="47" spans="1:3" x14ac:dyDescent="0.25">
      <c r="A47">
        <v>7</v>
      </c>
      <c r="B47">
        <v>131</v>
      </c>
      <c r="C47" t="s">
        <v>2244</v>
      </c>
    </row>
    <row r="48" spans="1:3" x14ac:dyDescent="0.25">
      <c r="A48">
        <v>7</v>
      </c>
      <c r="B48">
        <v>231</v>
      </c>
      <c r="C48" t="s">
        <v>2261</v>
      </c>
    </row>
    <row r="49" spans="1:3" x14ac:dyDescent="0.25">
      <c r="A49">
        <v>7</v>
      </c>
      <c r="B49">
        <v>132</v>
      </c>
      <c r="C49" t="s">
        <v>2262</v>
      </c>
    </row>
    <row r="50" spans="1:3" x14ac:dyDescent="0.25">
      <c r="A50">
        <v>7</v>
      </c>
      <c r="B50">
        <v>232</v>
      </c>
      <c r="C50" t="s">
        <v>2263</v>
      </c>
    </row>
    <row r="51" spans="1:3" x14ac:dyDescent="0.25">
      <c r="A51">
        <v>7</v>
      </c>
      <c r="B51">
        <v>133</v>
      </c>
      <c r="C51" t="s">
        <v>2264</v>
      </c>
    </row>
    <row r="52" spans="1:3" x14ac:dyDescent="0.25">
      <c r="A52">
        <v>7</v>
      </c>
      <c r="B52">
        <v>233</v>
      </c>
      <c r="C52" t="s">
        <v>2265</v>
      </c>
    </row>
    <row r="53" spans="1:3" x14ac:dyDescent="0.25">
      <c r="A53">
        <v>7</v>
      </c>
      <c r="B53">
        <v>134</v>
      </c>
      <c r="C53" t="s">
        <v>2266</v>
      </c>
    </row>
    <row r="54" spans="1:3" x14ac:dyDescent="0.25">
      <c r="A54">
        <v>7</v>
      </c>
      <c r="B54">
        <v>234</v>
      </c>
      <c r="C54" t="s">
        <v>2267</v>
      </c>
    </row>
    <row r="55" spans="1:3" x14ac:dyDescent="0.25">
      <c r="A55">
        <v>7</v>
      </c>
      <c r="B55">
        <v>135</v>
      </c>
      <c r="C55" t="s">
        <v>2268</v>
      </c>
    </row>
    <row r="56" spans="1:3" x14ac:dyDescent="0.25">
      <c r="A56">
        <v>7</v>
      </c>
      <c r="B56">
        <v>235</v>
      </c>
      <c r="C56" t="s">
        <v>2269</v>
      </c>
    </row>
    <row r="57" spans="1:3" x14ac:dyDescent="0.25">
      <c r="A57">
        <v>7</v>
      </c>
      <c r="B57">
        <v>136</v>
      </c>
      <c r="C57" t="s">
        <v>2270</v>
      </c>
    </row>
    <row r="58" spans="1:3" x14ac:dyDescent="0.25">
      <c r="A58">
        <v>7</v>
      </c>
      <c r="B58">
        <v>236</v>
      </c>
      <c r="C58" t="s">
        <v>2271</v>
      </c>
    </row>
    <row r="59" spans="1:3" x14ac:dyDescent="0.25">
      <c r="A59">
        <v>8</v>
      </c>
      <c r="B59">
        <v>119</v>
      </c>
      <c r="C59" t="s">
        <v>2245</v>
      </c>
    </row>
    <row r="60" spans="1:3" x14ac:dyDescent="0.25">
      <c r="A60">
        <v>8</v>
      </c>
      <c r="B60">
        <v>219</v>
      </c>
      <c r="C60" t="s">
        <v>2254</v>
      </c>
    </row>
    <row r="61" spans="1:3" x14ac:dyDescent="0.25">
      <c r="A61">
        <v>8</v>
      </c>
      <c r="B61">
        <v>120</v>
      </c>
      <c r="C61" t="s">
        <v>2255</v>
      </c>
    </row>
    <row r="62" spans="1:3" x14ac:dyDescent="0.25">
      <c r="A62">
        <v>8</v>
      </c>
      <c r="B62">
        <v>220</v>
      </c>
      <c r="C62" t="s">
        <v>2256</v>
      </c>
    </row>
    <row r="63" spans="1:3" x14ac:dyDescent="0.25">
      <c r="A63">
        <v>8</v>
      </c>
      <c r="B63">
        <v>121</v>
      </c>
      <c r="C63" t="s">
        <v>2257</v>
      </c>
    </row>
    <row r="64" spans="1:3" x14ac:dyDescent="0.25">
      <c r="A64">
        <v>8</v>
      </c>
      <c r="B64">
        <v>221</v>
      </c>
      <c r="C64" t="s">
        <v>2258</v>
      </c>
    </row>
    <row r="65" spans="1:3" x14ac:dyDescent="0.25">
      <c r="A65">
        <v>8</v>
      </c>
      <c r="B65">
        <v>122</v>
      </c>
      <c r="C65" t="s">
        <v>2259</v>
      </c>
    </row>
    <row r="66" spans="1:3" x14ac:dyDescent="0.25">
      <c r="A66">
        <v>8</v>
      </c>
      <c r="B66">
        <v>222</v>
      </c>
      <c r="C66" t="s">
        <v>2260</v>
      </c>
    </row>
    <row r="67" spans="1:3" x14ac:dyDescent="0.25">
      <c r="A67">
        <v>9</v>
      </c>
      <c r="B67">
        <v>111</v>
      </c>
      <c r="C67" t="s">
        <v>2246</v>
      </c>
    </row>
    <row r="68" spans="1:3" x14ac:dyDescent="0.25">
      <c r="A68">
        <v>9</v>
      </c>
      <c r="B68">
        <v>211</v>
      </c>
      <c r="C68" t="s">
        <v>2247</v>
      </c>
    </row>
    <row r="69" spans="1:3" x14ac:dyDescent="0.25">
      <c r="A69">
        <v>9</v>
      </c>
      <c r="B69">
        <v>112</v>
      </c>
      <c r="C69" t="s">
        <v>2248</v>
      </c>
    </row>
    <row r="70" spans="1:3" x14ac:dyDescent="0.25">
      <c r="A70">
        <v>9</v>
      </c>
      <c r="B70">
        <v>212</v>
      </c>
      <c r="C70" t="s">
        <v>2249</v>
      </c>
    </row>
    <row r="71" spans="1:3" x14ac:dyDescent="0.25">
      <c r="A71">
        <v>9</v>
      </c>
      <c r="B71">
        <v>113</v>
      </c>
      <c r="C71" t="s">
        <v>2250</v>
      </c>
    </row>
    <row r="72" spans="1:3" x14ac:dyDescent="0.25">
      <c r="A72">
        <v>9</v>
      </c>
      <c r="B72">
        <v>213</v>
      </c>
      <c r="C72" t="s">
        <v>2251</v>
      </c>
    </row>
    <row r="73" spans="1:3" x14ac:dyDescent="0.25">
      <c r="A73">
        <v>9</v>
      </c>
      <c r="B73">
        <v>114</v>
      </c>
      <c r="C73" t="s">
        <v>2252</v>
      </c>
    </row>
    <row r="74" spans="1:3" x14ac:dyDescent="0.25">
      <c r="A74">
        <v>9</v>
      </c>
      <c r="B74">
        <v>214</v>
      </c>
      <c r="C74" t="s">
        <v>2253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C199"/>
  <sheetViews>
    <sheetView workbookViewId="0">
      <selection activeCell="B13" sqref="B13"/>
    </sheetView>
  </sheetViews>
  <sheetFormatPr defaultRowHeight="15" x14ac:dyDescent="0.25"/>
  <sheetData>
    <row r="1" spans="1:3" x14ac:dyDescent="0.25">
      <c r="A1" t="s">
        <v>1293</v>
      </c>
    </row>
    <row r="2" spans="1:3" x14ac:dyDescent="0.25">
      <c r="A2" t="s">
        <v>112</v>
      </c>
      <c r="B2" t="s">
        <v>66</v>
      </c>
      <c r="C2" t="s">
        <v>2</v>
      </c>
    </row>
    <row r="3" spans="1:3" x14ac:dyDescent="0.25">
      <c r="A3">
        <v>0</v>
      </c>
      <c r="B3" t="s">
        <v>27</v>
      </c>
      <c r="C3" t="s">
        <v>1294</v>
      </c>
    </row>
    <row r="4" spans="1:3" x14ac:dyDescent="0.25">
      <c r="A4">
        <v>1</v>
      </c>
      <c r="B4">
        <v>101</v>
      </c>
      <c r="C4" t="s">
        <v>1295</v>
      </c>
    </row>
    <row r="5" spans="1:3" x14ac:dyDescent="0.25">
      <c r="A5">
        <v>1</v>
      </c>
      <c r="B5">
        <v>201</v>
      </c>
      <c r="C5" t="s">
        <v>1488</v>
      </c>
    </row>
    <row r="6" spans="1:3" x14ac:dyDescent="0.25">
      <c r="A6">
        <v>1</v>
      </c>
      <c r="B6">
        <v>102</v>
      </c>
      <c r="C6" t="s">
        <v>1489</v>
      </c>
    </row>
    <row r="7" spans="1:3" x14ac:dyDescent="0.25">
      <c r="A7">
        <v>1</v>
      </c>
      <c r="B7">
        <v>202</v>
      </c>
      <c r="C7" t="s">
        <v>1490</v>
      </c>
    </row>
    <row r="8" spans="1:3" x14ac:dyDescent="0.25">
      <c r="A8">
        <v>2</v>
      </c>
      <c r="B8">
        <v>103</v>
      </c>
      <c r="C8" t="s">
        <v>1296</v>
      </c>
    </row>
    <row r="9" spans="1:3" x14ac:dyDescent="0.25">
      <c r="A9">
        <v>2</v>
      </c>
      <c r="B9">
        <v>203</v>
      </c>
      <c r="C9" t="s">
        <v>1485</v>
      </c>
    </row>
    <row r="10" spans="1:3" x14ac:dyDescent="0.25">
      <c r="A10">
        <v>2</v>
      </c>
      <c r="B10">
        <v>104</v>
      </c>
      <c r="C10" t="s">
        <v>1486</v>
      </c>
    </row>
    <row r="11" spans="1:3" x14ac:dyDescent="0.25">
      <c r="A11">
        <v>2</v>
      </c>
      <c r="B11">
        <v>204</v>
      </c>
      <c r="C11" t="s">
        <v>1487</v>
      </c>
    </row>
    <row r="12" spans="1:3" x14ac:dyDescent="0.25">
      <c r="A12">
        <v>3</v>
      </c>
      <c r="B12">
        <v>105</v>
      </c>
      <c r="C12" t="s">
        <v>1297</v>
      </c>
    </row>
    <row r="13" spans="1:3" x14ac:dyDescent="0.25">
      <c r="A13">
        <v>3</v>
      </c>
      <c r="B13">
        <v>205</v>
      </c>
      <c r="C13" t="s">
        <v>1478</v>
      </c>
    </row>
    <row r="14" spans="1:3" x14ac:dyDescent="0.25">
      <c r="A14">
        <v>3</v>
      </c>
      <c r="B14">
        <v>106</v>
      </c>
      <c r="C14" t="s">
        <v>1479</v>
      </c>
    </row>
    <row r="15" spans="1:3" x14ac:dyDescent="0.25">
      <c r="A15">
        <v>3</v>
      </c>
      <c r="B15">
        <v>206</v>
      </c>
      <c r="C15" t="s">
        <v>1480</v>
      </c>
    </row>
    <row r="16" spans="1:3" x14ac:dyDescent="0.25">
      <c r="A16">
        <v>3</v>
      </c>
      <c r="B16">
        <v>107</v>
      </c>
      <c r="C16" t="s">
        <v>1481</v>
      </c>
    </row>
    <row r="17" spans="1:3" x14ac:dyDescent="0.25">
      <c r="A17">
        <v>3</v>
      </c>
      <c r="B17">
        <v>207</v>
      </c>
      <c r="C17" t="s">
        <v>1482</v>
      </c>
    </row>
    <row r="18" spans="1:3" x14ac:dyDescent="0.25">
      <c r="A18">
        <v>3</v>
      </c>
      <c r="B18">
        <v>108</v>
      </c>
      <c r="C18" t="s">
        <v>1483</v>
      </c>
    </row>
    <row r="19" spans="1:3" x14ac:dyDescent="0.25">
      <c r="A19">
        <v>3</v>
      </c>
      <c r="B19">
        <v>208</v>
      </c>
      <c r="C19" t="s">
        <v>1484</v>
      </c>
    </row>
    <row r="20" spans="1:3" x14ac:dyDescent="0.25">
      <c r="A20">
        <v>4</v>
      </c>
      <c r="B20">
        <v>109</v>
      </c>
      <c r="C20" t="s">
        <v>1298</v>
      </c>
    </row>
    <row r="21" spans="1:3" x14ac:dyDescent="0.25">
      <c r="A21">
        <v>4</v>
      </c>
      <c r="B21">
        <v>209</v>
      </c>
      <c r="C21" t="s">
        <v>1467</v>
      </c>
    </row>
    <row r="22" spans="1:3" x14ac:dyDescent="0.25">
      <c r="A22">
        <v>4</v>
      </c>
      <c r="B22">
        <v>110</v>
      </c>
      <c r="C22" t="s">
        <v>1468</v>
      </c>
    </row>
    <row r="23" spans="1:3" x14ac:dyDescent="0.25">
      <c r="A23">
        <v>4</v>
      </c>
      <c r="B23">
        <v>210</v>
      </c>
      <c r="C23" t="s">
        <v>1469</v>
      </c>
    </row>
    <row r="24" spans="1:3" x14ac:dyDescent="0.25">
      <c r="A24">
        <v>4</v>
      </c>
      <c r="B24">
        <v>111</v>
      </c>
      <c r="C24" t="s">
        <v>1470</v>
      </c>
    </row>
    <row r="25" spans="1:3" x14ac:dyDescent="0.25">
      <c r="A25">
        <v>4</v>
      </c>
      <c r="B25">
        <v>211</v>
      </c>
      <c r="C25" t="s">
        <v>1471</v>
      </c>
    </row>
    <row r="26" spans="1:3" x14ac:dyDescent="0.25">
      <c r="A26">
        <v>4</v>
      </c>
      <c r="B26">
        <v>112</v>
      </c>
      <c r="C26" t="s">
        <v>1472</v>
      </c>
    </row>
    <row r="27" spans="1:3" x14ac:dyDescent="0.25">
      <c r="A27">
        <v>4</v>
      </c>
      <c r="B27">
        <v>212</v>
      </c>
      <c r="C27" t="s">
        <v>1473</v>
      </c>
    </row>
    <row r="28" spans="1:3" x14ac:dyDescent="0.25">
      <c r="A28">
        <v>4</v>
      </c>
      <c r="B28">
        <v>113</v>
      </c>
      <c r="C28" t="s">
        <v>1474</v>
      </c>
    </row>
    <row r="29" spans="1:3" x14ac:dyDescent="0.25">
      <c r="A29">
        <v>4</v>
      </c>
      <c r="B29">
        <v>213</v>
      </c>
      <c r="C29" t="s">
        <v>1475</v>
      </c>
    </row>
    <row r="30" spans="1:3" x14ac:dyDescent="0.25">
      <c r="A30">
        <v>4</v>
      </c>
      <c r="B30">
        <v>114</v>
      </c>
      <c r="C30" t="s">
        <v>1476</v>
      </c>
    </row>
    <row r="31" spans="1:3" x14ac:dyDescent="0.25">
      <c r="A31">
        <v>4</v>
      </c>
      <c r="B31">
        <v>214</v>
      </c>
      <c r="C31" t="s">
        <v>1477</v>
      </c>
    </row>
    <row r="32" spans="1:3" x14ac:dyDescent="0.25">
      <c r="A32">
        <v>5</v>
      </c>
      <c r="B32">
        <v>115</v>
      </c>
      <c r="C32" t="s">
        <v>1299</v>
      </c>
    </row>
    <row r="33" spans="1:3" x14ac:dyDescent="0.25">
      <c r="A33">
        <v>5</v>
      </c>
      <c r="B33">
        <v>215</v>
      </c>
      <c r="C33" t="s">
        <v>1460</v>
      </c>
    </row>
    <row r="34" spans="1:3" x14ac:dyDescent="0.25">
      <c r="A34">
        <v>5</v>
      </c>
      <c r="B34">
        <v>116</v>
      </c>
      <c r="C34" t="s">
        <v>1461</v>
      </c>
    </row>
    <row r="35" spans="1:3" x14ac:dyDescent="0.25">
      <c r="A35">
        <v>5</v>
      </c>
      <c r="B35">
        <v>216</v>
      </c>
      <c r="C35" t="s">
        <v>1462</v>
      </c>
    </row>
    <row r="36" spans="1:3" x14ac:dyDescent="0.25">
      <c r="A36">
        <v>5</v>
      </c>
      <c r="B36">
        <v>117</v>
      </c>
      <c r="C36" t="s">
        <v>1463</v>
      </c>
    </row>
    <row r="37" spans="1:3" x14ac:dyDescent="0.25">
      <c r="A37">
        <v>5</v>
      </c>
      <c r="B37">
        <v>217</v>
      </c>
      <c r="C37" t="s">
        <v>1464</v>
      </c>
    </row>
    <row r="38" spans="1:3" x14ac:dyDescent="0.25">
      <c r="A38">
        <v>5</v>
      </c>
      <c r="B38">
        <v>118</v>
      </c>
      <c r="C38" t="s">
        <v>1465</v>
      </c>
    </row>
    <row r="39" spans="1:3" x14ac:dyDescent="0.25">
      <c r="A39">
        <v>5</v>
      </c>
      <c r="B39">
        <v>218</v>
      </c>
      <c r="C39" t="s">
        <v>1466</v>
      </c>
    </row>
    <row r="40" spans="1:3" x14ac:dyDescent="0.25">
      <c r="A40">
        <v>6</v>
      </c>
      <c r="B40">
        <v>119</v>
      </c>
      <c r="C40" t="s">
        <v>1300</v>
      </c>
    </row>
    <row r="41" spans="1:3" x14ac:dyDescent="0.25">
      <c r="A41">
        <v>6</v>
      </c>
      <c r="B41">
        <v>219</v>
      </c>
      <c r="C41" t="s">
        <v>1453</v>
      </c>
    </row>
    <row r="42" spans="1:3" x14ac:dyDescent="0.25">
      <c r="A42">
        <v>6</v>
      </c>
      <c r="B42">
        <v>120</v>
      </c>
      <c r="C42" t="s">
        <v>1454</v>
      </c>
    </row>
    <row r="43" spans="1:3" x14ac:dyDescent="0.25">
      <c r="A43">
        <v>6</v>
      </c>
      <c r="B43">
        <v>220</v>
      </c>
      <c r="C43" t="s">
        <v>1455</v>
      </c>
    </row>
    <row r="44" spans="1:3" x14ac:dyDescent="0.25">
      <c r="A44">
        <v>6</v>
      </c>
      <c r="B44">
        <v>121</v>
      </c>
      <c r="C44" t="s">
        <v>1456</v>
      </c>
    </row>
    <row r="45" spans="1:3" x14ac:dyDescent="0.25">
      <c r="A45">
        <v>6</v>
      </c>
      <c r="B45">
        <v>221</v>
      </c>
      <c r="C45" t="s">
        <v>1457</v>
      </c>
    </row>
    <row r="46" spans="1:3" x14ac:dyDescent="0.25">
      <c r="A46">
        <v>6</v>
      </c>
      <c r="B46">
        <v>122</v>
      </c>
      <c r="C46" t="s">
        <v>1458</v>
      </c>
    </row>
    <row r="47" spans="1:3" x14ac:dyDescent="0.25">
      <c r="A47">
        <v>6</v>
      </c>
      <c r="B47">
        <v>222</v>
      </c>
      <c r="C47" t="s">
        <v>1459</v>
      </c>
    </row>
    <row r="48" spans="1:3" x14ac:dyDescent="0.25">
      <c r="A48">
        <v>7</v>
      </c>
      <c r="B48">
        <v>123</v>
      </c>
      <c r="C48" t="s">
        <v>1301</v>
      </c>
    </row>
    <row r="49" spans="1:3" x14ac:dyDescent="0.25">
      <c r="A49">
        <v>7</v>
      </c>
      <c r="B49">
        <v>223</v>
      </c>
      <c r="C49" t="s">
        <v>1446</v>
      </c>
    </row>
    <row r="50" spans="1:3" x14ac:dyDescent="0.25">
      <c r="A50">
        <v>7</v>
      </c>
      <c r="B50">
        <v>124</v>
      </c>
      <c r="C50" t="s">
        <v>1447</v>
      </c>
    </row>
    <row r="51" spans="1:3" x14ac:dyDescent="0.25">
      <c r="A51">
        <v>7</v>
      </c>
      <c r="B51">
        <v>224</v>
      </c>
      <c r="C51" t="s">
        <v>1448</v>
      </c>
    </row>
    <row r="52" spans="1:3" x14ac:dyDescent="0.25">
      <c r="A52">
        <v>7</v>
      </c>
      <c r="B52">
        <v>125</v>
      </c>
      <c r="C52" t="s">
        <v>1449</v>
      </c>
    </row>
    <row r="53" spans="1:3" x14ac:dyDescent="0.25">
      <c r="A53">
        <v>7</v>
      </c>
      <c r="B53">
        <v>225</v>
      </c>
      <c r="C53" t="s">
        <v>1450</v>
      </c>
    </row>
    <row r="54" spans="1:3" x14ac:dyDescent="0.25">
      <c r="A54">
        <v>7</v>
      </c>
      <c r="B54">
        <v>126</v>
      </c>
      <c r="C54" t="s">
        <v>1451</v>
      </c>
    </row>
    <row r="55" spans="1:3" x14ac:dyDescent="0.25">
      <c r="A55">
        <v>7</v>
      </c>
      <c r="B55">
        <v>226</v>
      </c>
      <c r="C55" t="s">
        <v>1452</v>
      </c>
    </row>
    <row r="56" spans="1:3" x14ac:dyDescent="0.25">
      <c r="A56">
        <v>8</v>
      </c>
      <c r="B56">
        <v>127</v>
      </c>
      <c r="C56" t="s">
        <v>1302</v>
      </c>
    </row>
    <row r="57" spans="1:3" x14ac:dyDescent="0.25">
      <c r="A57">
        <v>8</v>
      </c>
      <c r="B57">
        <v>227</v>
      </c>
      <c r="C57" t="s">
        <v>1439</v>
      </c>
    </row>
    <row r="58" spans="1:3" x14ac:dyDescent="0.25">
      <c r="A58">
        <v>8</v>
      </c>
      <c r="B58">
        <v>128</v>
      </c>
      <c r="C58" t="s">
        <v>1440</v>
      </c>
    </row>
    <row r="59" spans="1:3" x14ac:dyDescent="0.25">
      <c r="A59">
        <v>8</v>
      </c>
      <c r="B59">
        <v>228</v>
      </c>
      <c r="C59" t="s">
        <v>1441</v>
      </c>
    </row>
    <row r="60" spans="1:3" x14ac:dyDescent="0.25">
      <c r="A60">
        <v>8</v>
      </c>
      <c r="B60">
        <v>129</v>
      </c>
      <c r="C60" t="s">
        <v>1442</v>
      </c>
    </row>
    <row r="61" spans="1:3" x14ac:dyDescent="0.25">
      <c r="A61">
        <v>8</v>
      </c>
      <c r="B61">
        <v>229</v>
      </c>
      <c r="C61" t="s">
        <v>1443</v>
      </c>
    </row>
    <row r="62" spans="1:3" x14ac:dyDescent="0.25">
      <c r="A62">
        <v>8</v>
      </c>
      <c r="B62">
        <v>130</v>
      </c>
      <c r="C62" t="s">
        <v>1444</v>
      </c>
    </row>
    <row r="63" spans="1:3" x14ac:dyDescent="0.25">
      <c r="A63">
        <v>8</v>
      </c>
      <c r="B63">
        <v>230</v>
      </c>
      <c r="C63" t="s">
        <v>1445</v>
      </c>
    </row>
    <row r="64" spans="1:3" x14ac:dyDescent="0.25">
      <c r="A64">
        <v>9</v>
      </c>
      <c r="B64">
        <v>131</v>
      </c>
      <c r="C64" t="s">
        <v>1303</v>
      </c>
    </row>
    <row r="65" spans="1:3" x14ac:dyDescent="0.25">
      <c r="A65">
        <v>9</v>
      </c>
      <c r="B65">
        <v>231</v>
      </c>
      <c r="C65" t="s">
        <v>1432</v>
      </c>
    </row>
    <row r="66" spans="1:3" x14ac:dyDescent="0.25">
      <c r="A66">
        <v>9</v>
      </c>
      <c r="B66">
        <v>132</v>
      </c>
      <c r="C66" t="s">
        <v>1433</v>
      </c>
    </row>
    <row r="67" spans="1:3" x14ac:dyDescent="0.25">
      <c r="A67">
        <v>9</v>
      </c>
      <c r="B67">
        <v>232</v>
      </c>
      <c r="C67" t="s">
        <v>1434</v>
      </c>
    </row>
    <row r="68" spans="1:3" x14ac:dyDescent="0.25">
      <c r="A68">
        <v>9</v>
      </c>
      <c r="B68">
        <v>133</v>
      </c>
      <c r="C68" t="s">
        <v>1435</v>
      </c>
    </row>
    <row r="69" spans="1:3" x14ac:dyDescent="0.25">
      <c r="A69">
        <v>9</v>
      </c>
      <c r="B69">
        <v>233</v>
      </c>
      <c r="C69" t="s">
        <v>1436</v>
      </c>
    </row>
    <row r="70" spans="1:3" x14ac:dyDescent="0.25">
      <c r="A70">
        <v>9</v>
      </c>
      <c r="B70">
        <v>134</v>
      </c>
      <c r="C70" t="s">
        <v>1437</v>
      </c>
    </row>
    <row r="71" spans="1:3" x14ac:dyDescent="0.25">
      <c r="A71">
        <v>9</v>
      </c>
      <c r="B71">
        <v>234</v>
      </c>
      <c r="C71" t="s">
        <v>1438</v>
      </c>
    </row>
    <row r="72" spans="1:3" x14ac:dyDescent="0.25">
      <c r="A72">
        <v>10</v>
      </c>
      <c r="B72">
        <v>135</v>
      </c>
      <c r="C72" t="s">
        <v>1304</v>
      </c>
    </row>
    <row r="73" spans="1:3" x14ac:dyDescent="0.25">
      <c r="A73">
        <v>10</v>
      </c>
      <c r="B73">
        <v>235</v>
      </c>
      <c r="C73" t="s">
        <v>1425</v>
      </c>
    </row>
    <row r="74" spans="1:3" x14ac:dyDescent="0.25">
      <c r="A74">
        <v>10</v>
      </c>
      <c r="B74">
        <v>136</v>
      </c>
      <c r="C74" t="s">
        <v>1426</v>
      </c>
    </row>
    <row r="75" spans="1:3" x14ac:dyDescent="0.25">
      <c r="A75">
        <v>10</v>
      </c>
      <c r="B75">
        <v>236</v>
      </c>
      <c r="C75" t="s">
        <v>1427</v>
      </c>
    </row>
    <row r="76" spans="1:3" x14ac:dyDescent="0.25">
      <c r="A76">
        <v>10</v>
      </c>
      <c r="B76">
        <v>137</v>
      </c>
      <c r="C76" t="s">
        <v>1428</v>
      </c>
    </row>
    <row r="77" spans="1:3" x14ac:dyDescent="0.25">
      <c r="A77">
        <v>10</v>
      </c>
      <c r="B77">
        <v>237</v>
      </c>
      <c r="C77" t="s">
        <v>1429</v>
      </c>
    </row>
    <row r="78" spans="1:3" x14ac:dyDescent="0.25">
      <c r="A78">
        <v>10</v>
      </c>
      <c r="B78">
        <v>138</v>
      </c>
      <c r="C78" t="s">
        <v>1430</v>
      </c>
    </row>
    <row r="79" spans="1:3" x14ac:dyDescent="0.25">
      <c r="A79">
        <v>10</v>
      </c>
      <c r="B79">
        <v>238</v>
      </c>
      <c r="C79" t="s">
        <v>1431</v>
      </c>
    </row>
    <row r="80" spans="1:3" x14ac:dyDescent="0.25">
      <c r="A80">
        <v>11</v>
      </c>
      <c r="B80">
        <v>139</v>
      </c>
      <c r="C80" t="s">
        <v>1305</v>
      </c>
    </row>
    <row r="81" spans="1:3" x14ac:dyDescent="0.25">
      <c r="A81">
        <v>11</v>
      </c>
      <c r="B81">
        <v>239</v>
      </c>
      <c r="C81" t="s">
        <v>1418</v>
      </c>
    </row>
    <row r="82" spans="1:3" x14ac:dyDescent="0.25">
      <c r="A82">
        <v>11</v>
      </c>
      <c r="B82">
        <v>140</v>
      </c>
      <c r="C82" t="s">
        <v>1419</v>
      </c>
    </row>
    <row r="83" spans="1:3" x14ac:dyDescent="0.25">
      <c r="A83">
        <v>11</v>
      </c>
      <c r="B83">
        <v>240</v>
      </c>
      <c r="C83" t="s">
        <v>1420</v>
      </c>
    </row>
    <row r="84" spans="1:3" x14ac:dyDescent="0.25">
      <c r="A84">
        <v>11</v>
      </c>
      <c r="B84">
        <v>141</v>
      </c>
      <c r="C84" t="s">
        <v>1421</v>
      </c>
    </row>
    <row r="85" spans="1:3" x14ac:dyDescent="0.25">
      <c r="A85">
        <v>11</v>
      </c>
      <c r="B85">
        <v>241</v>
      </c>
      <c r="C85" t="s">
        <v>1422</v>
      </c>
    </row>
    <row r="86" spans="1:3" x14ac:dyDescent="0.25">
      <c r="A86">
        <v>11</v>
      </c>
      <c r="B86">
        <v>142</v>
      </c>
      <c r="C86" t="s">
        <v>1423</v>
      </c>
    </row>
    <row r="87" spans="1:3" x14ac:dyDescent="0.25">
      <c r="A87">
        <v>11</v>
      </c>
      <c r="B87">
        <v>242</v>
      </c>
      <c r="C87" t="s">
        <v>1424</v>
      </c>
    </row>
    <row r="88" spans="1:3" x14ac:dyDescent="0.25">
      <c r="A88">
        <v>12</v>
      </c>
      <c r="B88">
        <v>143</v>
      </c>
      <c r="C88" t="s">
        <v>1306</v>
      </c>
    </row>
    <row r="89" spans="1:3" x14ac:dyDescent="0.25">
      <c r="A89">
        <v>12</v>
      </c>
      <c r="B89">
        <v>243</v>
      </c>
      <c r="C89" t="s">
        <v>1411</v>
      </c>
    </row>
    <row r="90" spans="1:3" x14ac:dyDescent="0.25">
      <c r="A90">
        <v>12</v>
      </c>
      <c r="B90">
        <v>144</v>
      </c>
      <c r="C90" t="s">
        <v>1412</v>
      </c>
    </row>
    <row r="91" spans="1:3" x14ac:dyDescent="0.25">
      <c r="A91">
        <v>12</v>
      </c>
      <c r="B91">
        <v>244</v>
      </c>
      <c r="C91" t="s">
        <v>1413</v>
      </c>
    </row>
    <row r="92" spans="1:3" x14ac:dyDescent="0.25">
      <c r="A92">
        <v>12</v>
      </c>
      <c r="B92">
        <v>145</v>
      </c>
      <c r="C92" t="s">
        <v>1414</v>
      </c>
    </row>
    <row r="93" spans="1:3" x14ac:dyDescent="0.25">
      <c r="A93">
        <v>12</v>
      </c>
      <c r="B93">
        <v>245</v>
      </c>
      <c r="C93" t="s">
        <v>1415</v>
      </c>
    </row>
    <row r="94" spans="1:3" x14ac:dyDescent="0.25">
      <c r="A94">
        <v>12</v>
      </c>
      <c r="B94">
        <v>146</v>
      </c>
      <c r="C94" t="s">
        <v>1416</v>
      </c>
    </row>
    <row r="95" spans="1:3" x14ac:dyDescent="0.25">
      <c r="A95">
        <v>12</v>
      </c>
      <c r="B95">
        <v>246</v>
      </c>
      <c r="C95" t="s">
        <v>1417</v>
      </c>
    </row>
    <row r="96" spans="1:3" x14ac:dyDescent="0.25">
      <c r="A96">
        <v>13</v>
      </c>
      <c r="B96">
        <v>147</v>
      </c>
      <c r="C96" t="s">
        <v>1307</v>
      </c>
    </row>
    <row r="97" spans="1:3" x14ac:dyDescent="0.25">
      <c r="A97">
        <v>13</v>
      </c>
      <c r="B97">
        <v>247</v>
      </c>
      <c r="C97" t="s">
        <v>1404</v>
      </c>
    </row>
    <row r="98" spans="1:3" x14ac:dyDescent="0.25">
      <c r="A98">
        <v>13</v>
      </c>
      <c r="B98">
        <v>148</v>
      </c>
      <c r="C98" t="s">
        <v>1405</v>
      </c>
    </row>
    <row r="99" spans="1:3" x14ac:dyDescent="0.25">
      <c r="A99">
        <v>13</v>
      </c>
      <c r="B99">
        <v>248</v>
      </c>
      <c r="C99" t="s">
        <v>1406</v>
      </c>
    </row>
    <row r="100" spans="1:3" x14ac:dyDescent="0.25">
      <c r="A100">
        <v>13</v>
      </c>
      <c r="B100">
        <v>149</v>
      </c>
      <c r="C100" t="s">
        <v>1407</v>
      </c>
    </row>
    <row r="101" spans="1:3" x14ac:dyDescent="0.25">
      <c r="A101">
        <v>13</v>
      </c>
      <c r="B101">
        <v>249</v>
      </c>
      <c r="C101" t="s">
        <v>1408</v>
      </c>
    </row>
    <row r="102" spans="1:3" x14ac:dyDescent="0.25">
      <c r="A102">
        <v>13</v>
      </c>
      <c r="B102">
        <v>150</v>
      </c>
      <c r="C102" t="s">
        <v>1409</v>
      </c>
    </row>
    <row r="103" spans="1:3" x14ac:dyDescent="0.25">
      <c r="A103">
        <v>13</v>
      </c>
      <c r="B103">
        <v>250</v>
      </c>
      <c r="C103" t="s">
        <v>1410</v>
      </c>
    </row>
    <row r="104" spans="1:3" x14ac:dyDescent="0.25">
      <c r="A104">
        <v>14</v>
      </c>
      <c r="B104">
        <v>151</v>
      </c>
      <c r="C104" t="s">
        <v>1308</v>
      </c>
    </row>
    <row r="105" spans="1:3" x14ac:dyDescent="0.25">
      <c r="A105">
        <v>14</v>
      </c>
      <c r="B105">
        <v>251</v>
      </c>
      <c r="C105" t="s">
        <v>1393</v>
      </c>
    </row>
    <row r="106" spans="1:3" x14ac:dyDescent="0.25">
      <c r="A106">
        <v>14</v>
      </c>
      <c r="B106">
        <v>152</v>
      </c>
      <c r="C106" t="s">
        <v>1394</v>
      </c>
    </row>
    <row r="107" spans="1:3" x14ac:dyDescent="0.25">
      <c r="A107">
        <v>14</v>
      </c>
      <c r="B107">
        <v>252</v>
      </c>
      <c r="C107" t="s">
        <v>1395</v>
      </c>
    </row>
    <row r="108" spans="1:3" x14ac:dyDescent="0.25">
      <c r="A108">
        <v>14</v>
      </c>
      <c r="B108">
        <v>153</v>
      </c>
      <c r="C108" t="s">
        <v>1396</v>
      </c>
    </row>
    <row r="109" spans="1:3" x14ac:dyDescent="0.25">
      <c r="A109">
        <v>14</v>
      </c>
      <c r="B109">
        <v>253</v>
      </c>
      <c r="C109" t="s">
        <v>1397</v>
      </c>
    </row>
    <row r="110" spans="1:3" x14ac:dyDescent="0.25">
      <c r="A110">
        <v>14</v>
      </c>
      <c r="B110">
        <v>154</v>
      </c>
      <c r="C110" t="s">
        <v>1398</v>
      </c>
    </row>
    <row r="111" spans="1:3" x14ac:dyDescent="0.25">
      <c r="A111">
        <v>14</v>
      </c>
      <c r="B111">
        <v>254</v>
      </c>
      <c r="C111" t="s">
        <v>1399</v>
      </c>
    </row>
    <row r="112" spans="1:3" x14ac:dyDescent="0.25">
      <c r="A112">
        <v>14</v>
      </c>
      <c r="B112">
        <v>155</v>
      </c>
      <c r="C112" t="s">
        <v>1400</v>
      </c>
    </row>
    <row r="113" spans="1:3" x14ac:dyDescent="0.25">
      <c r="A113">
        <v>14</v>
      </c>
      <c r="B113">
        <v>255</v>
      </c>
      <c r="C113" t="s">
        <v>1401</v>
      </c>
    </row>
    <row r="114" spans="1:3" x14ac:dyDescent="0.25">
      <c r="A114">
        <v>14</v>
      </c>
      <c r="B114">
        <v>156</v>
      </c>
      <c r="C114" t="s">
        <v>1402</v>
      </c>
    </row>
    <row r="115" spans="1:3" x14ac:dyDescent="0.25">
      <c r="A115">
        <v>14</v>
      </c>
      <c r="B115">
        <v>256</v>
      </c>
      <c r="C115" t="s">
        <v>1403</v>
      </c>
    </row>
    <row r="116" spans="1:3" x14ac:dyDescent="0.25">
      <c r="A116">
        <v>15</v>
      </c>
      <c r="B116">
        <v>157</v>
      </c>
      <c r="C116" t="s">
        <v>1309</v>
      </c>
    </row>
    <row r="117" spans="1:3" x14ac:dyDescent="0.25">
      <c r="A117">
        <v>15</v>
      </c>
      <c r="B117">
        <v>257</v>
      </c>
      <c r="C117" t="s">
        <v>1386</v>
      </c>
    </row>
    <row r="118" spans="1:3" x14ac:dyDescent="0.25">
      <c r="A118">
        <v>15</v>
      </c>
      <c r="B118">
        <v>158</v>
      </c>
      <c r="C118" t="s">
        <v>1387</v>
      </c>
    </row>
    <row r="119" spans="1:3" x14ac:dyDescent="0.25">
      <c r="A119">
        <v>15</v>
      </c>
      <c r="B119">
        <v>258</v>
      </c>
      <c r="C119" t="s">
        <v>1388</v>
      </c>
    </row>
    <row r="120" spans="1:3" x14ac:dyDescent="0.25">
      <c r="A120">
        <v>15</v>
      </c>
      <c r="B120">
        <v>159</v>
      </c>
      <c r="C120" t="s">
        <v>1389</v>
      </c>
    </row>
    <row r="121" spans="1:3" x14ac:dyDescent="0.25">
      <c r="A121">
        <v>15</v>
      </c>
      <c r="B121">
        <v>259</v>
      </c>
      <c r="C121" t="s">
        <v>1390</v>
      </c>
    </row>
    <row r="122" spans="1:3" x14ac:dyDescent="0.25">
      <c r="A122">
        <v>15</v>
      </c>
      <c r="B122">
        <v>160</v>
      </c>
      <c r="C122" t="s">
        <v>1391</v>
      </c>
    </row>
    <row r="123" spans="1:3" x14ac:dyDescent="0.25">
      <c r="A123">
        <v>15</v>
      </c>
      <c r="B123">
        <v>260</v>
      </c>
      <c r="C123" t="s">
        <v>1392</v>
      </c>
    </row>
    <row r="124" spans="1:3" x14ac:dyDescent="0.25">
      <c r="A124">
        <v>16</v>
      </c>
      <c r="B124">
        <v>161</v>
      </c>
      <c r="C124" t="s">
        <v>1310</v>
      </c>
    </row>
    <row r="125" spans="1:3" x14ac:dyDescent="0.25">
      <c r="A125">
        <v>16</v>
      </c>
      <c r="B125">
        <v>261</v>
      </c>
      <c r="C125" t="s">
        <v>1375</v>
      </c>
    </row>
    <row r="126" spans="1:3" x14ac:dyDescent="0.25">
      <c r="A126">
        <v>16</v>
      </c>
      <c r="B126">
        <v>162</v>
      </c>
      <c r="C126" t="s">
        <v>1376</v>
      </c>
    </row>
    <row r="127" spans="1:3" x14ac:dyDescent="0.25">
      <c r="A127">
        <v>16</v>
      </c>
      <c r="B127">
        <v>262</v>
      </c>
      <c r="C127" t="s">
        <v>1377</v>
      </c>
    </row>
    <row r="128" spans="1:3" x14ac:dyDescent="0.25">
      <c r="A128">
        <v>16</v>
      </c>
      <c r="B128">
        <v>163</v>
      </c>
      <c r="C128" t="s">
        <v>1378</v>
      </c>
    </row>
    <row r="129" spans="1:3" x14ac:dyDescent="0.25">
      <c r="A129">
        <v>16</v>
      </c>
      <c r="B129">
        <v>263</v>
      </c>
      <c r="C129" t="s">
        <v>1379</v>
      </c>
    </row>
    <row r="130" spans="1:3" x14ac:dyDescent="0.25">
      <c r="A130">
        <v>16</v>
      </c>
      <c r="B130">
        <v>164</v>
      </c>
      <c r="C130" t="s">
        <v>1380</v>
      </c>
    </row>
    <row r="131" spans="1:3" x14ac:dyDescent="0.25">
      <c r="A131">
        <v>16</v>
      </c>
      <c r="B131">
        <v>264</v>
      </c>
      <c r="C131" t="s">
        <v>1381</v>
      </c>
    </row>
    <row r="132" spans="1:3" x14ac:dyDescent="0.25">
      <c r="A132">
        <v>16</v>
      </c>
      <c r="B132">
        <v>165</v>
      </c>
      <c r="C132" t="s">
        <v>1382</v>
      </c>
    </row>
    <row r="133" spans="1:3" x14ac:dyDescent="0.25">
      <c r="A133">
        <v>16</v>
      </c>
      <c r="B133">
        <v>265</v>
      </c>
      <c r="C133" t="s">
        <v>1383</v>
      </c>
    </row>
    <row r="134" spans="1:3" x14ac:dyDescent="0.25">
      <c r="A134">
        <v>16</v>
      </c>
      <c r="B134">
        <v>166</v>
      </c>
      <c r="C134" t="s">
        <v>1384</v>
      </c>
    </row>
    <row r="135" spans="1:3" x14ac:dyDescent="0.25">
      <c r="A135">
        <v>16</v>
      </c>
      <c r="B135">
        <v>266</v>
      </c>
      <c r="C135" t="s">
        <v>1385</v>
      </c>
    </row>
    <row r="136" spans="1:3" x14ac:dyDescent="0.25">
      <c r="A136">
        <v>17</v>
      </c>
      <c r="B136">
        <v>167</v>
      </c>
      <c r="C136" t="s">
        <v>1311</v>
      </c>
    </row>
    <row r="137" spans="1:3" x14ac:dyDescent="0.25">
      <c r="A137">
        <v>17</v>
      </c>
      <c r="B137">
        <v>267</v>
      </c>
      <c r="C137" t="s">
        <v>1368</v>
      </c>
    </row>
    <row r="138" spans="1:3" x14ac:dyDescent="0.25">
      <c r="A138">
        <v>17</v>
      </c>
      <c r="B138">
        <v>168</v>
      </c>
      <c r="C138" t="s">
        <v>1369</v>
      </c>
    </row>
    <row r="139" spans="1:3" x14ac:dyDescent="0.25">
      <c r="A139">
        <v>17</v>
      </c>
      <c r="B139">
        <v>268</v>
      </c>
      <c r="C139" t="s">
        <v>1370</v>
      </c>
    </row>
    <row r="140" spans="1:3" x14ac:dyDescent="0.25">
      <c r="A140">
        <v>17</v>
      </c>
      <c r="B140">
        <v>169</v>
      </c>
      <c r="C140" t="s">
        <v>1371</v>
      </c>
    </row>
    <row r="141" spans="1:3" x14ac:dyDescent="0.25">
      <c r="A141">
        <v>17</v>
      </c>
      <c r="B141">
        <v>269</v>
      </c>
      <c r="C141" t="s">
        <v>1372</v>
      </c>
    </row>
    <row r="142" spans="1:3" x14ac:dyDescent="0.25">
      <c r="A142">
        <v>17</v>
      </c>
      <c r="B142">
        <v>170</v>
      </c>
      <c r="C142" t="s">
        <v>1373</v>
      </c>
    </row>
    <row r="143" spans="1:3" x14ac:dyDescent="0.25">
      <c r="A143">
        <v>17</v>
      </c>
      <c r="B143">
        <v>270</v>
      </c>
      <c r="C143" t="s">
        <v>1374</v>
      </c>
    </row>
    <row r="144" spans="1:3" x14ac:dyDescent="0.25">
      <c r="A144">
        <v>18</v>
      </c>
      <c r="B144">
        <v>171</v>
      </c>
      <c r="C144" t="s">
        <v>1312</v>
      </c>
    </row>
    <row r="145" spans="1:3" x14ac:dyDescent="0.25">
      <c r="A145">
        <v>18</v>
      </c>
      <c r="B145">
        <v>271</v>
      </c>
      <c r="C145" t="s">
        <v>1357</v>
      </c>
    </row>
    <row r="146" spans="1:3" x14ac:dyDescent="0.25">
      <c r="A146">
        <v>18</v>
      </c>
      <c r="B146">
        <v>172</v>
      </c>
      <c r="C146" t="s">
        <v>1358</v>
      </c>
    </row>
    <row r="147" spans="1:3" x14ac:dyDescent="0.25">
      <c r="A147">
        <v>18</v>
      </c>
      <c r="B147">
        <v>272</v>
      </c>
      <c r="C147" t="s">
        <v>1359</v>
      </c>
    </row>
    <row r="148" spans="1:3" x14ac:dyDescent="0.25">
      <c r="A148">
        <v>18</v>
      </c>
      <c r="B148">
        <v>173</v>
      </c>
      <c r="C148" t="s">
        <v>1360</v>
      </c>
    </row>
    <row r="149" spans="1:3" x14ac:dyDescent="0.25">
      <c r="A149">
        <v>18</v>
      </c>
      <c r="B149">
        <v>273</v>
      </c>
      <c r="C149" t="s">
        <v>1361</v>
      </c>
    </row>
    <row r="150" spans="1:3" x14ac:dyDescent="0.25">
      <c r="A150">
        <v>18</v>
      </c>
      <c r="B150">
        <v>174</v>
      </c>
      <c r="C150" t="s">
        <v>1362</v>
      </c>
    </row>
    <row r="151" spans="1:3" x14ac:dyDescent="0.25">
      <c r="A151">
        <v>18</v>
      </c>
      <c r="B151">
        <v>274</v>
      </c>
      <c r="C151" t="s">
        <v>1363</v>
      </c>
    </row>
    <row r="152" spans="1:3" x14ac:dyDescent="0.25">
      <c r="A152">
        <v>18</v>
      </c>
      <c r="B152">
        <v>175</v>
      </c>
      <c r="C152" t="s">
        <v>1364</v>
      </c>
    </row>
    <row r="153" spans="1:3" x14ac:dyDescent="0.25">
      <c r="A153">
        <v>18</v>
      </c>
      <c r="B153">
        <v>275</v>
      </c>
      <c r="C153" t="s">
        <v>1365</v>
      </c>
    </row>
    <row r="154" spans="1:3" x14ac:dyDescent="0.25">
      <c r="A154">
        <v>18</v>
      </c>
      <c r="B154">
        <v>176</v>
      </c>
      <c r="C154" t="s">
        <v>1366</v>
      </c>
    </row>
    <row r="155" spans="1:3" x14ac:dyDescent="0.25">
      <c r="A155">
        <v>18</v>
      </c>
      <c r="B155">
        <v>276</v>
      </c>
      <c r="C155" t="s">
        <v>1367</v>
      </c>
    </row>
    <row r="156" spans="1:3" x14ac:dyDescent="0.25">
      <c r="A156">
        <v>19</v>
      </c>
      <c r="B156">
        <v>177</v>
      </c>
      <c r="C156" t="s">
        <v>1313</v>
      </c>
    </row>
    <row r="157" spans="1:3" x14ac:dyDescent="0.25">
      <c r="A157">
        <v>19</v>
      </c>
      <c r="B157">
        <v>277</v>
      </c>
      <c r="C157" t="s">
        <v>1350</v>
      </c>
    </row>
    <row r="158" spans="1:3" x14ac:dyDescent="0.25">
      <c r="A158">
        <v>19</v>
      </c>
      <c r="B158">
        <v>178</v>
      </c>
      <c r="C158" t="s">
        <v>1351</v>
      </c>
    </row>
    <row r="159" spans="1:3" x14ac:dyDescent="0.25">
      <c r="A159">
        <v>19</v>
      </c>
      <c r="B159">
        <v>278</v>
      </c>
      <c r="C159" t="s">
        <v>1352</v>
      </c>
    </row>
    <row r="160" spans="1:3" x14ac:dyDescent="0.25">
      <c r="A160">
        <v>19</v>
      </c>
      <c r="B160">
        <v>179</v>
      </c>
      <c r="C160" t="s">
        <v>1353</v>
      </c>
    </row>
    <row r="161" spans="1:3" x14ac:dyDescent="0.25">
      <c r="A161">
        <v>19</v>
      </c>
      <c r="B161">
        <v>279</v>
      </c>
      <c r="C161" t="s">
        <v>1354</v>
      </c>
    </row>
    <row r="162" spans="1:3" x14ac:dyDescent="0.25">
      <c r="A162">
        <v>19</v>
      </c>
      <c r="B162">
        <v>180</v>
      </c>
      <c r="C162" t="s">
        <v>1355</v>
      </c>
    </row>
    <row r="163" spans="1:3" x14ac:dyDescent="0.25">
      <c r="A163">
        <v>19</v>
      </c>
      <c r="B163">
        <v>280</v>
      </c>
      <c r="C163" t="s">
        <v>1356</v>
      </c>
    </row>
    <row r="164" spans="1:3" x14ac:dyDescent="0.25">
      <c r="A164">
        <v>20</v>
      </c>
      <c r="B164">
        <v>181</v>
      </c>
      <c r="C164" t="s">
        <v>1314</v>
      </c>
    </row>
    <row r="165" spans="1:3" x14ac:dyDescent="0.25">
      <c r="A165">
        <v>20</v>
      </c>
      <c r="B165">
        <v>281</v>
      </c>
      <c r="C165" t="s">
        <v>1339</v>
      </c>
    </row>
    <row r="166" spans="1:3" x14ac:dyDescent="0.25">
      <c r="A166">
        <v>20</v>
      </c>
      <c r="B166">
        <v>182</v>
      </c>
      <c r="C166" t="s">
        <v>1340</v>
      </c>
    </row>
    <row r="167" spans="1:3" x14ac:dyDescent="0.25">
      <c r="A167">
        <v>20</v>
      </c>
      <c r="B167">
        <v>282</v>
      </c>
      <c r="C167" t="s">
        <v>1341</v>
      </c>
    </row>
    <row r="168" spans="1:3" x14ac:dyDescent="0.25">
      <c r="A168">
        <v>20</v>
      </c>
      <c r="B168">
        <v>183</v>
      </c>
      <c r="C168" t="s">
        <v>1342</v>
      </c>
    </row>
    <row r="169" spans="1:3" x14ac:dyDescent="0.25">
      <c r="A169">
        <v>20</v>
      </c>
      <c r="B169">
        <v>283</v>
      </c>
      <c r="C169" t="s">
        <v>1343</v>
      </c>
    </row>
    <row r="170" spans="1:3" x14ac:dyDescent="0.25">
      <c r="A170">
        <v>20</v>
      </c>
      <c r="B170">
        <v>184</v>
      </c>
      <c r="C170" t="s">
        <v>1344</v>
      </c>
    </row>
    <row r="171" spans="1:3" x14ac:dyDescent="0.25">
      <c r="A171">
        <v>20</v>
      </c>
      <c r="B171">
        <v>284</v>
      </c>
      <c r="C171" t="s">
        <v>1345</v>
      </c>
    </row>
    <row r="172" spans="1:3" x14ac:dyDescent="0.25">
      <c r="A172">
        <v>20</v>
      </c>
      <c r="B172">
        <v>185</v>
      </c>
      <c r="C172" t="s">
        <v>1346</v>
      </c>
    </row>
    <row r="173" spans="1:3" x14ac:dyDescent="0.25">
      <c r="A173">
        <v>20</v>
      </c>
      <c r="B173">
        <v>285</v>
      </c>
      <c r="C173" t="s">
        <v>1347</v>
      </c>
    </row>
    <row r="174" spans="1:3" x14ac:dyDescent="0.25">
      <c r="A174">
        <v>20</v>
      </c>
      <c r="B174">
        <v>186</v>
      </c>
      <c r="C174" t="s">
        <v>1348</v>
      </c>
    </row>
    <row r="175" spans="1:3" x14ac:dyDescent="0.25">
      <c r="A175">
        <v>20</v>
      </c>
      <c r="B175">
        <v>286</v>
      </c>
      <c r="C175" t="s">
        <v>1349</v>
      </c>
    </row>
    <row r="176" spans="1:3" x14ac:dyDescent="0.25">
      <c r="A176">
        <v>21</v>
      </c>
      <c r="B176">
        <v>187</v>
      </c>
      <c r="C176" t="s">
        <v>1315</v>
      </c>
    </row>
    <row r="177" spans="1:3" x14ac:dyDescent="0.25">
      <c r="A177">
        <v>21</v>
      </c>
      <c r="B177">
        <v>287</v>
      </c>
      <c r="C177" t="s">
        <v>1332</v>
      </c>
    </row>
    <row r="178" spans="1:3" x14ac:dyDescent="0.25">
      <c r="A178">
        <v>21</v>
      </c>
      <c r="B178">
        <v>188</v>
      </c>
      <c r="C178" t="s">
        <v>1333</v>
      </c>
    </row>
    <row r="179" spans="1:3" x14ac:dyDescent="0.25">
      <c r="A179">
        <v>21</v>
      </c>
      <c r="B179">
        <v>288</v>
      </c>
      <c r="C179" t="s">
        <v>1334</v>
      </c>
    </row>
    <row r="180" spans="1:3" x14ac:dyDescent="0.25">
      <c r="A180">
        <v>21</v>
      </c>
      <c r="B180">
        <v>189</v>
      </c>
      <c r="C180" t="s">
        <v>1335</v>
      </c>
    </row>
    <row r="181" spans="1:3" x14ac:dyDescent="0.25">
      <c r="A181">
        <v>21</v>
      </c>
      <c r="B181">
        <v>289</v>
      </c>
      <c r="C181" t="s">
        <v>1336</v>
      </c>
    </row>
    <row r="182" spans="1:3" x14ac:dyDescent="0.25">
      <c r="A182">
        <v>21</v>
      </c>
      <c r="B182">
        <v>190</v>
      </c>
      <c r="C182" t="s">
        <v>1337</v>
      </c>
    </row>
    <row r="183" spans="1:3" x14ac:dyDescent="0.25">
      <c r="A183">
        <v>21</v>
      </c>
      <c r="B183">
        <v>290</v>
      </c>
      <c r="C183" t="s">
        <v>1338</v>
      </c>
    </row>
    <row r="184" spans="1:3" x14ac:dyDescent="0.25">
      <c r="A184">
        <v>22</v>
      </c>
      <c r="B184">
        <v>191</v>
      </c>
      <c r="C184" t="s">
        <v>1316</v>
      </c>
    </row>
    <row r="185" spans="1:3" x14ac:dyDescent="0.25">
      <c r="A185">
        <v>22</v>
      </c>
      <c r="B185">
        <v>291</v>
      </c>
      <c r="C185" t="s">
        <v>1325</v>
      </c>
    </row>
    <row r="186" spans="1:3" x14ac:dyDescent="0.25">
      <c r="A186">
        <v>22</v>
      </c>
      <c r="B186">
        <v>192</v>
      </c>
      <c r="C186" t="s">
        <v>1326</v>
      </c>
    </row>
    <row r="187" spans="1:3" x14ac:dyDescent="0.25">
      <c r="A187">
        <v>22</v>
      </c>
      <c r="B187">
        <v>292</v>
      </c>
      <c r="C187" t="s">
        <v>1327</v>
      </c>
    </row>
    <row r="188" spans="1:3" x14ac:dyDescent="0.25">
      <c r="A188">
        <v>22</v>
      </c>
      <c r="B188">
        <v>193</v>
      </c>
      <c r="C188" t="s">
        <v>1328</v>
      </c>
    </row>
    <row r="189" spans="1:3" x14ac:dyDescent="0.25">
      <c r="A189">
        <v>22</v>
      </c>
      <c r="B189">
        <v>293</v>
      </c>
      <c r="C189" t="s">
        <v>1329</v>
      </c>
    </row>
    <row r="190" spans="1:3" x14ac:dyDescent="0.25">
      <c r="A190">
        <v>22</v>
      </c>
      <c r="B190">
        <v>194</v>
      </c>
      <c r="C190" t="s">
        <v>1330</v>
      </c>
    </row>
    <row r="191" spans="1:3" x14ac:dyDescent="0.25">
      <c r="A191">
        <v>22</v>
      </c>
      <c r="B191">
        <v>294</v>
      </c>
      <c r="C191" t="s">
        <v>1331</v>
      </c>
    </row>
    <row r="192" spans="1:3" x14ac:dyDescent="0.25">
      <c r="A192">
        <v>23</v>
      </c>
      <c r="B192">
        <v>195</v>
      </c>
      <c r="C192" t="s">
        <v>1317</v>
      </c>
    </row>
    <row r="193" spans="1:3" x14ac:dyDescent="0.25">
      <c r="A193">
        <v>23</v>
      </c>
      <c r="B193">
        <v>295</v>
      </c>
      <c r="C193" t="s">
        <v>1318</v>
      </c>
    </row>
    <row r="194" spans="1:3" x14ac:dyDescent="0.25">
      <c r="A194">
        <v>23</v>
      </c>
      <c r="B194">
        <v>196</v>
      </c>
      <c r="C194" t="s">
        <v>1319</v>
      </c>
    </row>
    <row r="195" spans="1:3" x14ac:dyDescent="0.25">
      <c r="A195">
        <v>23</v>
      </c>
      <c r="B195">
        <v>296</v>
      </c>
      <c r="C195" t="s">
        <v>1320</v>
      </c>
    </row>
    <row r="196" spans="1:3" x14ac:dyDescent="0.25">
      <c r="A196">
        <v>23</v>
      </c>
      <c r="B196">
        <v>197</v>
      </c>
      <c r="C196" t="s">
        <v>1321</v>
      </c>
    </row>
    <row r="197" spans="1:3" x14ac:dyDescent="0.25">
      <c r="A197">
        <v>23</v>
      </c>
      <c r="B197">
        <v>297</v>
      </c>
      <c r="C197" t="s">
        <v>1322</v>
      </c>
    </row>
    <row r="198" spans="1:3" x14ac:dyDescent="0.25">
      <c r="A198">
        <v>23</v>
      </c>
      <c r="B198">
        <v>198</v>
      </c>
      <c r="C198" t="s">
        <v>1323</v>
      </c>
    </row>
    <row r="199" spans="1:3" x14ac:dyDescent="0.25">
      <c r="A199">
        <v>23</v>
      </c>
      <c r="B199">
        <v>298</v>
      </c>
      <c r="C199" t="s">
        <v>1324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C192"/>
  <sheetViews>
    <sheetView workbookViewId="0">
      <selection activeCell="A3" sqref="A3"/>
    </sheetView>
  </sheetViews>
  <sheetFormatPr defaultRowHeight="15" x14ac:dyDescent="0.25"/>
  <cols>
    <col min="2" max="2" width="11" customWidth="1"/>
  </cols>
  <sheetData>
    <row r="1" spans="1:3" x14ac:dyDescent="0.25">
      <c r="A1" t="s">
        <v>941</v>
      </c>
    </row>
    <row r="2" spans="1:3" x14ac:dyDescent="0.25">
      <c r="A2" t="s">
        <v>112</v>
      </c>
      <c r="B2" t="s">
        <v>66</v>
      </c>
      <c r="C2" t="s">
        <v>2</v>
      </c>
    </row>
    <row r="3" spans="1:3" x14ac:dyDescent="0.25">
      <c r="A3">
        <v>1</v>
      </c>
      <c r="B3">
        <v>101</v>
      </c>
      <c r="C3" t="s">
        <v>942</v>
      </c>
    </row>
    <row r="4" spans="1:3" x14ac:dyDescent="0.25">
      <c r="A4">
        <v>1</v>
      </c>
      <c r="B4">
        <v>201</v>
      </c>
      <c r="C4" t="s">
        <v>943</v>
      </c>
    </row>
    <row r="5" spans="1:3" x14ac:dyDescent="0.25">
      <c r="A5">
        <v>1</v>
      </c>
      <c r="B5">
        <v>102</v>
      </c>
      <c r="C5" t="s">
        <v>944</v>
      </c>
    </row>
    <row r="6" spans="1:3" x14ac:dyDescent="0.25">
      <c r="A6">
        <v>1</v>
      </c>
      <c r="B6">
        <v>202</v>
      </c>
      <c r="C6" t="s">
        <v>945</v>
      </c>
    </row>
    <row r="7" spans="1:3" x14ac:dyDescent="0.25">
      <c r="A7">
        <v>1</v>
      </c>
      <c r="B7">
        <v>103</v>
      </c>
      <c r="C7" t="s">
        <v>946</v>
      </c>
    </row>
    <row r="8" spans="1:3" x14ac:dyDescent="0.25">
      <c r="A8">
        <v>1</v>
      </c>
      <c r="B8">
        <v>203</v>
      </c>
      <c r="C8" t="s">
        <v>947</v>
      </c>
    </row>
    <row r="9" spans="1:3" x14ac:dyDescent="0.25">
      <c r="A9">
        <v>1</v>
      </c>
      <c r="B9">
        <v>104</v>
      </c>
      <c r="C9" t="s">
        <v>948</v>
      </c>
    </row>
    <row r="10" spans="1:3" x14ac:dyDescent="0.25">
      <c r="A10">
        <v>1</v>
      </c>
      <c r="B10">
        <v>204</v>
      </c>
      <c r="C10" t="s">
        <v>949</v>
      </c>
    </row>
    <row r="11" spans="1:3" x14ac:dyDescent="0.25">
      <c r="A11">
        <v>1</v>
      </c>
      <c r="B11">
        <v>105</v>
      </c>
      <c r="C11" t="s">
        <v>950</v>
      </c>
    </row>
    <row r="12" spans="1:3" x14ac:dyDescent="0.25">
      <c r="A12">
        <v>1</v>
      </c>
      <c r="B12">
        <v>205</v>
      </c>
      <c r="C12" t="s">
        <v>951</v>
      </c>
    </row>
    <row r="13" spans="1:3" x14ac:dyDescent="0.25">
      <c r="A13">
        <v>1</v>
      </c>
      <c r="B13">
        <v>106</v>
      </c>
      <c r="C13" t="s">
        <v>952</v>
      </c>
    </row>
    <row r="14" spans="1:3" x14ac:dyDescent="0.25">
      <c r="A14">
        <v>1</v>
      </c>
      <c r="B14">
        <v>206</v>
      </c>
      <c r="C14" t="s">
        <v>953</v>
      </c>
    </row>
    <row r="15" spans="1:3" x14ac:dyDescent="0.25">
      <c r="A15">
        <v>2</v>
      </c>
      <c r="B15">
        <v>107</v>
      </c>
      <c r="C15" t="s">
        <v>954</v>
      </c>
    </row>
    <row r="16" spans="1:3" x14ac:dyDescent="0.25">
      <c r="A16">
        <v>2</v>
      </c>
      <c r="B16">
        <v>207</v>
      </c>
      <c r="C16" t="s">
        <v>955</v>
      </c>
    </row>
    <row r="17" spans="1:3" x14ac:dyDescent="0.25">
      <c r="A17">
        <v>2</v>
      </c>
      <c r="B17">
        <v>108</v>
      </c>
      <c r="C17" t="s">
        <v>956</v>
      </c>
    </row>
    <row r="18" spans="1:3" x14ac:dyDescent="0.25">
      <c r="A18">
        <v>2</v>
      </c>
      <c r="B18">
        <v>208</v>
      </c>
      <c r="C18" t="s">
        <v>957</v>
      </c>
    </row>
    <row r="19" spans="1:3" x14ac:dyDescent="0.25">
      <c r="A19">
        <v>2</v>
      </c>
      <c r="B19">
        <v>109</v>
      </c>
      <c r="C19" t="s">
        <v>958</v>
      </c>
    </row>
    <row r="20" spans="1:3" x14ac:dyDescent="0.25">
      <c r="A20">
        <v>2</v>
      </c>
      <c r="B20">
        <v>209</v>
      </c>
      <c r="C20" t="s">
        <v>959</v>
      </c>
    </row>
    <row r="21" spans="1:3" x14ac:dyDescent="0.25">
      <c r="A21">
        <v>2</v>
      </c>
      <c r="B21">
        <v>110</v>
      </c>
      <c r="C21" t="s">
        <v>960</v>
      </c>
    </row>
    <row r="22" spans="1:3" x14ac:dyDescent="0.25">
      <c r="A22">
        <v>2</v>
      </c>
      <c r="B22">
        <v>210</v>
      </c>
      <c r="C22" t="s">
        <v>961</v>
      </c>
    </row>
    <row r="23" spans="1:3" x14ac:dyDescent="0.25">
      <c r="A23">
        <v>2</v>
      </c>
      <c r="B23">
        <v>111</v>
      </c>
      <c r="C23" t="s">
        <v>962</v>
      </c>
    </row>
    <row r="24" spans="1:3" x14ac:dyDescent="0.25">
      <c r="A24">
        <v>2</v>
      </c>
      <c r="B24">
        <v>211</v>
      </c>
      <c r="C24" t="s">
        <v>963</v>
      </c>
    </row>
    <row r="25" spans="1:3" x14ac:dyDescent="0.25">
      <c r="A25">
        <v>2</v>
      </c>
      <c r="B25">
        <v>112</v>
      </c>
      <c r="C25" t="s">
        <v>964</v>
      </c>
    </row>
    <row r="26" spans="1:3" x14ac:dyDescent="0.25">
      <c r="A26">
        <v>2</v>
      </c>
      <c r="B26">
        <v>212</v>
      </c>
      <c r="C26" t="s">
        <v>965</v>
      </c>
    </row>
    <row r="27" spans="1:3" x14ac:dyDescent="0.25">
      <c r="A27">
        <v>2</v>
      </c>
      <c r="B27">
        <v>113</v>
      </c>
      <c r="C27" t="s">
        <v>966</v>
      </c>
    </row>
    <row r="28" spans="1:3" x14ac:dyDescent="0.25">
      <c r="A28">
        <v>2</v>
      </c>
      <c r="B28">
        <v>213</v>
      </c>
      <c r="C28" t="s">
        <v>967</v>
      </c>
    </row>
    <row r="29" spans="1:3" x14ac:dyDescent="0.25">
      <c r="A29">
        <v>2</v>
      </c>
      <c r="B29">
        <v>114</v>
      </c>
      <c r="C29" t="s">
        <v>968</v>
      </c>
    </row>
    <row r="30" spans="1:3" x14ac:dyDescent="0.25">
      <c r="A30">
        <v>2</v>
      </c>
      <c r="B30">
        <v>214</v>
      </c>
      <c r="C30" t="s">
        <v>969</v>
      </c>
    </row>
    <row r="31" spans="1:3" x14ac:dyDescent="0.25">
      <c r="A31">
        <v>2</v>
      </c>
      <c r="B31">
        <v>115</v>
      </c>
      <c r="C31" t="s">
        <v>970</v>
      </c>
    </row>
    <row r="32" spans="1:3" x14ac:dyDescent="0.25">
      <c r="A32">
        <v>2</v>
      </c>
      <c r="B32">
        <v>215</v>
      </c>
      <c r="C32" t="s">
        <v>971</v>
      </c>
    </row>
    <row r="33" spans="1:3" x14ac:dyDescent="0.25">
      <c r="A33">
        <v>2</v>
      </c>
      <c r="B33">
        <v>116</v>
      </c>
      <c r="C33" t="s">
        <v>972</v>
      </c>
    </row>
    <row r="34" spans="1:3" x14ac:dyDescent="0.25">
      <c r="A34">
        <v>2</v>
      </c>
      <c r="B34">
        <v>216</v>
      </c>
      <c r="C34" t="s">
        <v>973</v>
      </c>
    </row>
    <row r="35" spans="1:3" x14ac:dyDescent="0.25">
      <c r="A35">
        <v>3</v>
      </c>
      <c r="B35">
        <v>117</v>
      </c>
      <c r="C35" t="s">
        <v>974</v>
      </c>
    </row>
    <row r="36" spans="1:3" x14ac:dyDescent="0.25">
      <c r="A36">
        <v>3</v>
      </c>
      <c r="B36">
        <v>217</v>
      </c>
      <c r="C36" t="s">
        <v>975</v>
      </c>
    </row>
    <row r="37" spans="1:3" x14ac:dyDescent="0.25">
      <c r="A37">
        <v>3</v>
      </c>
      <c r="B37">
        <v>118</v>
      </c>
      <c r="C37" t="s">
        <v>976</v>
      </c>
    </row>
    <row r="38" spans="1:3" x14ac:dyDescent="0.25">
      <c r="A38">
        <v>3</v>
      </c>
      <c r="B38">
        <v>218</v>
      </c>
      <c r="C38" t="s">
        <v>977</v>
      </c>
    </row>
    <row r="39" spans="1:3" x14ac:dyDescent="0.25">
      <c r="A39">
        <v>3</v>
      </c>
      <c r="B39">
        <v>119</v>
      </c>
      <c r="C39" t="s">
        <v>978</v>
      </c>
    </row>
    <row r="40" spans="1:3" x14ac:dyDescent="0.25">
      <c r="A40">
        <v>3</v>
      </c>
      <c r="B40">
        <v>219</v>
      </c>
      <c r="C40" t="s">
        <v>979</v>
      </c>
    </row>
    <row r="41" spans="1:3" x14ac:dyDescent="0.25">
      <c r="A41">
        <v>3</v>
      </c>
      <c r="B41">
        <v>120</v>
      </c>
      <c r="C41" t="s">
        <v>980</v>
      </c>
    </row>
    <row r="42" spans="1:3" x14ac:dyDescent="0.25">
      <c r="A42">
        <v>3</v>
      </c>
      <c r="B42">
        <v>220</v>
      </c>
      <c r="C42" t="s">
        <v>981</v>
      </c>
    </row>
    <row r="43" spans="1:3" x14ac:dyDescent="0.25">
      <c r="A43">
        <v>3</v>
      </c>
      <c r="B43">
        <v>121</v>
      </c>
      <c r="C43" t="s">
        <v>982</v>
      </c>
    </row>
    <row r="44" spans="1:3" x14ac:dyDescent="0.25">
      <c r="A44">
        <v>3</v>
      </c>
      <c r="B44">
        <v>221</v>
      </c>
      <c r="C44" t="s">
        <v>983</v>
      </c>
    </row>
    <row r="45" spans="1:3" x14ac:dyDescent="0.25">
      <c r="A45">
        <v>3</v>
      </c>
      <c r="B45">
        <v>122</v>
      </c>
      <c r="C45" t="s">
        <v>984</v>
      </c>
    </row>
    <row r="46" spans="1:3" x14ac:dyDescent="0.25">
      <c r="A46">
        <v>3</v>
      </c>
      <c r="B46">
        <v>222</v>
      </c>
      <c r="C46" t="s">
        <v>985</v>
      </c>
    </row>
    <row r="47" spans="1:3" x14ac:dyDescent="0.25">
      <c r="A47">
        <v>3</v>
      </c>
      <c r="B47">
        <v>123</v>
      </c>
      <c r="C47" t="s">
        <v>986</v>
      </c>
    </row>
    <row r="48" spans="1:3" x14ac:dyDescent="0.25">
      <c r="A48">
        <v>3</v>
      </c>
      <c r="B48">
        <v>223</v>
      </c>
      <c r="C48" t="s">
        <v>987</v>
      </c>
    </row>
    <row r="49" spans="1:3" x14ac:dyDescent="0.25">
      <c r="A49">
        <v>3</v>
      </c>
      <c r="B49">
        <v>124</v>
      </c>
      <c r="C49" t="s">
        <v>988</v>
      </c>
    </row>
    <row r="50" spans="1:3" x14ac:dyDescent="0.25">
      <c r="A50">
        <v>3</v>
      </c>
      <c r="B50">
        <v>224</v>
      </c>
      <c r="C50" t="s">
        <v>989</v>
      </c>
    </row>
    <row r="51" spans="1:3" x14ac:dyDescent="0.25">
      <c r="A51">
        <v>4</v>
      </c>
      <c r="B51">
        <v>125</v>
      </c>
      <c r="C51" t="s">
        <v>990</v>
      </c>
    </row>
    <row r="52" spans="1:3" x14ac:dyDescent="0.25">
      <c r="A52">
        <v>4</v>
      </c>
      <c r="B52">
        <v>225</v>
      </c>
      <c r="C52" t="s">
        <v>991</v>
      </c>
    </row>
    <row r="53" spans="1:3" x14ac:dyDescent="0.25">
      <c r="A53">
        <v>4</v>
      </c>
      <c r="B53">
        <v>126</v>
      </c>
      <c r="C53" t="s">
        <v>992</v>
      </c>
    </row>
    <row r="54" spans="1:3" x14ac:dyDescent="0.25">
      <c r="A54">
        <v>4</v>
      </c>
      <c r="B54">
        <v>226</v>
      </c>
      <c r="C54" t="s">
        <v>993</v>
      </c>
    </row>
    <row r="55" spans="1:3" x14ac:dyDescent="0.25">
      <c r="A55">
        <v>4</v>
      </c>
      <c r="B55">
        <v>127</v>
      </c>
      <c r="C55" t="s">
        <v>994</v>
      </c>
    </row>
    <row r="56" spans="1:3" x14ac:dyDescent="0.25">
      <c r="A56">
        <v>4</v>
      </c>
      <c r="B56">
        <v>227</v>
      </c>
      <c r="C56" t="s">
        <v>995</v>
      </c>
    </row>
    <row r="57" spans="1:3" x14ac:dyDescent="0.25">
      <c r="A57">
        <v>4</v>
      </c>
      <c r="B57">
        <v>128</v>
      </c>
      <c r="C57" t="s">
        <v>996</v>
      </c>
    </row>
    <row r="58" spans="1:3" x14ac:dyDescent="0.25">
      <c r="A58">
        <v>4</v>
      </c>
      <c r="B58">
        <v>228</v>
      </c>
      <c r="C58" t="s">
        <v>997</v>
      </c>
    </row>
    <row r="59" spans="1:3" x14ac:dyDescent="0.25">
      <c r="A59">
        <v>4</v>
      </c>
      <c r="B59">
        <v>129</v>
      </c>
      <c r="C59" t="s">
        <v>998</v>
      </c>
    </row>
    <row r="60" spans="1:3" x14ac:dyDescent="0.25">
      <c r="A60">
        <v>4</v>
      </c>
      <c r="B60">
        <v>229</v>
      </c>
      <c r="C60" t="s">
        <v>999</v>
      </c>
    </row>
    <row r="61" spans="1:3" x14ac:dyDescent="0.25">
      <c r="A61">
        <v>4</v>
      </c>
      <c r="B61">
        <v>130</v>
      </c>
      <c r="C61" t="s">
        <v>1000</v>
      </c>
    </row>
    <row r="62" spans="1:3" x14ac:dyDescent="0.25">
      <c r="A62">
        <v>4</v>
      </c>
      <c r="B62">
        <v>230</v>
      </c>
      <c r="C62" t="s">
        <v>1001</v>
      </c>
    </row>
    <row r="63" spans="1:3" x14ac:dyDescent="0.25">
      <c r="A63">
        <v>4</v>
      </c>
      <c r="B63">
        <v>131</v>
      </c>
      <c r="C63" t="s">
        <v>1002</v>
      </c>
    </row>
    <row r="64" spans="1:3" x14ac:dyDescent="0.25">
      <c r="A64">
        <v>4</v>
      </c>
      <c r="B64">
        <v>231</v>
      </c>
      <c r="C64" t="s">
        <v>1003</v>
      </c>
    </row>
    <row r="65" spans="1:3" x14ac:dyDescent="0.25">
      <c r="A65">
        <v>4</v>
      </c>
      <c r="B65">
        <v>132</v>
      </c>
      <c r="C65" t="s">
        <v>1004</v>
      </c>
    </row>
    <row r="66" spans="1:3" x14ac:dyDescent="0.25">
      <c r="A66">
        <v>4</v>
      </c>
      <c r="B66">
        <v>232</v>
      </c>
      <c r="C66" t="s">
        <v>1005</v>
      </c>
    </row>
    <row r="67" spans="1:3" x14ac:dyDescent="0.25">
      <c r="A67">
        <v>5</v>
      </c>
      <c r="B67">
        <v>133</v>
      </c>
      <c r="C67" t="s">
        <v>1006</v>
      </c>
    </row>
    <row r="68" spans="1:3" x14ac:dyDescent="0.25">
      <c r="A68">
        <v>5</v>
      </c>
      <c r="B68">
        <v>233</v>
      </c>
      <c r="C68" t="s">
        <v>1007</v>
      </c>
    </row>
    <row r="69" spans="1:3" x14ac:dyDescent="0.25">
      <c r="A69">
        <v>5</v>
      </c>
      <c r="B69">
        <v>134</v>
      </c>
      <c r="C69" t="s">
        <v>1008</v>
      </c>
    </row>
    <row r="70" spans="1:3" x14ac:dyDescent="0.25">
      <c r="A70">
        <v>5</v>
      </c>
      <c r="B70">
        <v>234</v>
      </c>
      <c r="C70" t="s">
        <v>1009</v>
      </c>
    </row>
    <row r="71" spans="1:3" x14ac:dyDescent="0.25">
      <c r="A71">
        <v>5</v>
      </c>
      <c r="B71">
        <v>135</v>
      </c>
      <c r="C71" t="s">
        <v>1010</v>
      </c>
    </row>
    <row r="72" spans="1:3" x14ac:dyDescent="0.25">
      <c r="A72">
        <v>5</v>
      </c>
      <c r="B72">
        <v>235</v>
      </c>
      <c r="C72" t="s">
        <v>1011</v>
      </c>
    </row>
    <row r="73" spans="1:3" x14ac:dyDescent="0.25">
      <c r="A73">
        <v>5</v>
      </c>
      <c r="B73">
        <v>136</v>
      </c>
      <c r="C73" t="s">
        <v>1012</v>
      </c>
    </row>
    <row r="74" spans="1:3" x14ac:dyDescent="0.25">
      <c r="A74">
        <v>5</v>
      </c>
      <c r="B74">
        <v>236</v>
      </c>
      <c r="C74" t="s">
        <v>1013</v>
      </c>
    </row>
    <row r="75" spans="1:3" x14ac:dyDescent="0.25">
      <c r="A75">
        <v>5</v>
      </c>
      <c r="B75">
        <v>137</v>
      </c>
      <c r="C75" t="s">
        <v>1014</v>
      </c>
    </row>
    <row r="76" spans="1:3" x14ac:dyDescent="0.25">
      <c r="A76">
        <v>5</v>
      </c>
      <c r="B76">
        <v>237</v>
      </c>
      <c r="C76" t="s">
        <v>1015</v>
      </c>
    </row>
    <row r="77" spans="1:3" x14ac:dyDescent="0.25">
      <c r="A77">
        <v>5</v>
      </c>
      <c r="B77">
        <v>138</v>
      </c>
      <c r="C77" t="s">
        <v>1016</v>
      </c>
    </row>
    <row r="78" spans="1:3" x14ac:dyDescent="0.25">
      <c r="A78">
        <v>5</v>
      </c>
      <c r="B78">
        <v>238</v>
      </c>
      <c r="C78" t="s">
        <v>1017</v>
      </c>
    </row>
    <row r="79" spans="1:3" x14ac:dyDescent="0.25">
      <c r="A79">
        <v>5</v>
      </c>
      <c r="B79">
        <v>139</v>
      </c>
      <c r="C79" t="s">
        <v>1018</v>
      </c>
    </row>
    <row r="80" spans="1:3" x14ac:dyDescent="0.25">
      <c r="A80">
        <v>5</v>
      </c>
      <c r="B80">
        <v>239</v>
      </c>
      <c r="C80" t="s">
        <v>1019</v>
      </c>
    </row>
    <row r="81" spans="1:3" x14ac:dyDescent="0.25">
      <c r="A81">
        <v>5</v>
      </c>
      <c r="B81">
        <v>140</v>
      </c>
      <c r="C81" t="s">
        <v>1020</v>
      </c>
    </row>
    <row r="82" spans="1:3" x14ac:dyDescent="0.25">
      <c r="A82">
        <v>5</v>
      </c>
      <c r="B82">
        <v>240</v>
      </c>
      <c r="C82" t="s">
        <v>1021</v>
      </c>
    </row>
    <row r="83" spans="1:3" x14ac:dyDescent="0.25">
      <c r="A83">
        <v>6</v>
      </c>
      <c r="B83">
        <v>141</v>
      </c>
      <c r="C83" t="s">
        <v>1022</v>
      </c>
    </row>
    <row r="84" spans="1:3" x14ac:dyDescent="0.25">
      <c r="A84">
        <v>6</v>
      </c>
      <c r="B84">
        <v>241</v>
      </c>
      <c r="C84" t="s">
        <v>1023</v>
      </c>
    </row>
    <row r="85" spans="1:3" x14ac:dyDescent="0.25">
      <c r="A85">
        <v>6</v>
      </c>
      <c r="B85">
        <v>142</v>
      </c>
      <c r="C85" t="s">
        <v>1024</v>
      </c>
    </row>
    <row r="86" spans="1:3" x14ac:dyDescent="0.25">
      <c r="A86">
        <v>6</v>
      </c>
      <c r="B86">
        <v>242</v>
      </c>
      <c r="C86" t="s">
        <v>1025</v>
      </c>
    </row>
    <row r="87" spans="1:3" x14ac:dyDescent="0.25">
      <c r="A87">
        <v>6</v>
      </c>
      <c r="B87">
        <v>143</v>
      </c>
      <c r="C87" t="s">
        <v>1026</v>
      </c>
    </row>
    <row r="88" spans="1:3" x14ac:dyDescent="0.25">
      <c r="A88">
        <v>6</v>
      </c>
      <c r="B88">
        <v>243</v>
      </c>
      <c r="C88" t="s">
        <v>1027</v>
      </c>
    </row>
    <row r="89" spans="1:3" x14ac:dyDescent="0.25">
      <c r="A89">
        <v>6</v>
      </c>
      <c r="B89">
        <v>144</v>
      </c>
      <c r="C89" t="s">
        <v>1028</v>
      </c>
    </row>
    <row r="90" spans="1:3" x14ac:dyDescent="0.25">
      <c r="A90">
        <v>6</v>
      </c>
      <c r="B90">
        <v>244</v>
      </c>
      <c r="C90" t="s">
        <v>1029</v>
      </c>
    </row>
    <row r="91" spans="1:3" x14ac:dyDescent="0.25">
      <c r="A91">
        <v>6</v>
      </c>
      <c r="B91">
        <v>145</v>
      </c>
      <c r="C91" t="s">
        <v>1030</v>
      </c>
    </row>
    <row r="92" spans="1:3" x14ac:dyDescent="0.25">
      <c r="A92">
        <v>6</v>
      </c>
      <c r="B92">
        <v>245</v>
      </c>
      <c r="C92" t="s">
        <v>1031</v>
      </c>
    </row>
    <row r="93" spans="1:3" x14ac:dyDescent="0.25">
      <c r="A93">
        <v>6</v>
      </c>
      <c r="B93">
        <v>146</v>
      </c>
      <c r="C93" t="s">
        <v>1032</v>
      </c>
    </row>
    <row r="94" spans="1:3" x14ac:dyDescent="0.25">
      <c r="A94">
        <v>6</v>
      </c>
      <c r="B94">
        <v>246</v>
      </c>
      <c r="C94" t="s">
        <v>1033</v>
      </c>
    </row>
    <row r="95" spans="1:3" x14ac:dyDescent="0.25">
      <c r="A95">
        <v>6</v>
      </c>
      <c r="B95">
        <v>147</v>
      </c>
      <c r="C95" t="s">
        <v>1034</v>
      </c>
    </row>
    <row r="96" spans="1:3" x14ac:dyDescent="0.25">
      <c r="A96">
        <v>6</v>
      </c>
      <c r="B96">
        <v>247</v>
      </c>
      <c r="C96" t="s">
        <v>1035</v>
      </c>
    </row>
    <row r="97" spans="1:3" x14ac:dyDescent="0.25">
      <c r="A97">
        <v>6</v>
      </c>
      <c r="B97">
        <v>148</v>
      </c>
      <c r="C97" t="s">
        <v>1036</v>
      </c>
    </row>
    <row r="98" spans="1:3" x14ac:dyDescent="0.25">
      <c r="A98">
        <v>6</v>
      </c>
      <c r="B98">
        <v>248</v>
      </c>
      <c r="C98" t="s">
        <v>1037</v>
      </c>
    </row>
    <row r="99" spans="1:3" x14ac:dyDescent="0.25">
      <c r="A99">
        <v>7</v>
      </c>
      <c r="B99">
        <v>149</v>
      </c>
      <c r="C99" t="s">
        <v>1038</v>
      </c>
    </row>
    <row r="100" spans="1:3" x14ac:dyDescent="0.25">
      <c r="A100">
        <v>7</v>
      </c>
      <c r="B100">
        <v>249</v>
      </c>
      <c r="C100" t="s">
        <v>1039</v>
      </c>
    </row>
    <row r="101" spans="1:3" x14ac:dyDescent="0.25">
      <c r="A101">
        <v>7</v>
      </c>
      <c r="B101">
        <v>150</v>
      </c>
      <c r="C101" t="s">
        <v>1040</v>
      </c>
    </row>
    <row r="102" spans="1:3" x14ac:dyDescent="0.25">
      <c r="A102">
        <v>7</v>
      </c>
      <c r="B102">
        <v>250</v>
      </c>
      <c r="C102" t="s">
        <v>1041</v>
      </c>
    </row>
    <row r="103" spans="1:3" x14ac:dyDescent="0.25">
      <c r="A103">
        <v>7</v>
      </c>
      <c r="B103">
        <v>151</v>
      </c>
      <c r="C103" t="s">
        <v>1042</v>
      </c>
    </row>
    <row r="104" spans="1:3" x14ac:dyDescent="0.25">
      <c r="A104">
        <v>7</v>
      </c>
      <c r="B104">
        <v>251</v>
      </c>
      <c r="C104" t="s">
        <v>1043</v>
      </c>
    </row>
    <row r="105" spans="1:3" x14ac:dyDescent="0.25">
      <c r="A105">
        <v>7</v>
      </c>
      <c r="B105">
        <v>152</v>
      </c>
      <c r="C105" t="s">
        <v>1044</v>
      </c>
    </row>
    <row r="106" spans="1:3" x14ac:dyDescent="0.25">
      <c r="A106">
        <v>7</v>
      </c>
      <c r="B106">
        <v>252</v>
      </c>
      <c r="C106" t="s">
        <v>1045</v>
      </c>
    </row>
    <row r="107" spans="1:3" x14ac:dyDescent="0.25">
      <c r="A107">
        <v>7</v>
      </c>
      <c r="B107">
        <v>153</v>
      </c>
      <c r="C107" t="s">
        <v>1046</v>
      </c>
    </row>
    <row r="108" spans="1:3" x14ac:dyDescent="0.25">
      <c r="A108">
        <v>7</v>
      </c>
      <c r="B108">
        <v>253</v>
      </c>
      <c r="C108" t="s">
        <v>1047</v>
      </c>
    </row>
    <row r="109" spans="1:3" x14ac:dyDescent="0.25">
      <c r="A109">
        <v>7</v>
      </c>
      <c r="B109">
        <v>154</v>
      </c>
      <c r="C109" t="s">
        <v>1048</v>
      </c>
    </row>
    <row r="110" spans="1:3" x14ac:dyDescent="0.25">
      <c r="A110">
        <v>7</v>
      </c>
      <c r="B110">
        <v>254</v>
      </c>
      <c r="C110" t="s">
        <v>1049</v>
      </c>
    </row>
    <row r="111" spans="1:3" x14ac:dyDescent="0.25">
      <c r="A111">
        <v>7</v>
      </c>
      <c r="B111">
        <v>155</v>
      </c>
      <c r="C111" t="s">
        <v>1050</v>
      </c>
    </row>
    <row r="112" spans="1:3" x14ac:dyDescent="0.25">
      <c r="A112">
        <v>7</v>
      </c>
      <c r="B112">
        <v>255</v>
      </c>
      <c r="C112" t="s">
        <v>1051</v>
      </c>
    </row>
    <row r="113" spans="1:3" x14ac:dyDescent="0.25">
      <c r="A113">
        <v>8</v>
      </c>
      <c r="B113">
        <v>156</v>
      </c>
      <c r="C113" t="s">
        <v>1052</v>
      </c>
    </row>
    <row r="114" spans="1:3" x14ac:dyDescent="0.25">
      <c r="A114">
        <v>8</v>
      </c>
      <c r="B114">
        <v>256</v>
      </c>
      <c r="C114" t="s">
        <v>1053</v>
      </c>
    </row>
    <row r="115" spans="1:3" x14ac:dyDescent="0.25">
      <c r="A115">
        <v>8</v>
      </c>
      <c r="B115">
        <v>158</v>
      </c>
      <c r="C115" t="s">
        <v>1054</v>
      </c>
    </row>
    <row r="116" spans="1:3" x14ac:dyDescent="0.25">
      <c r="A116">
        <v>8</v>
      </c>
      <c r="B116">
        <v>258</v>
      </c>
      <c r="C116" t="s">
        <v>1055</v>
      </c>
    </row>
    <row r="117" spans="1:3" x14ac:dyDescent="0.25">
      <c r="A117">
        <v>8</v>
      </c>
      <c r="B117">
        <v>159</v>
      </c>
      <c r="C117" t="s">
        <v>1056</v>
      </c>
    </row>
    <row r="118" spans="1:3" x14ac:dyDescent="0.25">
      <c r="A118">
        <v>8</v>
      </c>
      <c r="B118">
        <v>259</v>
      </c>
      <c r="C118" t="s">
        <v>1057</v>
      </c>
    </row>
    <row r="119" spans="1:3" x14ac:dyDescent="0.25">
      <c r="A119">
        <v>8</v>
      </c>
      <c r="B119">
        <v>160</v>
      </c>
      <c r="C119" t="s">
        <v>1058</v>
      </c>
    </row>
    <row r="120" spans="1:3" x14ac:dyDescent="0.25">
      <c r="A120">
        <v>8</v>
      </c>
      <c r="B120">
        <v>260</v>
      </c>
      <c r="C120" t="s">
        <v>1059</v>
      </c>
    </row>
    <row r="121" spans="1:3" x14ac:dyDescent="0.25">
      <c r="A121">
        <v>8</v>
      </c>
      <c r="B121">
        <v>161</v>
      </c>
      <c r="C121" t="s">
        <v>1060</v>
      </c>
    </row>
    <row r="122" spans="1:3" x14ac:dyDescent="0.25">
      <c r="A122">
        <v>8</v>
      </c>
      <c r="B122">
        <v>261</v>
      </c>
      <c r="C122" t="s">
        <v>1061</v>
      </c>
    </row>
    <row r="123" spans="1:3" x14ac:dyDescent="0.25">
      <c r="A123">
        <v>8</v>
      </c>
      <c r="B123">
        <v>162</v>
      </c>
      <c r="C123" t="s">
        <v>1062</v>
      </c>
    </row>
    <row r="124" spans="1:3" x14ac:dyDescent="0.25">
      <c r="A124">
        <v>8</v>
      </c>
      <c r="B124">
        <v>262</v>
      </c>
      <c r="C124" t="s">
        <v>1063</v>
      </c>
    </row>
    <row r="125" spans="1:3" x14ac:dyDescent="0.25">
      <c r="A125">
        <v>8</v>
      </c>
      <c r="B125">
        <v>163</v>
      </c>
      <c r="C125" t="s">
        <v>1064</v>
      </c>
    </row>
    <row r="126" spans="1:3" x14ac:dyDescent="0.25">
      <c r="A126">
        <v>8</v>
      </c>
      <c r="B126">
        <v>263</v>
      </c>
      <c r="C126" t="s">
        <v>1065</v>
      </c>
    </row>
    <row r="127" spans="1:3" x14ac:dyDescent="0.25">
      <c r="A127">
        <v>8</v>
      </c>
      <c r="B127">
        <v>164</v>
      </c>
      <c r="C127" t="s">
        <v>1066</v>
      </c>
    </row>
    <row r="128" spans="1:3" x14ac:dyDescent="0.25">
      <c r="A128">
        <v>8</v>
      </c>
      <c r="B128">
        <v>264</v>
      </c>
      <c r="C128" t="s">
        <v>1067</v>
      </c>
    </row>
    <row r="129" spans="1:3" x14ac:dyDescent="0.25">
      <c r="A129">
        <v>9</v>
      </c>
      <c r="B129">
        <v>165</v>
      </c>
      <c r="C129" t="s">
        <v>1068</v>
      </c>
    </row>
    <row r="130" spans="1:3" x14ac:dyDescent="0.25">
      <c r="A130">
        <v>9</v>
      </c>
      <c r="B130">
        <v>265</v>
      </c>
      <c r="C130" t="s">
        <v>1069</v>
      </c>
    </row>
    <row r="131" spans="1:3" x14ac:dyDescent="0.25">
      <c r="A131">
        <v>9</v>
      </c>
      <c r="B131">
        <v>166</v>
      </c>
      <c r="C131" t="s">
        <v>1070</v>
      </c>
    </row>
    <row r="132" spans="1:3" x14ac:dyDescent="0.25">
      <c r="A132">
        <v>9</v>
      </c>
      <c r="B132">
        <v>266</v>
      </c>
      <c r="C132" t="s">
        <v>1071</v>
      </c>
    </row>
    <row r="133" spans="1:3" x14ac:dyDescent="0.25">
      <c r="A133">
        <v>9</v>
      </c>
      <c r="B133">
        <v>167</v>
      </c>
      <c r="C133" t="s">
        <v>1072</v>
      </c>
    </row>
    <row r="134" spans="1:3" x14ac:dyDescent="0.25">
      <c r="A134">
        <v>9</v>
      </c>
      <c r="B134">
        <v>267</v>
      </c>
      <c r="C134" t="s">
        <v>1073</v>
      </c>
    </row>
    <row r="135" spans="1:3" x14ac:dyDescent="0.25">
      <c r="A135">
        <v>9</v>
      </c>
      <c r="B135">
        <v>168</v>
      </c>
      <c r="C135" t="s">
        <v>1074</v>
      </c>
    </row>
    <row r="136" spans="1:3" x14ac:dyDescent="0.25">
      <c r="A136">
        <v>9</v>
      </c>
      <c r="B136">
        <v>268</v>
      </c>
      <c r="C136" t="s">
        <v>1075</v>
      </c>
    </row>
    <row r="137" spans="1:3" x14ac:dyDescent="0.25">
      <c r="A137">
        <v>9</v>
      </c>
      <c r="B137">
        <v>169</v>
      </c>
      <c r="C137" t="s">
        <v>1076</v>
      </c>
    </row>
    <row r="138" spans="1:3" x14ac:dyDescent="0.25">
      <c r="A138">
        <v>9</v>
      </c>
      <c r="B138">
        <v>269</v>
      </c>
      <c r="C138" t="s">
        <v>1077</v>
      </c>
    </row>
    <row r="139" spans="1:3" x14ac:dyDescent="0.25">
      <c r="A139">
        <v>9</v>
      </c>
      <c r="B139">
        <v>170</v>
      </c>
      <c r="C139" t="s">
        <v>1078</v>
      </c>
    </row>
    <row r="140" spans="1:3" x14ac:dyDescent="0.25">
      <c r="A140">
        <v>9</v>
      </c>
      <c r="B140">
        <v>270</v>
      </c>
      <c r="C140" t="s">
        <v>1079</v>
      </c>
    </row>
    <row r="141" spans="1:3" x14ac:dyDescent="0.25">
      <c r="A141">
        <v>9</v>
      </c>
      <c r="B141">
        <v>171</v>
      </c>
      <c r="C141" t="s">
        <v>1080</v>
      </c>
    </row>
    <row r="142" spans="1:3" x14ac:dyDescent="0.25">
      <c r="A142">
        <v>9</v>
      </c>
      <c r="B142">
        <v>271</v>
      </c>
      <c r="C142" t="s">
        <v>1081</v>
      </c>
    </row>
    <row r="143" spans="1:3" x14ac:dyDescent="0.25">
      <c r="A143">
        <v>9</v>
      </c>
      <c r="B143">
        <v>172</v>
      </c>
      <c r="C143" t="s">
        <v>1082</v>
      </c>
    </row>
    <row r="144" spans="1:3" x14ac:dyDescent="0.25">
      <c r="A144">
        <v>9</v>
      </c>
      <c r="B144">
        <v>272</v>
      </c>
      <c r="C144" t="s">
        <v>1083</v>
      </c>
    </row>
    <row r="145" spans="1:3" x14ac:dyDescent="0.25">
      <c r="A145">
        <v>10</v>
      </c>
      <c r="B145">
        <v>173</v>
      </c>
      <c r="C145" t="s">
        <v>1084</v>
      </c>
    </row>
    <row r="146" spans="1:3" x14ac:dyDescent="0.25">
      <c r="A146">
        <v>10</v>
      </c>
      <c r="B146">
        <v>273</v>
      </c>
      <c r="C146" t="s">
        <v>1085</v>
      </c>
    </row>
    <row r="147" spans="1:3" x14ac:dyDescent="0.25">
      <c r="A147">
        <v>10</v>
      </c>
      <c r="B147">
        <v>174</v>
      </c>
      <c r="C147" t="s">
        <v>1086</v>
      </c>
    </row>
    <row r="148" spans="1:3" x14ac:dyDescent="0.25">
      <c r="A148">
        <v>10</v>
      </c>
      <c r="B148">
        <v>274</v>
      </c>
      <c r="C148" t="s">
        <v>1087</v>
      </c>
    </row>
    <row r="149" spans="1:3" x14ac:dyDescent="0.25">
      <c r="A149">
        <v>10</v>
      </c>
      <c r="B149">
        <v>175</v>
      </c>
      <c r="C149" t="s">
        <v>1088</v>
      </c>
    </row>
    <row r="150" spans="1:3" x14ac:dyDescent="0.25">
      <c r="A150">
        <v>10</v>
      </c>
      <c r="B150">
        <v>275</v>
      </c>
      <c r="C150" t="s">
        <v>1089</v>
      </c>
    </row>
    <row r="151" spans="1:3" x14ac:dyDescent="0.25">
      <c r="A151">
        <v>10</v>
      </c>
      <c r="B151">
        <v>176</v>
      </c>
      <c r="C151" t="s">
        <v>1090</v>
      </c>
    </row>
    <row r="152" spans="1:3" x14ac:dyDescent="0.25">
      <c r="A152">
        <v>10</v>
      </c>
      <c r="B152">
        <v>276</v>
      </c>
      <c r="C152" t="s">
        <v>1091</v>
      </c>
    </row>
    <row r="153" spans="1:3" x14ac:dyDescent="0.25">
      <c r="A153">
        <v>10</v>
      </c>
      <c r="B153">
        <v>177</v>
      </c>
      <c r="C153" t="s">
        <v>1092</v>
      </c>
    </row>
    <row r="154" spans="1:3" x14ac:dyDescent="0.25">
      <c r="A154">
        <v>10</v>
      </c>
      <c r="B154">
        <v>277</v>
      </c>
      <c r="C154" t="s">
        <v>1093</v>
      </c>
    </row>
    <row r="155" spans="1:3" x14ac:dyDescent="0.25">
      <c r="A155">
        <v>10</v>
      </c>
      <c r="B155">
        <v>178</v>
      </c>
      <c r="C155" t="s">
        <v>1094</v>
      </c>
    </row>
    <row r="156" spans="1:3" x14ac:dyDescent="0.25">
      <c r="A156">
        <v>10</v>
      </c>
      <c r="B156">
        <v>278</v>
      </c>
      <c r="C156" t="s">
        <v>1095</v>
      </c>
    </row>
    <row r="157" spans="1:3" x14ac:dyDescent="0.25">
      <c r="A157">
        <v>10</v>
      </c>
      <c r="B157">
        <v>179</v>
      </c>
      <c r="C157" t="s">
        <v>1096</v>
      </c>
    </row>
    <row r="158" spans="1:3" x14ac:dyDescent="0.25">
      <c r="A158">
        <v>10</v>
      </c>
      <c r="B158">
        <v>279</v>
      </c>
      <c r="C158" t="s">
        <v>1097</v>
      </c>
    </row>
    <row r="159" spans="1:3" x14ac:dyDescent="0.25">
      <c r="A159">
        <v>10</v>
      </c>
      <c r="B159">
        <v>180</v>
      </c>
      <c r="C159" t="s">
        <v>1098</v>
      </c>
    </row>
    <row r="160" spans="1:3" x14ac:dyDescent="0.25">
      <c r="A160">
        <v>10</v>
      </c>
      <c r="B160">
        <v>280</v>
      </c>
      <c r="C160" t="s">
        <v>1099</v>
      </c>
    </row>
    <row r="161" spans="1:3" x14ac:dyDescent="0.25">
      <c r="A161">
        <v>11</v>
      </c>
      <c r="B161">
        <v>181</v>
      </c>
      <c r="C161" t="s">
        <v>1100</v>
      </c>
    </row>
    <row r="162" spans="1:3" x14ac:dyDescent="0.25">
      <c r="A162">
        <v>11</v>
      </c>
      <c r="B162">
        <v>281</v>
      </c>
      <c r="C162" t="s">
        <v>1101</v>
      </c>
    </row>
    <row r="163" spans="1:3" x14ac:dyDescent="0.25">
      <c r="A163">
        <v>11</v>
      </c>
      <c r="B163">
        <v>182</v>
      </c>
      <c r="C163" t="s">
        <v>1102</v>
      </c>
    </row>
    <row r="164" spans="1:3" x14ac:dyDescent="0.25">
      <c r="A164">
        <v>11</v>
      </c>
      <c r="B164">
        <v>282</v>
      </c>
      <c r="C164" t="s">
        <v>1103</v>
      </c>
    </row>
    <row r="165" spans="1:3" x14ac:dyDescent="0.25">
      <c r="A165">
        <v>11</v>
      </c>
      <c r="B165">
        <v>183</v>
      </c>
      <c r="C165" t="s">
        <v>1104</v>
      </c>
    </row>
    <row r="166" spans="1:3" x14ac:dyDescent="0.25">
      <c r="A166">
        <v>11</v>
      </c>
      <c r="B166">
        <v>283</v>
      </c>
      <c r="C166" t="s">
        <v>1105</v>
      </c>
    </row>
    <row r="167" spans="1:3" x14ac:dyDescent="0.25">
      <c r="A167">
        <v>11</v>
      </c>
      <c r="B167">
        <v>184</v>
      </c>
      <c r="C167" t="s">
        <v>1106</v>
      </c>
    </row>
    <row r="168" spans="1:3" x14ac:dyDescent="0.25">
      <c r="A168">
        <v>11</v>
      </c>
      <c r="B168">
        <v>284</v>
      </c>
      <c r="C168" t="s">
        <v>1107</v>
      </c>
    </row>
    <row r="169" spans="1:3" x14ac:dyDescent="0.25">
      <c r="A169">
        <v>11</v>
      </c>
      <c r="B169">
        <v>185</v>
      </c>
      <c r="C169" t="s">
        <v>1108</v>
      </c>
    </row>
    <row r="170" spans="1:3" x14ac:dyDescent="0.25">
      <c r="A170">
        <v>11</v>
      </c>
      <c r="B170">
        <v>285</v>
      </c>
      <c r="C170" t="s">
        <v>1109</v>
      </c>
    </row>
    <row r="171" spans="1:3" x14ac:dyDescent="0.25">
      <c r="A171">
        <v>11</v>
      </c>
      <c r="B171">
        <v>186</v>
      </c>
      <c r="C171" t="s">
        <v>1110</v>
      </c>
    </row>
    <row r="172" spans="1:3" x14ac:dyDescent="0.25">
      <c r="A172">
        <v>11</v>
      </c>
      <c r="B172">
        <v>286</v>
      </c>
      <c r="C172" t="s">
        <v>1111</v>
      </c>
    </row>
    <row r="173" spans="1:3" x14ac:dyDescent="0.25">
      <c r="A173">
        <v>11</v>
      </c>
      <c r="B173">
        <v>187</v>
      </c>
      <c r="C173" t="s">
        <v>1112</v>
      </c>
    </row>
    <row r="174" spans="1:3" x14ac:dyDescent="0.25">
      <c r="A174">
        <v>11</v>
      </c>
      <c r="B174">
        <v>287</v>
      </c>
      <c r="C174" t="s">
        <v>1113</v>
      </c>
    </row>
    <row r="175" spans="1:3" x14ac:dyDescent="0.25">
      <c r="A175">
        <v>11</v>
      </c>
      <c r="B175">
        <v>188</v>
      </c>
      <c r="C175" t="s">
        <v>1114</v>
      </c>
    </row>
    <row r="176" spans="1:3" x14ac:dyDescent="0.25">
      <c r="A176">
        <v>11</v>
      </c>
      <c r="B176">
        <v>288</v>
      </c>
      <c r="C176" t="s">
        <v>1115</v>
      </c>
    </row>
    <row r="177" spans="1:3" x14ac:dyDescent="0.25">
      <c r="A177">
        <v>11</v>
      </c>
      <c r="B177">
        <v>189</v>
      </c>
      <c r="C177" t="s">
        <v>1116</v>
      </c>
    </row>
    <row r="178" spans="1:3" x14ac:dyDescent="0.25">
      <c r="A178">
        <v>11</v>
      </c>
      <c r="B178">
        <v>289</v>
      </c>
      <c r="C178" t="s">
        <v>1117</v>
      </c>
    </row>
    <row r="179" spans="1:3" x14ac:dyDescent="0.25">
      <c r="A179">
        <v>11</v>
      </c>
      <c r="B179">
        <v>190</v>
      </c>
      <c r="C179" t="s">
        <v>1118</v>
      </c>
    </row>
    <row r="180" spans="1:3" x14ac:dyDescent="0.25">
      <c r="A180">
        <v>11</v>
      </c>
      <c r="B180">
        <v>290</v>
      </c>
      <c r="C180" t="s">
        <v>1119</v>
      </c>
    </row>
    <row r="181" spans="1:3" x14ac:dyDescent="0.25">
      <c r="A181">
        <v>12</v>
      </c>
      <c r="B181">
        <v>191</v>
      </c>
      <c r="C181" t="s">
        <v>1120</v>
      </c>
    </row>
    <row r="182" spans="1:3" x14ac:dyDescent="0.25">
      <c r="A182">
        <v>12</v>
      </c>
      <c r="B182">
        <v>291</v>
      </c>
      <c r="C182" t="s">
        <v>1121</v>
      </c>
    </row>
    <row r="183" spans="1:3" x14ac:dyDescent="0.25">
      <c r="A183">
        <v>12</v>
      </c>
      <c r="B183">
        <v>192</v>
      </c>
      <c r="C183" t="s">
        <v>1122</v>
      </c>
    </row>
    <row r="184" spans="1:3" x14ac:dyDescent="0.25">
      <c r="A184">
        <v>12</v>
      </c>
      <c r="B184">
        <v>292</v>
      </c>
      <c r="C184" t="s">
        <v>1123</v>
      </c>
    </row>
    <row r="185" spans="1:3" x14ac:dyDescent="0.25">
      <c r="A185">
        <v>12</v>
      </c>
      <c r="B185">
        <v>193</v>
      </c>
      <c r="C185" t="s">
        <v>1124</v>
      </c>
    </row>
    <row r="186" spans="1:3" x14ac:dyDescent="0.25">
      <c r="A186">
        <v>12</v>
      </c>
      <c r="B186">
        <v>293</v>
      </c>
      <c r="C186" t="s">
        <v>1125</v>
      </c>
    </row>
    <row r="187" spans="1:3" x14ac:dyDescent="0.25">
      <c r="A187">
        <v>12</v>
      </c>
      <c r="B187">
        <v>194</v>
      </c>
      <c r="C187" t="s">
        <v>1126</v>
      </c>
    </row>
    <row r="188" spans="1:3" x14ac:dyDescent="0.25">
      <c r="A188">
        <v>12</v>
      </c>
      <c r="B188">
        <v>294</v>
      </c>
      <c r="C188" t="s">
        <v>1127</v>
      </c>
    </row>
    <row r="189" spans="1:3" x14ac:dyDescent="0.25">
      <c r="A189">
        <v>12</v>
      </c>
      <c r="B189">
        <v>195</v>
      </c>
      <c r="C189" t="s">
        <v>1128</v>
      </c>
    </row>
    <row r="190" spans="1:3" x14ac:dyDescent="0.25">
      <c r="A190">
        <v>12</v>
      </c>
      <c r="B190">
        <v>295</v>
      </c>
      <c r="C190" t="s">
        <v>1129</v>
      </c>
    </row>
    <row r="191" spans="1:3" x14ac:dyDescent="0.25">
      <c r="A191">
        <v>12</v>
      </c>
      <c r="B191">
        <v>196</v>
      </c>
      <c r="C191" t="s">
        <v>1130</v>
      </c>
    </row>
    <row r="192" spans="1:3" x14ac:dyDescent="0.25">
      <c r="A192">
        <v>12</v>
      </c>
      <c r="B192">
        <v>296</v>
      </c>
      <c r="C192" t="s">
        <v>1131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C280"/>
  <sheetViews>
    <sheetView topLeftCell="A196" workbookViewId="0">
      <selection activeCell="C273" sqref="C273"/>
    </sheetView>
  </sheetViews>
  <sheetFormatPr defaultRowHeight="15" x14ac:dyDescent="0.25"/>
  <sheetData>
    <row r="1" spans="1:3" x14ac:dyDescent="0.25">
      <c r="A1" t="s">
        <v>919</v>
      </c>
    </row>
    <row r="2" spans="1:3" x14ac:dyDescent="0.25">
      <c r="A2" t="s">
        <v>112</v>
      </c>
      <c r="B2" t="s">
        <v>66</v>
      </c>
      <c r="C2" t="s">
        <v>2</v>
      </c>
    </row>
    <row r="3" spans="1:3" x14ac:dyDescent="0.25">
      <c r="A3">
        <v>1</v>
      </c>
      <c r="B3">
        <v>1000</v>
      </c>
      <c r="C3" t="s">
        <v>920</v>
      </c>
    </row>
    <row r="4" spans="1:3" x14ac:dyDescent="0.25">
      <c r="A4">
        <f>A3</f>
        <v>1</v>
      </c>
      <c r="B4">
        <v>2000</v>
      </c>
      <c r="C4" t="str">
        <f t="shared" ref="C4:C66" si="0">C3</f>
        <v>33.363728, -111.844945</v>
      </c>
    </row>
    <row r="5" spans="1:3" x14ac:dyDescent="0.25">
      <c r="A5">
        <f t="shared" ref="A5:A64" si="1">A4</f>
        <v>1</v>
      </c>
      <c r="B5">
        <v>1001</v>
      </c>
      <c r="C5" t="str">
        <f t="shared" si="0"/>
        <v>33.363728, -111.844945</v>
      </c>
    </row>
    <row r="6" spans="1:3" x14ac:dyDescent="0.25">
      <c r="A6">
        <f t="shared" si="1"/>
        <v>1</v>
      </c>
      <c r="B6">
        <v>2001</v>
      </c>
      <c r="C6" t="str">
        <f t="shared" si="0"/>
        <v>33.363728, -111.844945</v>
      </c>
    </row>
    <row r="7" spans="1:3" x14ac:dyDescent="0.25">
      <c r="A7">
        <f t="shared" si="1"/>
        <v>1</v>
      </c>
      <c r="B7">
        <v>1002</v>
      </c>
      <c r="C7" t="str">
        <f t="shared" si="0"/>
        <v>33.363728, -111.844945</v>
      </c>
    </row>
    <row r="8" spans="1:3" x14ac:dyDescent="0.25">
      <c r="A8">
        <f t="shared" si="1"/>
        <v>1</v>
      </c>
      <c r="B8">
        <v>2002</v>
      </c>
      <c r="C8" t="str">
        <f t="shared" si="0"/>
        <v>33.363728, -111.844945</v>
      </c>
    </row>
    <row r="9" spans="1:3" x14ac:dyDescent="0.25">
      <c r="A9">
        <f t="shared" si="1"/>
        <v>1</v>
      </c>
      <c r="B9">
        <v>1003</v>
      </c>
      <c r="C9" t="str">
        <f t="shared" si="0"/>
        <v>33.363728, -111.844945</v>
      </c>
    </row>
    <row r="10" spans="1:3" x14ac:dyDescent="0.25">
      <c r="A10">
        <f t="shared" si="1"/>
        <v>1</v>
      </c>
      <c r="B10">
        <v>2003</v>
      </c>
      <c r="C10" t="str">
        <f t="shared" si="0"/>
        <v>33.363728, -111.844945</v>
      </c>
    </row>
    <row r="11" spans="1:3" x14ac:dyDescent="0.25">
      <c r="A11">
        <f t="shared" si="1"/>
        <v>1</v>
      </c>
      <c r="B11">
        <v>1004</v>
      </c>
      <c r="C11" t="str">
        <f t="shared" si="0"/>
        <v>33.363728, -111.844945</v>
      </c>
    </row>
    <row r="12" spans="1:3" x14ac:dyDescent="0.25">
      <c r="A12">
        <f t="shared" si="1"/>
        <v>1</v>
      </c>
      <c r="B12">
        <v>2004</v>
      </c>
      <c r="C12" t="str">
        <f t="shared" si="0"/>
        <v>33.363728, -111.844945</v>
      </c>
    </row>
    <row r="13" spans="1:3" x14ac:dyDescent="0.25">
      <c r="A13">
        <f t="shared" si="1"/>
        <v>1</v>
      </c>
      <c r="B13">
        <v>1005</v>
      </c>
      <c r="C13" t="str">
        <f t="shared" si="0"/>
        <v>33.363728, -111.844945</v>
      </c>
    </row>
    <row r="14" spans="1:3" x14ac:dyDescent="0.25">
      <c r="A14">
        <f t="shared" si="1"/>
        <v>1</v>
      </c>
      <c r="B14">
        <v>2005</v>
      </c>
      <c r="C14" t="str">
        <f t="shared" si="0"/>
        <v>33.363728, -111.844945</v>
      </c>
    </row>
    <row r="15" spans="1:3" x14ac:dyDescent="0.25">
      <c r="A15">
        <f t="shared" si="1"/>
        <v>1</v>
      </c>
      <c r="B15">
        <v>1006</v>
      </c>
      <c r="C15" t="str">
        <f t="shared" si="0"/>
        <v>33.363728, -111.844945</v>
      </c>
    </row>
    <row r="16" spans="1:3" x14ac:dyDescent="0.25">
      <c r="A16">
        <f t="shared" si="1"/>
        <v>1</v>
      </c>
      <c r="B16">
        <v>2006</v>
      </c>
      <c r="C16" t="str">
        <f t="shared" si="0"/>
        <v>33.363728, -111.844945</v>
      </c>
    </row>
    <row r="17" spans="1:3" x14ac:dyDescent="0.25">
      <c r="A17">
        <f t="shared" si="1"/>
        <v>1</v>
      </c>
      <c r="B17">
        <v>1007</v>
      </c>
      <c r="C17" t="str">
        <f t="shared" si="0"/>
        <v>33.363728, -111.844945</v>
      </c>
    </row>
    <row r="18" spans="1:3" x14ac:dyDescent="0.25">
      <c r="A18">
        <f t="shared" si="1"/>
        <v>1</v>
      </c>
      <c r="B18">
        <v>2007</v>
      </c>
      <c r="C18" t="str">
        <f t="shared" si="0"/>
        <v>33.363728, -111.844945</v>
      </c>
    </row>
    <row r="19" spans="1:3" x14ac:dyDescent="0.25">
      <c r="A19">
        <v>2</v>
      </c>
      <c r="B19">
        <v>1010</v>
      </c>
      <c r="C19" t="s">
        <v>921</v>
      </c>
    </row>
    <row r="20" spans="1:3" x14ac:dyDescent="0.25">
      <c r="A20">
        <f t="shared" si="1"/>
        <v>2</v>
      </c>
      <c r="B20">
        <v>2010</v>
      </c>
      <c r="C20" t="str">
        <f t="shared" si="0"/>
        <v>33.363772, -111.844406</v>
      </c>
    </row>
    <row r="21" spans="1:3" x14ac:dyDescent="0.25">
      <c r="A21">
        <f t="shared" si="1"/>
        <v>2</v>
      </c>
      <c r="B21">
        <v>1011</v>
      </c>
      <c r="C21" t="str">
        <f t="shared" si="0"/>
        <v>33.363772, -111.844406</v>
      </c>
    </row>
    <row r="22" spans="1:3" x14ac:dyDescent="0.25">
      <c r="A22">
        <f t="shared" si="1"/>
        <v>2</v>
      </c>
      <c r="B22">
        <v>2011</v>
      </c>
      <c r="C22" t="str">
        <f t="shared" si="0"/>
        <v>33.363772, -111.844406</v>
      </c>
    </row>
    <row r="23" spans="1:3" x14ac:dyDescent="0.25">
      <c r="A23">
        <f t="shared" si="1"/>
        <v>2</v>
      </c>
      <c r="B23">
        <v>1012</v>
      </c>
      <c r="C23" t="str">
        <f t="shared" si="0"/>
        <v>33.363772, -111.844406</v>
      </c>
    </row>
    <row r="24" spans="1:3" x14ac:dyDescent="0.25">
      <c r="A24">
        <f t="shared" si="1"/>
        <v>2</v>
      </c>
      <c r="B24">
        <v>2012</v>
      </c>
      <c r="C24" t="str">
        <f t="shared" si="0"/>
        <v>33.363772, -111.844406</v>
      </c>
    </row>
    <row r="25" spans="1:3" x14ac:dyDescent="0.25">
      <c r="A25">
        <f t="shared" si="1"/>
        <v>2</v>
      </c>
      <c r="B25">
        <v>1013</v>
      </c>
      <c r="C25" t="str">
        <f t="shared" si="0"/>
        <v>33.363772, -111.844406</v>
      </c>
    </row>
    <row r="26" spans="1:3" x14ac:dyDescent="0.25">
      <c r="A26">
        <f t="shared" si="1"/>
        <v>2</v>
      </c>
      <c r="B26">
        <v>2013</v>
      </c>
      <c r="C26" t="str">
        <f t="shared" si="0"/>
        <v>33.363772, -111.844406</v>
      </c>
    </row>
    <row r="27" spans="1:3" x14ac:dyDescent="0.25">
      <c r="A27">
        <f t="shared" si="1"/>
        <v>2</v>
      </c>
      <c r="B27">
        <v>1014</v>
      </c>
      <c r="C27" t="str">
        <f t="shared" si="0"/>
        <v>33.363772, -111.844406</v>
      </c>
    </row>
    <row r="28" spans="1:3" x14ac:dyDescent="0.25">
      <c r="A28">
        <f t="shared" si="1"/>
        <v>2</v>
      </c>
      <c r="B28">
        <v>2014</v>
      </c>
      <c r="C28" t="str">
        <f t="shared" si="0"/>
        <v>33.363772, -111.844406</v>
      </c>
    </row>
    <row r="29" spans="1:3" x14ac:dyDescent="0.25">
      <c r="A29">
        <f t="shared" si="1"/>
        <v>2</v>
      </c>
      <c r="B29">
        <v>1015</v>
      </c>
      <c r="C29" t="str">
        <f t="shared" si="0"/>
        <v>33.363772, -111.844406</v>
      </c>
    </row>
    <row r="30" spans="1:3" x14ac:dyDescent="0.25">
      <c r="A30">
        <f t="shared" si="1"/>
        <v>2</v>
      </c>
      <c r="B30">
        <v>2015</v>
      </c>
      <c r="C30" t="str">
        <f t="shared" si="0"/>
        <v>33.363772, -111.844406</v>
      </c>
    </row>
    <row r="31" spans="1:3" x14ac:dyDescent="0.25">
      <c r="A31">
        <f t="shared" si="1"/>
        <v>2</v>
      </c>
      <c r="B31">
        <v>1016</v>
      </c>
      <c r="C31" t="str">
        <f t="shared" si="0"/>
        <v>33.363772, -111.844406</v>
      </c>
    </row>
    <row r="32" spans="1:3" x14ac:dyDescent="0.25">
      <c r="A32">
        <f t="shared" si="1"/>
        <v>2</v>
      </c>
      <c r="B32">
        <v>2016</v>
      </c>
      <c r="C32" t="str">
        <f t="shared" si="0"/>
        <v>33.363772, -111.844406</v>
      </c>
    </row>
    <row r="33" spans="1:3" x14ac:dyDescent="0.25">
      <c r="A33">
        <f t="shared" si="1"/>
        <v>2</v>
      </c>
      <c r="B33">
        <v>1017</v>
      </c>
      <c r="C33" t="str">
        <f t="shared" si="0"/>
        <v>33.363772, -111.844406</v>
      </c>
    </row>
    <row r="34" spans="1:3" x14ac:dyDescent="0.25">
      <c r="A34">
        <f t="shared" si="1"/>
        <v>2</v>
      </c>
      <c r="B34">
        <v>2017</v>
      </c>
      <c r="C34" t="str">
        <f t="shared" si="0"/>
        <v>33.363772, -111.844406</v>
      </c>
    </row>
    <row r="35" spans="1:3" x14ac:dyDescent="0.25">
      <c r="A35">
        <v>2</v>
      </c>
      <c r="B35">
        <v>1018</v>
      </c>
      <c r="C35" t="str">
        <f t="shared" si="0"/>
        <v>33.363772, -111.844406</v>
      </c>
    </row>
    <row r="36" spans="1:3" x14ac:dyDescent="0.25">
      <c r="A36">
        <f t="shared" si="1"/>
        <v>2</v>
      </c>
      <c r="B36">
        <v>2018</v>
      </c>
      <c r="C36" t="str">
        <f t="shared" si="0"/>
        <v>33.363772, -111.844406</v>
      </c>
    </row>
    <row r="37" spans="1:3" x14ac:dyDescent="0.25">
      <c r="A37">
        <v>3</v>
      </c>
      <c r="B37">
        <v>1019</v>
      </c>
      <c r="C37" t="s">
        <v>922</v>
      </c>
    </row>
    <row r="38" spans="1:3" x14ac:dyDescent="0.25">
      <c r="A38">
        <f t="shared" si="1"/>
        <v>3</v>
      </c>
      <c r="B38">
        <v>2019</v>
      </c>
      <c r="C38" t="str">
        <f t="shared" si="0"/>
        <v>33.363345, -111.844902</v>
      </c>
    </row>
    <row r="39" spans="1:3" x14ac:dyDescent="0.25">
      <c r="A39">
        <f t="shared" si="1"/>
        <v>3</v>
      </c>
      <c r="B39">
        <v>1020</v>
      </c>
      <c r="C39" t="str">
        <f t="shared" si="0"/>
        <v>33.363345, -111.844902</v>
      </c>
    </row>
    <row r="40" spans="1:3" x14ac:dyDescent="0.25">
      <c r="A40">
        <f t="shared" si="1"/>
        <v>3</v>
      </c>
      <c r="B40">
        <v>2020</v>
      </c>
      <c r="C40" t="str">
        <f t="shared" si="0"/>
        <v>33.363345, -111.844902</v>
      </c>
    </row>
    <row r="41" spans="1:3" x14ac:dyDescent="0.25">
      <c r="A41">
        <f t="shared" si="1"/>
        <v>3</v>
      </c>
      <c r="B41">
        <v>1021</v>
      </c>
      <c r="C41" t="str">
        <f t="shared" si="0"/>
        <v>33.363345, -111.844902</v>
      </c>
    </row>
    <row r="42" spans="1:3" x14ac:dyDescent="0.25">
      <c r="A42">
        <f t="shared" si="1"/>
        <v>3</v>
      </c>
      <c r="B42">
        <v>2021</v>
      </c>
      <c r="C42" t="str">
        <f t="shared" si="0"/>
        <v>33.363345, -111.844902</v>
      </c>
    </row>
    <row r="43" spans="1:3" x14ac:dyDescent="0.25">
      <c r="A43">
        <f t="shared" si="1"/>
        <v>3</v>
      </c>
      <c r="B43">
        <v>1022</v>
      </c>
      <c r="C43" t="str">
        <f t="shared" si="0"/>
        <v>33.363345, -111.844902</v>
      </c>
    </row>
    <row r="44" spans="1:3" x14ac:dyDescent="0.25">
      <c r="A44">
        <f t="shared" si="1"/>
        <v>3</v>
      </c>
      <c r="B44">
        <v>2022</v>
      </c>
      <c r="C44" t="str">
        <f t="shared" si="0"/>
        <v>33.363345, -111.844902</v>
      </c>
    </row>
    <row r="45" spans="1:3" x14ac:dyDescent="0.25">
      <c r="A45">
        <f t="shared" si="1"/>
        <v>3</v>
      </c>
      <c r="B45">
        <v>1023</v>
      </c>
      <c r="C45" t="str">
        <f t="shared" si="0"/>
        <v>33.363345, -111.844902</v>
      </c>
    </row>
    <row r="46" spans="1:3" x14ac:dyDescent="0.25">
      <c r="A46">
        <f t="shared" si="1"/>
        <v>3</v>
      </c>
      <c r="B46">
        <v>2023</v>
      </c>
      <c r="C46" t="str">
        <f t="shared" si="0"/>
        <v>33.363345, -111.844902</v>
      </c>
    </row>
    <row r="47" spans="1:3" x14ac:dyDescent="0.25">
      <c r="A47">
        <f t="shared" si="1"/>
        <v>3</v>
      </c>
      <c r="B47">
        <v>1024</v>
      </c>
      <c r="C47" t="str">
        <f t="shared" si="0"/>
        <v>33.363345, -111.844902</v>
      </c>
    </row>
    <row r="48" spans="1:3" x14ac:dyDescent="0.25">
      <c r="A48">
        <f t="shared" si="1"/>
        <v>3</v>
      </c>
      <c r="B48">
        <v>2024</v>
      </c>
      <c r="C48" t="str">
        <f t="shared" si="0"/>
        <v>33.363345, -111.844902</v>
      </c>
    </row>
    <row r="49" spans="1:3" x14ac:dyDescent="0.25">
      <c r="A49">
        <f t="shared" si="1"/>
        <v>3</v>
      </c>
      <c r="B49">
        <v>1025</v>
      </c>
      <c r="C49" t="str">
        <f t="shared" si="0"/>
        <v>33.363345, -111.844902</v>
      </c>
    </row>
    <row r="50" spans="1:3" x14ac:dyDescent="0.25">
      <c r="A50">
        <f t="shared" si="1"/>
        <v>3</v>
      </c>
      <c r="B50">
        <v>2025</v>
      </c>
      <c r="C50" t="str">
        <f t="shared" si="0"/>
        <v>33.363345, -111.844902</v>
      </c>
    </row>
    <row r="51" spans="1:3" x14ac:dyDescent="0.25">
      <c r="A51">
        <v>3</v>
      </c>
      <c r="B51">
        <v>1026</v>
      </c>
      <c r="C51" t="str">
        <f t="shared" si="0"/>
        <v>33.363345, -111.844902</v>
      </c>
    </row>
    <row r="52" spans="1:3" x14ac:dyDescent="0.25">
      <c r="A52">
        <f t="shared" si="1"/>
        <v>3</v>
      </c>
      <c r="B52">
        <v>2026</v>
      </c>
      <c r="C52" t="str">
        <f t="shared" si="0"/>
        <v>33.363345, -111.844902</v>
      </c>
    </row>
    <row r="53" spans="1:3" x14ac:dyDescent="0.25">
      <c r="A53">
        <v>4</v>
      </c>
      <c r="B53">
        <v>1027</v>
      </c>
      <c r="C53" t="s">
        <v>923</v>
      </c>
    </row>
    <row r="54" spans="1:3" x14ac:dyDescent="0.25">
      <c r="A54">
        <f t="shared" si="1"/>
        <v>4</v>
      </c>
      <c r="B54">
        <v>2027</v>
      </c>
      <c r="C54" t="str">
        <f t="shared" si="0"/>
        <v>33.363016, -111.844570</v>
      </c>
    </row>
    <row r="55" spans="1:3" x14ac:dyDescent="0.25">
      <c r="A55">
        <f t="shared" si="1"/>
        <v>4</v>
      </c>
      <c r="B55">
        <v>1028</v>
      </c>
      <c r="C55" t="str">
        <f t="shared" si="0"/>
        <v>33.363016, -111.844570</v>
      </c>
    </row>
    <row r="56" spans="1:3" x14ac:dyDescent="0.25">
      <c r="A56">
        <f t="shared" si="1"/>
        <v>4</v>
      </c>
      <c r="B56">
        <v>2028</v>
      </c>
      <c r="C56" t="str">
        <f t="shared" si="0"/>
        <v>33.363016, -111.844570</v>
      </c>
    </row>
    <row r="57" spans="1:3" x14ac:dyDescent="0.25">
      <c r="A57">
        <f t="shared" si="1"/>
        <v>4</v>
      </c>
      <c r="B57">
        <v>1029</v>
      </c>
      <c r="C57" t="str">
        <f t="shared" si="0"/>
        <v>33.363016, -111.844570</v>
      </c>
    </row>
    <row r="58" spans="1:3" x14ac:dyDescent="0.25">
      <c r="A58">
        <f t="shared" si="1"/>
        <v>4</v>
      </c>
      <c r="B58">
        <v>2029</v>
      </c>
      <c r="C58" t="str">
        <f t="shared" si="0"/>
        <v>33.363016, -111.844570</v>
      </c>
    </row>
    <row r="59" spans="1:3" x14ac:dyDescent="0.25">
      <c r="A59">
        <f t="shared" si="1"/>
        <v>4</v>
      </c>
      <c r="B59">
        <v>1030</v>
      </c>
      <c r="C59" t="str">
        <f t="shared" si="0"/>
        <v>33.363016, -111.844570</v>
      </c>
    </row>
    <row r="60" spans="1:3" x14ac:dyDescent="0.25">
      <c r="A60">
        <f t="shared" si="1"/>
        <v>4</v>
      </c>
      <c r="B60">
        <v>2030</v>
      </c>
      <c r="C60" t="str">
        <f t="shared" si="0"/>
        <v>33.363016, -111.844570</v>
      </c>
    </row>
    <row r="61" spans="1:3" x14ac:dyDescent="0.25">
      <c r="A61">
        <f t="shared" si="1"/>
        <v>4</v>
      </c>
      <c r="B61">
        <v>1031</v>
      </c>
      <c r="C61" t="str">
        <f t="shared" si="0"/>
        <v>33.363016, -111.844570</v>
      </c>
    </row>
    <row r="62" spans="1:3" x14ac:dyDescent="0.25">
      <c r="A62">
        <f t="shared" si="1"/>
        <v>4</v>
      </c>
      <c r="B62">
        <v>2031</v>
      </c>
      <c r="C62" t="str">
        <f t="shared" si="0"/>
        <v>33.363016, -111.844570</v>
      </c>
    </row>
    <row r="63" spans="1:3" x14ac:dyDescent="0.25">
      <c r="A63">
        <f t="shared" si="1"/>
        <v>4</v>
      </c>
      <c r="B63">
        <v>1032</v>
      </c>
      <c r="C63" t="str">
        <f t="shared" si="0"/>
        <v>33.363016, -111.844570</v>
      </c>
    </row>
    <row r="64" spans="1:3" x14ac:dyDescent="0.25">
      <c r="A64">
        <f t="shared" si="1"/>
        <v>4</v>
      </c>
      <c r="B64">
        <v>2032</v>
      </c>
      <c r="C64" t="str">
        <f t="shared" si="0"/>
        <v>33.363016, -111.844570</v>
      </c>
    </row>
    <row r="65" spans="1:3" x14ac:dyDescent="0.25">
      <c r="A65">
        <f t="shared" ref="A65:A128" si="2">A64</f>
        <v>4</v>
      </c>
      <c r="B65">
        <v>1033</v>
      </c>
      <c r="C65" t="str">
        <f t="shared" si="0"/>
        <v>33.363016, -111.844570</v>
      </c>
    </row>
    <row r="66" spans="1:3" x14ac:dyDescent="0.25">
      <c r="A66">
        <f t="shared" si="2"/>
        <v>4</v>
      </c>
      <c r="B66">
        <v>2033</v>
      </c>
      <c r="C66" t="str">
        <f t="shared" si="0"/>
        <v>33.363016, -111.844570</v>
      </c>
    </row>
    <row r="67" spans="1:3" x14ac:dyDescent="0.25">
      <c r="A67">
        <f t="shared" si="2"/>
        <v>4</v>
      </c>
      <c r="B67">
        <v>1034</v>
      </c>
      <c r="C67" t="str">
        <f t="shared" ref="C67:C130" si="3">C66</f>
        <v>33.363016, -111.844570</v>
      </c>
    </row>
    <row r="68" spans="1:3" x14ac:dyDescent="0.25">
      <c r="A68">
        <f t="shared" si="2"/>
        <v>4</v>
      </c>
      <c r="B68">
        <v>2034</v>
      </c>
      <c r="C68" t="str">
        <f t="shared" si="3"/>
        <v>33.363016, -111.844570</v>
      </c>
    </row>
    <row r="69" spans="1:3" x14ac:dyDescent="0.25">
      <c r="A69">
        <v>5</v>
      </c>
      <c r="B69">
        <v>1035</v>
      </c>
      <c r="C69" t="s">
        <v>924</v>
      </c>
    </row>
    <row r="70" spans="1:3" x14ac:dyDescent="0.25">
      <c r="A70">
        <f t="shared" si="2"/>
        <v>5</v>
      </c>
      <c r="B70">
        <v>2035</v>
      </c>
      <c r="C70" t="str">
        <f t="shared" si="3"/>
        <v>33.362731, -111.844979</v>
      </c>
    </row>
    <row r="71" spans="1:3" x14ac:dyDescent="0.25">
      <c r="A71">
        <f t="shared" si="2"/>
        <v>5</v>
      </c>
      <c r="B71">
        <v>1036</v>
      </c>
      <c r="C71" t="str">
        <f t="shared" si="3"/>
        <v>33.362731, -111.844979</v>
      </c>
    </row>
    <row r="72" spans="1:3" x14ac:dyDescent="0.25">
      <c r="A72">
        <f t="shared" si="2"/>
        <v>5</v>
      </c>
      <c r="B72">
        <v>2036</v>
      </c>
      <c r="C72" t="str">
        <f t="shared" si="3"/>
        <v>33.362731, -111.844979</v>
      </c>
    </row>
    <row r="73" spans="1:3" x14ac:dyDescent="0.25">
      <c r="A73">
        <f t="shared" si="2"/>
        <v>5</v>
      </c>
      <c r="B73">
        <v>1037</v>
      </c>
      <c r="C73" t="str">
        <f t="shared" si="3"/>
        <v>33.362731, -111.844979</v>
      </c>
    </row>
    <row r="74" spans="1:3" x14ac:dyDescent="0.25">
      <c r="A74">
        <f t="shared" si="2"/>
        <v>5</v>
      </c>
      <c r="B74">
        <v>2037</v>
      </c>
      <c r="C74" t="str">
        <f t="shared" si="3"/>
        <v>33.362731, -111.844979</v>
      </c>
    </row>
    <row r="75" spans="1:3" x14ac:dyDescent="0.25">
      <c r="A75">
        <f t="shared" si="2"/>
        <v>5</v>
      </c>
      <c r="B75">
        <v>1038</v>
      </c>
      <c r="C75" t="str">
        <f t="shared" si="3"/>
        <v>33.362731, -111.844979</v>
      </c>
    </row>
    <row r="76" spans="1:3" x14ac:dyDescent="0.25">
      <c r="A76">
        <f t="shared" si="2"/>
        <v>5</v>
      </c>
      <c r="B76">
        <v>2038</v>
      </c>
      <c r="C76" t="str">
        <f t="shared" si="3"/>
        <v>33.362731, -111.844979</v>
      </c>
    </row>
    <row r="77" spans="1:3" x14ac:dyDescent="0.25">
      <c r="A77">
        <f t="shared" si="2"/>
        <v>5</v>
      </c>
      <c r="B77">
        <v>1039</v>
      </c>
      <c r="C77" t="str">
        <f t="shared" si="3"/>
        <v>33.362731, -111.844979</v>
      </c>
    </row>
    <row r="78" spans="1:3" x14ac:dyDescent="0.25">
      <c r="A78">
        <f t="shared" si="2"/>
        <v>5</v>
      </c>
      <c r="B78">
        <v>2039</v>
      </c>
      <c r="C78" t="str">
        <f t="shared" si="3"/>
        <v>33.362731, -111.844979</v>
      </c>
    </row>
    <row r="79" spans="1:3" x14ac:dyDescent="0.25">
      <c r="A79">
        <f t="shared" si="2"/>
        <v>5</v>
      </c>
      <c r="B79">
        <v>1040</v>
      </c>
      <c r="C79" t="str">
        <f t="shared" si="3"/>
        <v>33.362731, -111.844979</v>
      </c>
    </row>
    <row r="80" spans="1:3" x14ac:dyDescent="0.25">
      <c r="A80">
        <f t="shared" si="2"/>
        <v>5</v>
      </c>
      <c r="B80">
        <v>2040</v>
      </c>
      <c r="C80" t="str">
        <f t="shared" si="3"/>
        <v>33.362731, -111.844979</v>
      </c>
    </row>
    <row r="81" spans="1:3" x14ac:dyDescent="0.25">
      <c r="A81">
        <f t="shared" si="2"/>
        <v>5</v>
      </c>
      <c r="B81">
        <v>1041</v>
      </c>
      <c r="C81" t="str">
        <f t="shared" si="3"/>
        <v>33.362731, -111.844979</v>
      </c>
    </row>
    <row r="82" spans="1:3" x14ac:dyDescent="0.25">
      <c r="A82">
        <f t="shared" si="2"/>
        <v>5</v>
      </c>
      <c r="B82">
        <v>2041</v>
      </c>
      <c r="C82" t="str">
        <f t="shared" si="3"/>
        <v>33.362731, -111.844979</v>
      </c>
    </row>
    <row r="83" spans="1:3" x14ac:dyDescent="0.25">
      <c r="A83">
        <f t="shared" si="2"/>
        <v>5</v>
      </c>
      <c r="B83">
        <v>1042</v>
      </c>
      <c r="C83" t="str">
        <f t="shared" si="3"/>
        <v>33.362731, -111.844979</v>
      </c>
    </row>
    <row r="84" spans="1:3" x14ac:dyDescent="0.25">
      <c r="A84">
        <f t="shared" si="2"/>
        <v>5</v>
      </c>
      <c r="B84">
        <v>2042</v>
      </c>
      <c r="C84" t="str">
        <f t="shared" si="3"/>
        <v>33.362731, -111.844979</v>
      </c>
    </row>
    <row r="85" spans="1:3" x14ac:dyDescent="0.25">
      <c r="A85">
        <f t="shared" si="2"/>
        <v>5</v>
      </c>
      <c r="B85">
        <v>1043</v>
      </c>
      <c r="C85" t="str">
        <f t="shared" si="3"/>
        <v>33.362731, -111.844979</v>
      </c>
    </row>
    <row r="86" spans="1:3" x14ac:dyDescent="0.25">
      <c r="A86">
        <f t="shared" si="2"/>
        <v>5</v>
      </c>
      <c r="B86">
        <v>2043</v>
      </c>
      <c r="C86" t="str">
        <f t="shared" si="3"/>
        <v>33.362731, -111.844979</v>
      </c>
    </row>
    <row r="87" spans="1:3" x14ac:dyDescent="0.25">
      <c r="A87">
        <f t="shared" si="2"/>
        <v>5</v>
      </c>
      <c r="B87">
        <v>1044</v>
      </c>
      <c r="C87" t="str">
        <f t="shared" si="3"/>
        <v>33.362731, -111.844979</v>
      </c>
    </row>
    <row r="88" spans="1:3" x14ac:dyDescent="0.25">
      <c r="A88">
        <f t="shared" si="2"/>
        <v>5</v>
      </c>
      <c r="B88">
        <v>2044</v>
      </c>
      <c r="C88" t="str">
        <f t="shared" si="3"/>
        <v>33.362731, -111.844979</v>
      </c>
    </row>
    <row r="89" spans="1:3" x14ac:dyDescent="0.25">
      <c r="A89">
        <v>6</v>
      </c>
      <c r="B89">
        <v>1045</v>
      </c>
      <c r="C89" t="s">
        <v>925</v>
      </c>
    </row>
    <row r="90" spans="1:3" x14ac:dyDescent="0.25">
      <c r="A90">
        <f t="shared" si="2"/>
        <v>6</v>
      </c>
      <c r="B90">
        <v>2045</v>
      </c>
      <c r="C90" t="str">
        <f t="shared" si="3"/>
        <v>33.362401, -111.844659</v>
      </c>
    </row>
    <row r="91" spans="1:3" x14ac:dyDescent="0.25">
      <c r="A91">
        <f t="shared" si="2"/>
        <v>6</v>
      </c>
      <c r="B91">
        <v>1046</v>
      </c>
      <c r="C91" t="str">
        <f t="shared" si="3"/>
        <v>33.362401, -111.844659</v>
      </c>
    </row>
    <row r="92" spans="1:3" x14ac:dyDescent="0.25">
      <c r="A92">
        <f t="shared" si="2"/>
        <v>6</v>
      </c>
      <c r="B92">
        <v>2046</v>
      </c>
      <c r="C92" t="str">
        <f t="shared" si="3"/>
        <v>33.362401, -111.844659</v>
      </c>
    </row>
    <row r="93" spans="1:3" x14ac:dyDescent="0.25">
      <c r="A93">
        <f t="shared" si="2"/>
        <v>6</v>
      </c>
      <c r="B93">
        <v>1047</v>
      </c>
      <c r="C93" t="str">
        <f t="shared" si="3"/>
        <v>33.362401, -111.844659</v>
      </c>
    </row>
    <row r="94" spans="1:3" x14ac:dyDescent="0.25">
      <c r="A94">
        <f t="shared" si="2"/>
        <v>6</v>
      </c>
      <c r="B94">
        <v>2047</v>
      </c>
      <c r="C94" t="str">
        <f t="shared" si="3"/>
        <v>33.362401, -111.844659</v>
      </c>
    </row>
    <row r="95" spans="1:3" x14ac:dyDescent="0.25">
      <c r="A95">
        <f t="shared" si="2"/>
        <v>6</v>
      </c>
      <c r="B95">
        <v>1048</v>
      </c>
      <c r="C95" t="str">
        <f t="shared" si="3"/>
        <v>33.362401, -111.844659</v>
      </c>
    </row>
    <row r="96" spans="1:3" x14ac:dyDescent="0.25">
      <c r="A96">
        <f t="shared" si="2"/>
        <v>6</v>
      </c>
      <c r="B96">
        <v>2048</v>
      </c>
      <c r="C96" t="str">
        <f t="shared" si="3"/>
        <v>33.362401, -111.844659</v>
      </c>
    </row>
    <row r="97" spans="1:3" x14ac:dyDescent="0.25">
      <c r="A97">
        <f t="shared" si="2"/>
        <v>6</v>
      </c>
      <c r="B97">
        <v>1049</v>
      </c>
      <c r="C97" t="str">
        <f t="shared" si="3"/>
        <v>33.362401, -111.844659</v>
      </c>
    </row>
    <row r="98" spans="1:3" x14ac:dyDescent="0.25">
      <c r="A98">
        <f t="shared" si="2"/>
        <v>6</v>
      </c>
      <c r="B98">
        <v>2049</v>
      </c>
      <c r="C98" t="str">
        <f t="shared" si="3"/>
        <v>33.362401, -111.844659</v>
      </c>
    </row>
    <row r="99" spans="1:3" x14ac:dyDescent="0.25">
      <c r="A99">
        <f t="shared" si="2"/>
        <v>6</v>
      </c>
      <c r="B99">
        <v>1050</v>
      </c>
      <c r="C99" t="str">
        <f t="shared" si="3"/>
        <v>33.362401, -111.844659</v>
      </c>
    </row>
    <row r="100" spans="1:3" x14ac:dyDescent="0.25">
      <c r="A100">
        <f t="shared" si="2"/>
        <v>6</v>
      </c>
      <c r="B100">
        <v>2050</v>
      </c>
      <c r="C100" t="str">
        <f t="shared" si="3"/>
        <v>33.362401, -111.844659</v>
      </c>
    </row>
    <row r="101" spans="1:3" x14ac:dyDescent="0.25">
      <c r="A101">
        <f t="shared" si="2"/>
        <v>6</v>
      </c>
      <c r="B101">
        <v>1051</v>
      </c>
      <c r="C101" t="str">
        <f t="shared" si="3"/>
        <v>33.362401, -111.844659</v>
      </c>
    </row>
    <row r="102" spans="1:3" x14ac:dyDescent="0.25">
      <c r="A102">
        <f t="shared" si="2"/>
        <v>6</v>
      </c>
      <c r="B102">
        <v>2051</v>
      </c>
      <c r="C102" t="str">
        <f t="shared" si="3"/>
        <v>33.362401, -111.844659</v>
      </c>
    </row>
    <row r="103" spans="1:3" x14ac:dyDescent="0.25">
      <c r="A103">
        <f t="shared" si="2"/>
        <v>6</v>
      </c>
      <c r="B103">
        <v>1052</v>
      </c>
      <c r="C103" t="str">
        <f t="shared" si="3"/>
        <v>33.362401, -111.844659</v>
      </c>
    </row>
    <row r="104" spans="1:3" x14ac:dyDescent="0.25">
      <c r="A104">
        <f t="shared" si="2"/>
        <v>6</v>
      </c>
      <c r="B104">
        <v>2052</v>
      </c>
      <c r="C104" t="str">
        <f t="shared" si="3"/>
        <v>33.362401, -111.844659</v>
      </c>
    </row>
    <row r="105" spans="1:3" x14ac:dyDescent="0.25">
      <c r="A105">
        <f t="shared" si="2"/>
        <v>6</v>
      </c>
      <c r="B105">
        <v>1053</v>
      </c>
      <c r="C105" t="str">
        <f t="shared" si="3"/>
        <v>33.362401, -111.844659</v>
      </c>
    </row>
    <row r="106" spans="1:3" x14ac:dyDescent="0.25">
      <c r="A106">
        <f t="shared" si="2"/>
        <v>6</v>
      </c>
      <c r="B106">
        <v>2053</v>
      </c>
      <c r="C106" t="str">
        <f t="shared" si="3"/>
        <v>33.362401, -111.844659</v>
      </c>
    </row>
    <row r="107" spans="1:3" x14ac:dyDescent="0.25">
      <c r="A107">
        <f t="shared" si="2"/>
        <v>6</v>
      </c>
      <c r="B107">
        <v>1054</v>
      </c>
      <c r="C107" t="str">
        <f t="shared" si="3"/>
        <v>33.362401, -111.844659</v>
      </c>
    </row>
    <row r="108" spans="1:3" x14ac:dyDescent="0.25">
      <c r="A108">
        <f t="shared" si="2"/>
        <v>6</v>
      </c>
      <c r="B108">
        <v>2054</v>
      </c>
      <c r="C108" t="str">
        <f t="shared" si="3"/>
        <v>33.362401, -111.844659</v>
      </c>
    </row>
    <row r="109" spans="1:3" x14ac:dyDescent="0.25">
      <c r="A109">
        <v>7</v>
      </c>
      <c r="B109">
        <v>1055</v>
      </c>
      <c r="C109" t="s">
        <v>926</v>
      </c>
    </row>
    <row r="110" spans="1:3" x14ac:dyDescent="0.25">
      <c r="A110">
        <f t="shared" si="2"/>
        <v>7</v>
      </c>
      <c r="B110">
        <v>2055</v>
      </c>
      <c r="C110" t="str">
        <f t="shared" si="3"/>
        <v>33.362134, -111.844895</v>
      </c>
    </row>
    <row r="111" spans="1:3" x14ac:dyDescent="0.25">
      <c r="A111">
        <f t="shared" si="2"/>
        <v>7</v>
      </c>
      <c r="B111">
        <v>1056</v>
      </c>
      <c r="C111" t="str">
        <f t="shared" si="3"/>
        <v>33.362134, -111.844895</v>
      </c>
    </row>
    <row r="112" spans="1:3" x14ac:dyDescent="0.25">
      <c r="A112">
        <f t="shared" si="2"/>
        <v>7</v>
      </c>
      <c r="B112">
        <v>2056</v>
      </c>
      <c r="C112" t="str">
        <f t="shared" si="3"/>
        <v>33.362134, -111.844895</v>
      </c>
    </row>
    <row r="113" spans="1:3" x14ac:dyDescent="0.25">
      <c r="A113">
        <f t="shared" si="2"/>
        <v>7</v>
      </c>
      <c r="B113">
        <v>1057</v>
      </c>
      <c r="C113" t="str">
        <f t="shared" si="3"/>
        <v>33.362134, -111.844895</v>
      </c>
    </row>
    <row r="114" spans="1:3" x14ac:dyDescent="0.25">
      <c r="A114">
        <f t="shared" si="2"/>
        <v>7</v>
      </c>
      <c r="B114">
        <v>2057</v>
      </c>
      <c r="C114" t="str">
        <f t="shared" si="3"/>
        <v>33.362134, -111.844895</v>
      </c>
    </row>
    <row r="115" spans="1:3" x14ac:dyDescent="0.25">
      <c r="A115">
        <f t="shared" si="2"/>
        <v>7</v>
      </c>
      <c r="B115">
        <v>1058</v>
      </c>
      <c r="C115" t="str">
        <f t="shared" si="3"/>
        <v>33.362134, -111.844895</v>
      </c>
    </row>
    <row r="116" spans="1:3" x14ac:dyDescent="0.25">
      <c r="A116">
        <f t="shared" si="2"/>
        <v>7</v>
      </c>
      <c r="B116">
        <v>2058</v>
      </c>
      <c r="C116" t="str">
        <f t="shared" si="3"/>
        <v>33.362134, -111.844895</v>
      </c>
    </row>
    <row r="117" spans="1:3" x14ac:dyDescent="0.25">
      <c r="A117">
        <v>8</v>
      </c>
      <c r="B117">
        <v>1059</v>
      </c>
      <c r="C117" t="s">
        <v>927</v>
      </c>
    </row>
    <row r="118" spans="1:3" x14ac:dyDescent="0.25">
      <c r="A118">
        <f t="shared" si="2"/>
        <v>8</v>
      </c>
      <c r="B118">
        <v>2059</v>
      </c>
      <c r="C118" t="str">
        <f t="shared" si="3"/>
        <v>33.362143, -111.844472</v>
      </c>
    </row>
    <row r="119" spans="1:3" x14ac:dyDescent="0.25">
      <c r="A119">
        <f t="shared" si="2"/>
        <v>8</v>
      </c>
      <c r="B119">
        <v>1060</v>
      </c>
      <c r="C119" t="str">
        <f t="shared" si="3"/>
        <v>33.362143, -111.844472</v>
      </c>
    </row>
    <row r="120" spans="1:3" x14ac:dyDescent="0.25">
      <c r="A120">
        <f t="shared" si="2"/>
        <v>8</v>
      </c>
      <c r="B120">
        <v>2060</v>
      </c>
      <c r="C120" t="str">
        <f t="shared" si="3"/>
        <v>33.362143, -111.844472</v>
      </c>
    </row>
    <row r="121" spans="1:3" x14ac:dyDescent="0.25">
      <c r="A121">
        <f t="shared" si="2"/>
        <v>8</v>
      </c>
      <c r="B121">
        <v>1061</v>
      </c>
      <c r="C121" t="str">
        <f t="shared" si="3"/>
        <v>33.362143, -111.844472</v>
      </c>
    </row>
    <row r="122" spans="1:3" x14ac:dyDescent="0.25">
      <c r="A122">
        <f t="shared" si="2"/>
        <v>8</v>
      </c>
      <c r="B122">
        <v>2061</v>
      </c>
      <c r="C122" t="str">
        <f t="shared" si="3"/>
        <v>33.362143, -111.844472</v>
      </c>
    </row>
    <row r="123" spans="1:3" x14ac:dyDescent="0.25">
      <c r="A123">
        <f t="shared" si="2"/>
        <v>8</v>
      </c>
      <c r="B123">
        <v>1062</v>
      </c>
      <c r="C123" t="str">
        <f t="shared" si="3"/>
        <v>33.362143, -111.844472</v>
      </c>
    </row>
    <row r="124" spans="1:3" x14ac:dyDescent="0.25">
      <c r="A124">
        <f t="shared" si="2"/>
        <v>8</v>
      </c>
      <c r="B124">
        <v>2062</v>
      </c>
      <c r="C124" t="str">
        <f t="shared" si="3"/>
        <v>33.362143, -111.844472</v>
      </c>
    </row>
    <row r="125" spans="1:3" x14ac:dyDescent="0.25">
      <c r="A125">
        <v>9</v>
      </c>
      <c r="B125">
        <v>1063</v>
      </c>
      <c r="C125" t="s">
        <v>928</v>
      </c>
    </row>
    <row r="126" spans="1:3" x14ac:dyDescent="0.25">
      <c r="A126">
        <f t="shared" si="2"/>
        <v>9</v>
      </c>
      <c r="B126">
        <v>2063</v>
      </c>
      <c r="C126" t="str">
        <f t="shared" si="3"/>
        <v>33.361876, -111.844649</v>
      </c>
    </row>
    <row r="127" spans="1:3" x14ac:dyDescent="0.25">
      <c r="A127">
        <f t="shared" si="2"/>
        <v>9</v>
      </c>
      <c r="B127">
        <v>1064</v>
      </c>
      <c r="C127" t="str">
        <f t="shared" si="3"/>
        <v>33.361876, -111.844649</v>
      </c>
    </row>
    <row r="128" spans="1:3" x14ac:dyDescent="0.25">
      <c r="A128">
        <f t="shared" si="2"/>
        <v>9</v>
      </c>
      <c r="B128">
        <v>2064</v>
      </c>
      <c r="C128" t="str">
        <f t="shared" si="3"/>
        <v>33.361876, -111.844649</v>
      </c>
    </row>
    <row r="129" spans="1:3" x14ac:dyDescent="0.25">
      <c r="A129">
        <f t="shared" ref="A129:A192" si="4">A128</f>
        <v>9</v>
      </c>
      <c r="B129">
        <v>1065</v>
      </c>
      <c r="C129" t="str">
        <f t="shared" si="3"/>
        <v>33.361876, -111.844649</v>
      </c>
    </row>
    <row r="130" spans="1:3" x14ac:dyDescent="0.25">
      <c r="A130">
        <f t="shared" si="4"/>
        <v>9</v>
      </c>
      <c r="B130">
        <v>2065</v>
      </c>
      <c r="C130" t="str">
        <f t="shared" si="3"/>
        <v>33.361876, -111.844649</v>
      </c>
    </row>
    <row r="131" spans="1:3" x14ac:dyDescent="0.25">
      <c r="A131">
        <f t="shared" si="4"/>
        <v>9</v>
      </c>
      <c r="B131">
        <v>1066</v>
      </c>
      <c r="C131" t="str">
        <f t="shared" ref="C131:C194" si="5">C130</f>
        <v>33.361876, -111.844649</v>
      </c>
    </row>
    <row r="132" spans="1:3" x14ac:dyDescent="0.25">
      <c r="A132">
        <f t="shared" si="4"/>
        <v>9</v>
      </c>
      <c r="B132">
        <v>2066</v>
      </c>
      <c r="C132" t="str">
        <f t="shared" si="5"/>
        <v>33.361876, -111.844649</v>
      </c>
    </row>
    <row r="133" spans="1:3" x14ac:dyDescent="0.25">
      <c r="A133">
        <f t="shared" si="4"/>
        <v>9</v>
      </c>
      <c r="B133">
        <v>1067</v>
      </c>
      <c r="C133" t="str">
        <f t="shared" si="5"/>
        <v>33.361876, -111.844649</v>
      </c>
    </row>
    <row r="134" spans="1:3" x14ac:dyDescent="0.25">
      <c r="A134">
        <f t="shared" si="4"/>
        <v>9</v>
      </c>
      <c r="B134">
        <v>2067</v>
      </c>
      <c r="C134" t="str">
        <f t="shared" si="5"/>
        <v>33.361876, -111.844649</v>
      </c>
    </row>
    <row r="135" spans="1:3" x14ac:dyDescent="0.25">
      <c r="A135">
        <f t="shared" si="4"/>
        <v>9</v>
      </c>
      <c r="B135">
        <v>1068</v>
      </c>
      <c r="C135" t="str">
        <f t="shared" si="5"/>
        <v>33.361876, -111.844649</v>
      </c>
    </row>
    <row r="136" spans="1:3" x14ac:dyDescent="0.25">
      <c r="A136">
        <f t="shared" si="4"/>
        <v>9</v>
      </c>
      <c r="B136">
        <v>2068</v>
      </c>
      <c r="C136" t="str">
        <f t="shared" si="5"/>
        <v>33.361876, -111.844649</v>
      </c>
    </row>
    <row r="137" spans="1:3" x14ac:dyDescent="0.25">
      <c r="A137">
        <f t="shared" si="4"/>
        <v>9</v>
      </c>
      <c r="B137">
        <v>1069</v>
      </c>
      <c r="C137" t="str">
        <f t="shared" si="5"/>
        <v>33.361876, -111.844649</v>
      </c>
    </row>
    <row r="138" spans="1:3" x14ac:dyDescent="0.25">
      <c r="A138">
        <f t="shared" si="4"/>
        <v>9</v>
      </c>
      <c r="B138">
        <v>2069</v>
      </c>
      <c r="C138" t="str">
        <f t="shared" si="5"/>
        <v>33.361876, -111.844649</v>
      </c>
    </row>
    <row r="139" spans="1:3" x14ac:dyDescent="0.25">
      <c r="A139">
        <f t="shared" si="4"/>
        <v>9</v>
      </c>
      <c r="B139">
        <v>1070</v>
      </c>
      <c r="C139" t="str">
        <f t="shared" si="5"/>
        <v>33.361876, -111.844649</v>
      </c>
    </row>
    <row r="140" spans="1:3" x14ac:dyDescent="0.25">
      <c r="A140">
        <f t="shared" si="4"/>
        <v>9</v>
      </c>
      <c r="B140">
        <v>2070</v>
      </c>
      <c r="C140" t="str">
        <f t="shared" si="5"/>
        <v>33.361876, -111.844649</v>
      </c>
    </row>
    <row r="141" spans="1:3" x14ac:dyDescent="0.25">
      <c r="A141">
        <v>10</v>
      </c>
      <c r="B141">
        <v>1071</v>
      </c>
      <c r="C141" t="s">
        <v>929</v>
      </c>
    </row>
    <row r="142" spans="1:3" x14ac:dyDescent="0.25">
      <c r="A142">
        <f t="shared" si="4"/>
        <v>10</v>
      </c>
      <c r="B142">
        <v>2071</v>
      </c>
      <c r="C142" t="str">
        <f t="shared" si="5"/>
        <v>33.361858, -111.845048</v>
      </c>
    </row>
    <row r="143" spans="1:3" x14ac:dyDescent="0.25">
      <c r="A143">
        <f t="shared" si="4"/>
        <v>10</v>
      </c>
      <c r="B143">
        <v>1072</v>
      </c>
      <c r="C143" t="str">
        <f t="shared" si="5"/>
        <v>33.361858, -111.845048</v>
      </c>
    </row>
    <row r="144" spans="1:3" x14ac:dyDescent="0.25">
      <c r="A144">
        <f t="shared" si="4"/>
        <v>10</v>
      </c>
      <c r="B144">
        <v>2072</v>
      </c>
      <c r="C144" t="str">
        <f t="shared" si="5"/>
        <v>33.361858, -111.845048</v>
      </c>
    </row>
    <row r="145" spans="1:3" x14ac:dyDescent="0.25">
      <c r="A145">
        <f t="shared" si="4"/>
        <v>10</v>
      </c>
      <c r="B145">
        <v>1073</v>
      </c>
      <c r="C145" t="str">
        <f t="shared" si="5"/>
        <v>33.361858, -111.845048</v>
      </c>
    </row>
    <row r="146" spans="1:3" x14ac:dyDescent="0.25">
      <c r="A146">
        <f t="shared" si="4"/>
        <v>10</v>
      </c>
      <c r="B146">
        <v>2073</v>
      </c>
      <c r="C146" t="str">
        <f t="shared" si="5"/>
        <v>33.361858, -111.845048</v>
      </c>
    </row>
    <row r="147" spans="1:3" x14ac:dyDescent="0.25">
      <c r="A147">
        <f t="shared" si="4"/>
        <v>10</v>
      </c>
      <c r="B147">
        <v>1074</v>
      </c>
      <c r="C147" t="str">
        <f t="shared" si="5"/>
        <v>33.361858, -111.845048</v>
      </c>
    </row>
    <row r="148" spans="1:3" x14ac:dyDescent="0.25">
      <c r="A148">
        <f t="shared" si="4"/>
        <v>10</v>
      </c>
      <c r="B148">
        <v>2074</v>
      </c>
      <c r="C148" t="str">
        <f t="shared" si="5"/>
        <v>33.361858, -111.845048</v>
      </c>
    </row>
    <row r="149" spans="1:3" x14ac:dyDescent="0.25">
      <c r="A149">
        <v>11</v>
      </c>
      <c r="B149">
        <v>1075</v>
      </c>
      <c r="C149" t="s">
        <v>930</v>
      </c>
    </row>
    <row r="150" spans="1:3" x14ac:dyDescent="0.25">
      <c r="A150">
        <f t="shared" si="4"/>
        <v>11</v>
      </c>
      <c r="B150">
        <v>2075</v>
      </c>
      <c r="C150" t="str">
        <f t="shared" si="5"/>
        <v>33.361858, -111.845645</v>
      </c>
    </row>
    <row r="151" spans="1:3" x14ac:dyDescent="0.25">
      <c r="A151">
        <f t="shared" si="4"/>
        <v>11</v>
      </c>
      <c r="B151">
        <v>1076</v>
      </c>
      <c r="C151" t="str">
        <f t="shared" si="5"/>
        <v>33.361858, -111.845645</v>
      </c>
    </row>
    <row r="152" spans="1:3" x14ac:dyDescent="0.25">
      <c r="A152">
        <f t="shared" si="4"/>
        <v>11</v>
      </c>
      <c r="B152">
        <v>2076</v>
      </c>
      <c r="C152" t="str">
        <f t="shared" si="5"/>
        <v>33.361858, -111.845645</v>
      </c>
    </row>
    <row r="153" spans="1:3" x14ac:dyDescent="0.25">
      <c r="A153">
        <f t="shared" si="4"/>
        <v>11</v>
      </c>
      <c r="B153">
        <v>1077</v>
      </c>
      <c r="C153" t="str">
        <f t="shared" si="5"/>
        <v>33.361858, -111.845645</v>
      </c>
    </row>
    <row r="154" spans="1:3" x14ac:dyDescent="0.25">
      <c r="A154">
        <f t="shared" si="4"/>
        <v>11</v>
      </c>
      <c r="B154">
        <v>2077</v>
      </c>
      <c r="C154" t="str">
        <f t="shared" si="5"/>
        <v>33.361858, -111.845645</v>
      </c>
    </row>
    <row r="155" spans="1:3" x14ac:dyDescent="0.25">
      <c r="A155">
        <f t="shared" si="4"/>
        <v>11</v>
      </c>
      <c r="B155">
        <v>1078</v>
      </c>
      <c r="C155" t="str">
        <f t="shared" si="5"/>
        <v>33.361858, -111.845645</v>
      </c>
    </row>
    <row r="156" spans="1:3" x14ac:dyDescent="0.25">
      <c r="A156">
        <f t="shared" si="4"/>
        <v>11</v>
      </c>
      <c r="B156">
        <v>2078</v>
      </c>
      <c r="C156" t="str">
        <f t="shared" si="5"/>
        <v>33.361858, -111.845645</v>
      </c>
    </row>
    <row r="157" spans="1:3" x14ac:dyDescent="0.25">
      <c r="A157">
        <f t="shared" si="4"/>
        <v>11</v>
      </c>
      <c r="B157">
        <v>1079</v>
      </c>
      <c r="C157" t="str">
        <f t="shared" si="5"/>
        <v>33.361858, -111.845645</v>
      </c>
    </row>
    <row r="158" spans="1:3" x14ac:dyDescent="0.25">
      <c r="A158">
        <f t="shared" si="4"/>
        <v>11</v>
      </c>
      <c r="B158">
        <v>2079</v>
      </c>
      <c r="C158" t="str">
        <f t="shared" si="5"/>
        <v>33.361858, -111.845645</v>
      </c>
    </row>
    <row r="159" spans="1:3" x14ac:dyDescent="0.25">
      <c r="A159">
        <f t="shared" si="4"/>
        <v>11</v>
      </c>
      <c r="B159">
        <v>1080</v>
      </c>
      <c r="C159" t="str">
        <f t="shared" si="5"/>
        <v>33.361858, -111.845645</v>
      </c>
    </row>
    <row r="160" spans="1:3" x14ac:dyDescent="0.25">
      <c r="A160">
        <f t="shared" si="4"/>
        <v>11</v>
      </c>
      <c r="B160">
        <v>2080</v>
      </c>
      <c r="C160" t="str">
        <f t="shared" si="5"/>
        <v>33.361858, -111.845645</v>
      </c>
    </row>
    <row r="161" spans="1:3" x14ac:dyDescent="0.25">
      <c r="A161">
        <f t="shared" si="4"/>
        <v>11</v>
      </c>
      <c r="B161">
        <v>1081</v>
      </c>
      <c r="C161" t="str">
        <f t="shared" si="5"/>
        <v>33.361858, -111.845645</v>
      </c>
    </row>
    <row r="162" spans="1:3" x14ac:dyDescent="0.25">
      <c r="A162">
        <f t="shared" si="4"/>
        <v>11</v>
      </c>
      <c r="B162">
        <v>2081</v>
      </c>
      <c r="C162" t="str">
        <f t="shared" si="5"/>
        <v>33.361858, -111.845645</v>
      </c>
    </row>
    <row r="163" spans="1:3" x14ac:dyDescent="0.25">
      <c r="A163">
        <f t="shared" si="4"/>
        <v>11</v>
      </c>
      <c r="B163">
        <v>1082</v>
      </c>
      <c r="C163" t="str">
        <f t="shared" si="5"/>
        <v>33.361858, -111.845645</v>
      </c>
    </row>
    <row r="164" spans="1:3" x14ac:dyDescent="0.25">
      <c r="A164">
        <f t="shared" si="4"/>
        <v>11</v>
      </c>
      <c r="B164">
        <v>2082</v>
      </c>
      <c r="C164" t="str">
        <f t="shared" si="5"/>
        <v>33.361858, -111.845645</v>
      </c>
    </row>
    <row r="165" spans="1:3" x14ac:dyDescent="0.25">
      <c r="A165">
        <v>12</v>
      </c>
      <c r="B165">
        <v>1083</v>
      </c>
      <c r="C165" t="s">
        <v>931</v>
      </c>
    </row>
    <row r="166" spans="1:3" x14ac:dyDescent="0.25">
      <c r="A166">
        <f t="shared" si="4"/>
        <v>12</v>
      </c>
      <c r="B166">
        <v>2083</v>
      </c>
      <c r="C166" t="str">
        <f t="shared" si="5"/>
        <v>33.362116, -111.845331</v>
      </c>
    </row>
    <row r="167" spans="1:3" x14ac:dyDescent="0.25">
      <c r="A167">
        <f t="shared" si="4"/>
        <v>12</v>
      </c>
      <c r="B167">
        <v>1084</v>
      </c>
      <c r="C167" t="str">
        <f t="shared" si="5"/>
        <v>33.362116, -111.845331</v>
      </c>
    </row>
    <row r="168" spans="1:3" x14ac:dyDescent="0.25">
      <c r="A168">
        <f t="shared" si="4"/>
        <v>12</v>
      </c>
      <c r="B168">
        <v>2084</v>
      </c>
      <c r="C168" t="str">
        <f t="shared" si="5"/>
        <v>33.362116, -111.845331</v>
      </c>
    </row>
    <row r="169" spans="1:3" x14ac:dyDescent="0.25">
      <c r="A169">
        <f t="shared" si="4"/>
        <v>12</v>
      </c>
      <c r="B169">
        <v>1085</v>
      </c>
      <c r="C169" t="str">
        <f t="shared" si="5"/>
        <v>33.362116, -111.845331</v>
      </c>
    </row>
    <row r="170" spans="1:3" x14ac:dyDescent="0.25">
      <c r="A170">
        <f t="shared" si="4"/>
        <v>12</v>
      </c>
      <c r="B170">
        <v>2085</v>
      </c>
      <c r="C170" t="str">
        <f t="shared" si="5"/>
        <v>33.362116, -111.845331</v>
      </c>
    </row>
    <row r="171" spans="1:3" x14ac:dyDescent="0.25">
      <c r="A171">
        <f t="shared" si="4"/>
        <v>12</v>
      </c>
      <c r="B171">
        <v>1086</v>
      </c>
      <c r="C171" t="str">
        <f t="shared" si="5"/>
        <v>33.362116, -111.845331</v>
      </c>
    </row>
    <row r="172" spans="1:3" x14ac:dyDescent="0.25">
      <c r="A172">
        <f t="shared" si="4"/>
        <v>12</v>
      </c>
      <c r="B172">
        <v>2086</v>
      </c>
      <c r="C172" t="str">
        <f t="shared" si="5"/>
        <v>33.362116, -111.845331</v>
      </c>
    </row>
    <row r="173" spans="1:3" x14ac:dyDescent="0.25">
      <c r="A173">
        <v>13</v>
      </c>
      <c r="B173">
        <v>1087</v>
      </c>
      <c r="C173" t="s">
        <v>932</v>
      </c>
    </row>
    <row r="174" spans="1:3" x14ac:dyDescent="0.25">
      <c r="A174">
        <f t="shared" si="4"/>
        <v>13</v>
      </c>
      <c r="B174">
        <v>2087</v>
      </c>
      <c r="C174" t="str">
        <f t="shared" si="5"/>
        <v>33.362392, -111.845547</v>
      </c>
    </row>
    <row r="175" spans="1:3" x14ac:dyDescent="0.25">
      <c r="A175">
        <f t="shared" si="4"/>
        <v>13</v>
      </c>
      <c r="B175">
        <v>1088</v>
      </c>
      <c r="C175" t="str">
        <f t="shared" si="5"/>
        <v>33.362392, -111.845547</v>
      </c>
    </row>
    <row r="176" spans="1:3" x14ac:dyDescent="0.25">
      <c r="A176">
        <f t="shared" si="4"/>
        <v>13</v>
      </c>
      <c r="B176">
        <v>2088</v>
      </c>
      <c r="C176" t="str">
        <f t="shared" si="5"/>
        <v>33.362392, -111.845547</v>
      </c>
    </row>
    <row r="177" spans="1:3" x14ac:dyDescent="0.25">
      <c r="A177">
        <f t="shared" si="4"/>
        <v>13</v>
      </c>
      <c r="B177">
        <v>1089</v>
      </c>
      <c r="C177" t="str">
        <f t="shared" si="5"/>
        <v>33.362392, -111.845547</v>
      </c>
    </row>
    <row r="178" spans="1:3" x14ac:dyDescent="0.25">
      <c r="A178">
        <f t="shared" si="4"/>
        <v>13</v>
      </c>
      <c r="B178">
        <v>2089</v>
      </c>
      <c r="C178" t="str">
        <f t="shared" si="5"/>
        <v>33.362392, -111.845547</v>
      </c>
    </row>
    <row r="179" spans="1:3" x14ac:dyDescent="0.25">
      <c r="A179">
        <f t="shared" si="4"/>
        <v>13</v>
      </c>
      <c r="B179">
        <v>1090</v>
      </c>
      <c r="C179" t="str">
        <f t="shared" si="5"/>
        <v>33.362392, -111.845547</v>
      </c>
    </row>
    <row r="180" spans="1:3" x14ac:dyDescent="0.25">
      <c r="A180">
        <f t="shared" si="4"/>
        <v>13</v>
      </c>
      <c r="B180">
        <v>2090</v>
      </c>
      <c r="C180" t="str">
        <f t="shared" si="5"/>
        <v>33.362392, -111.845547</v>
      </c>
    </row>
    <row r="181" spans="1:3" x14ac:dyDescent="0.25">
      <c r="A181">
        <f t="shared" si="4"/>
        <v>13</v>
      </c>
      <c r="B181">
        <v>1091</v>
      </c>
      <c r="C181" t="str">
        <f t="shared" si="5"/>
        <v>33.362392, -111.845547</v>
      </c>
    </row>
    <row r="182" spans="1:3" x14ac:dyDescent="0.25">
      <c r="A182">
        <f t="shared" si="4"/>
        <v>13</v>
      </c>
      <c r="B182">
        <v>2091</v>
      </c>
      <c r="C182" t="str">
        <f t="shared" si="5"/>
        <v>33.362392, -111.845547</v>
      </c>
    </row>
    <row r="183" spans="1:3" x14ac:dyDescent="0.25">
      <c r="A183">
        <f t="shared" si="4"/>
        <v>13</v>
      </c>
      <c r="B183">
        <v>1092</v>
      </c>
      <c r="C183" t="str">
        <f t="shared" si="5"/>
        <v>33.362392, -111.845547</v>
      </c>
    </row>
    <row r="184" spans="1:3" x14ac:dyDescent="0.25">
      <c r="A184">
        <f t="shared" si="4"/>
        <v>13</v>
      </c>
      <c r="B184">
        <v>2092</v>
      </c>
      <c r="C184" t="str">
        <f t="shared" si="5"/>
        <v>33.362392, -111.845547</v>
      </c>
    </row>
    <row r="185" spans="1:3" x14ac:dyDescent="0.25">
      <c r="A185">
        <f t="shared" si="4"/>
        <v>13</v>
      </c>
      <c r="B185">
        <v>1093</v>
      </c>
      <c r="C185" t="str">
        <f t="shared" si="5"/>
        <v>33.362392, -111.845547</v>
      </c>
    </row>
    <row r="186" spans="1:3" x14ac:dyDescent="0.25">
      <c r="A186">
        <f t="shared" si="4"/>
        <v>13</v>
      </c>
      <c r="B186">
        <v>2093</v>
      </c>
      <c r="C186" t="str">
        <f t="shared" si="5"/>
        <v>33.362392, -111.845547</v>
      </c>
    </row>
    <row r="187" spans="1:3" x14ac:dyDescent="0.25">
      <c r="A187">
        <f t="shared" si="4"/>
        <v>13</v>
      </c>
      <c r="B187">
        <v>1094</v>
      </c>
      <c r="C187" t="str">
        <f t="shared" si="5"/>
        <v>33.362392, -111.845547</v>
      </c>
    </row>
    <row r="188" spans="1:3" x14ac:dyDescent="0.25">
      <c r="A188">
        <f t="shared" si="4"/>
        <v>13</v>
      </c>
      <c r="B188">
        <v>2094</v>
      </c>
      <c r="C188" t="str">
        <f t="shared" si="5"/>
        <v>33.362392, -111.845547</v>
      </c>
    </row>
    <row r="189" spans="1:3" x14ac:dyDescent="0.25">
      <c r="A189">
        <f t="shared" si="4"/>
        <v>13</v>
      </c>
      <c r="B189">
        <v>1095</v>
      </c>
      <c r="C189" t="str">
        <f t="shared" si="5"/>
        <v>33.362392, -111.845547</v>
      </c>
    </row>
    <row r="190" spans="1:3" x14ac:dyDescent="0.25">
      <c r="A190">
        <f t="shared" si="4"/>
        <v>13</v>
      </c>
      <c r="B190">
        <v>2095</v>
      </c>
      <c r="C190" t="str">
        <f t="shared" si="5"/>
        <v>33.362392, -111.845547</v>
      </c>
    </row>
    <row r="191" spans="1:3" x14ac:dyDescent="0.25">
      <c r="A191">
        <f t="shared" si="4"/>
        <v>13</v>
      </c>
      <c r="B191">
        <v>1096</v>
      </c>
      <c r="C191" t="str">
        <f t="shared" si="5"/>
        <v>33.362392, -111.845547</v>
      </c>
    </row>
    <row r="192" spans="1:3" x14ac:dyDescent="0.25">
      <c r="A192">
        <f t="shared" si="4"/>
        <v>13</v>
      </c>
      <c r="B192">
        <v>2096</v>
      </c>
      <c r="C192" t="str">
        <f t="shared" si="5"/>
        <v>33.362392, -111.845547</v>
      </c>
    </row>
    <row r="193" spans="1:3" x14ac:dyDescent="0.25">
      <c r="A193">
        <v>14</v>
      </c>
      <c r="B193">
        <v>1097</v>
      </c>
      <c r="C193" t="s">
        <v>933</v>
      </c>
    </row>
    <row r="194" spans="1:3" x14ac:dyDescent="0.25">
      <c r="A194">
        <f t="shared" ref="A194:C250" si="6">A193</f>
        <v>14</v>
      </c>
      <c r="B194">
        <v>2097</v>
      </c>
      <c r="C194" t="str">
        <f t="shared" si="5"/>
        <v>33.362793, -111.845294</v>
      </c>
    </row>
    <row r="195" spans="1:3" x14ac:dyDescent="0.25">
      <c r="A195">
        <f t="shared" si="6"/>
        <v>14</v>
      </c>
      <c r="B195">
        <v>1098</v>
      </c>
      <c r="C195" t="str">
        <f t="shared" ref="C195:C219" si="7">C194</f>
        <v>33.362793, -111.845294</v>
      </c>
    </row>
    <row r="196" spans="1:3" x14ac:dyDescent="0.25">
      <c r="A196">
        <f t="shared" si="6"/>
        <v>14</v>
      </c>
      <c r="B196">
        <v>2098</v>
      </c>
      <c r="C196" t="str">
        <f t="shared" si="7"/>
        <v>33.362793, -111.845294</v>
      </c>
    </row>
    <row r="197" spans="1:3" x14ac:dyDescent="0.25">
      <c r="A197">
        <f t="shared" si="6"/>
        <v>14</v>
      </c>
      <c r="B197">
        <v>1099</v>
      </c>
      <c r="C197" t="str">
        <f t="shared" si="7"/>
        <v>33.362793, -111.845294</v>
      </c>
    </row>
    <row r="198" spans="1:3" x14ac:dyDescent="0.25">
      <c r="A198">
        <f t="shared" si="6"/>
        <v>14</v>
      </c>
      <c r="B198">
        <v>2099</v>
      </c>
      <c r="C198" t="str">
        <f t="shared" si="7"/>
        <v>33.362793, -111.845294</v>
      </c>
    </row>
    <row r="199" spans="1:3" x14ac:dyDescent="0.25">
      <c r="A199">
        <f t="shared" si="6"/>
        <v>14</v>
      </c>
      <c r="B199">
        <v>1100</v>
      </c>
      <c r="C199" t="str">
        <f t="shared" si="7"/>
        <v>33.362793, -111.845294</v>
      </c>
    </row>
    <row r="200" spans="1:3" x14ac:dyDescent="0.25">
      <c r="A200">
        <f t="shared" si="6"/>
        <v>14</v>
      </c>
      <c r="B200">
        <v>2100</v>
      </c>
      <c r="C200" t="str">
        <f t="shared" si="7"/>
        <v>33.362793, -111.845294</v>
      </c>
    </row>
    <row r="201" spans="1:3" x14ac:dyDescent="0.25">
      <c r="A201">
        <f t="shared" si="6"/>
        <v>14</v>
      </c>
      <c r="B201">
        <v>1101</v>
      </c>
      <c r="C201" t="str">
        <f t="shared" si="7"/>
        <v>33.362793, -111.845294</v>
      </c>
    </row>
    <row r="202" spans="1:3" x14ac:dyDescent="0.25">
      <c r="A202">
        <f t="shared" si="6"/>
        <v>14</v>
      </c>
      <c r="B202">
        <v>2101</v>
      </c>
      <c r="C202" t="str">
        <f t="shared" si="7"/>
        <v>33.362793, -111.845294</v>
      </c>
    </row>
    <row r="203" spans="1:3" x14ac:dyDescent="0.25">
      <c r="A203">
        <f t="shared" si="6"/>
        <v>14</v>
      </c>
      <c r="B203">
        <v>1102</v>
      </c>
      <c r="C203" t="str">
        <f t="shared" si="7"/>
        <v>33.362793, -111.845294</v>
      </c>
    </row>
    <row r="204" spans="1:3" x14ac:dyDescent="0.25">
      <c r="A204">
        <f t="shared" si="6"/>
        <v>14</v>
      </c>
      <c r="B204">
        <v>2102</v>
      </c>
      <c r="C204" t="str">
        <f t="shared" si="7"/>
        <v>33.362793, -111.845294</v>
      </c>
    </row>
    <row r="205" spans="1:3" x14ac:dyDescent="0.25">
      <c r="A205">
        <f t="shared" si="6"/>
        <v>14</v>
      </c>
      <c r="B205">
        <v>1103</v>
      </c>
      <c r="C205" t="str">
        <f t="shared" si="7"/>
        <v>33.362793, -111.845294</v>
      </c>
    </row>
    <row r="206" spans="1:3" x14ac:dyDescent="0.25">
      <c r="A206">
        <f t="shared" si="6"/>
        <v>14</v>
      </c>
      <c r="B206">
        <v>2103</v>
      </c>
      <c r="C206" t="str">
        <f t="shared" si="7"/>
        <v>33.362793, -111.845294</v>
      </c>
    </row>
    <row r="207" spans="1:3" x14ac:dyDescent="0.25">
      <c r="A207">
        <f t="shared" si="6"/>
        <v>14</v>
      </c>
      <c r="B207">
        <v>1104</v>
      </c>
      <c r="C207" t="str">
        <f t="shared" si="7"/>
        <v>33.362793, -111.845294</v>
      </c>
    </row>
    <row r="208" spans="1:3" x14ac:dyDescent="0.25">
      <c r="A208">
        <f t="shared" si="6"/>
        <v>14</v>
      </c>
      <c r="B208">
        <v>2104</v>
      </c>
      <c r="C208" t="str">
        <f t="shared" si="7"/>
        <v>33.362793, -111.845294</v>
      </c>
    </row>
    <row r="209" spans="1:3" x14ac:dyDescent="0.25">
      <c r="A209">
        <f t="shared" si="6"/>
        <v>14</v>
      </c>
      <c r="B209">
        <v>1105</v>
      </c>
      <c r="C209" t="str">
        <f t="shared" si="7"/>
        <v>33.362793, -111.845294</v>
      </c>
    </row>
    <row r="210" spans="1:3" x14ac:dyDescent="0.25">
      <c r="A210">
        <f t="shared" si="6"/>
        <v>14</v>
      </c>
      <c r="B210">
        <v>2105</v>
      </c>
      <c r="C210" t="str">
        <f t="shared" si="7"/>
        <v>33.362793, -111.845294</v>
      </c>
    </row>
    <row r="211" spans="1:3" x14ac:dyDescent="0.25">
      <c r="A211">
        <f t="shared" si="6"/>
        <v>14</v>
      </c>
      <c r="B211">
        <v>1106</v>
      </c>
      <c r="C211" t="str">
        <f t="shared" si="7"/>
        <v>33.362793, -111.845294</v>
      </c>
    </row>
    <row r="212" spans="1:3" x14ac:dyDescent="0.25">
      <c r="A212">
        <f t="shared" si="6"/>
        <v>14</v>
      </c>
      <c r="B212">
        <v>2106</v>
      </c>
      <c r="C212" t="str">
        <f t="shared" si="7"/>
        <v>33.362793, -111.845294</v>
      </c>
    </row>
    <row r="213" spans="1:3" x14ac:dyDescent="0.25">
      <c r="A213">
        <v>15</v>
      </c>
      <c r="B213">
        <v>1107</v>
      </c>
      <c r="C213" t="s">
        <v>934</v>
      </c>
    </row>
    <row r="214" spans="1:3" x14ac:dyDescent="0.25">
      <c r="A214">
        <f t="shared" si="6"/>
        <v>15</v>
      </c>
      <c r="B214">
        <v>2107</v>
      </c>
      <c r="C214" t="str">
        <f t="shared" si="7"/>
        <v>33.363016, -111.845649</v>
      </c>
    </row>
    <row r="215" spans="1:3" x14ac:dyDescent="0.25">
      <c r="A215">
        <f t="shared" si="6"/>
        <v>15</v>
      </c>
      <c r="B215">
        <v>1108</v>
      </c>
      <c r="C215" t="str">
        <f t="shared" si="7"/>
        <v>33.363016, -111.845649</v>
      </c>
    </row>
    <row r="216" spans="1:3" x14ac:dyDescent="0.25">
      <c r="A216">
        <f t="shared" si="6"/>
        <v>15</v>
      </c>
      <c r="B216">
        <v>2108</v>
      </c>
      <c r="C216" t="str">
        <f t="shared" si="7"/>
        <v>33.363016, -111.845649</v>
      </c>
    </row>
    <row r="217" spans="1:3" x14ac:dyDescent="0.25">
      <c r="A217">
        <f t="shared" si="6"/>
        <v>15</v>
      </c>
      <c r="B217">
        <v>1109</v>
      </c>
      <c r="C217" t="str">
        <f t="shared" si="7"/>
        <v>33.363016, -111.845649</v>
      </c>
    </row>
    <row r="218" spans="1:3" x14ac:dyDescent="0.25">
      <c r="A218">
        <f t="shared" si="6"/>
        <v>15</v>
      </c>
      <c r="B218">
        <v>2109</v>
      </c>
      <c r="C218" t="str">
        <f t="shared" si="7"/>
        <v>33.363016, -111.845649</v>
      </c>
    </row>
    <row r="219" spans="1:3" x14ac:dyDescent="0.25">
      <c r="A219">
        <f t="shared" si="6"/>
        <v>15</v>
      </c>
      <c r="B219">
        <v>1110</v>
      </c>
      <c r="C219" t="str">
        <f t="shared" si="7"/>
        <v>33.363016, -111.845649</v>
      </c>
    </row>
    <row r="220" spans="1:3" x14ac:dyDescent="0.25">
      <c r="A220">
        <f t="shared" si="6"/>
        <v>15</v>
      </c>
      <c r="B220">
        <v>2110</v>
      </c>
      <c r="C220" t="str">
        <f t="shared" si="6"/>
        <v>33.363016, -111.845649</v>
      </c>
    </row>
    <row r="221" spans="1:3" x14ac:dyDescent="0.25">
      <c r="A221">
        <f t="shared" si="6"/>
        <v>15</v>
      </c>
      <c r="B221">
        <v>1111</v>
      </c>
      <c r="C221" t="str">
        <f t="shared" si="6"/>
        <v>33.363016, -111.845649</v>
      </c>
    </row>
    <row r="222" spans="1:3" x14ac:dyDescent="0.25">
      <c r="A222">
        <f t="shared" si="6"/>
        <v>15</v>
      </c>
      <c r="B222">
        <v>2111</v>
      </c>
      <c r="C222" t="str">
        <f t="shared" si="6"/>
        <v>33.363016, -111.845649</v>
      </c>
    </row>
    <row r="223" spans="1:3" x14ac:dyDescent="0.25">
      <c r="A223">
        <f t="shared" si="6"/>
        <v>15</v>
      </c>
      <c r="B223">
        <v>1112</v>
      </c>
      <c r="C223" t="str">
        <f t="shared" si="6"/>
        <v>33.363016, -111.845649</v>
      </c>
    </row>
    <row r="224" spans="1:3" x14ac:dyDescent="0.25">
      <c r="A224">
        <f t="shared" si="6"/>
        <v>15</v>
      </c>
      <c r="B224">
        <v>2112</v>
      </c>
      <c r="C224" t="str">
        <f t="shared" si="6"/>
        <v>33.363016, -111.845649</v>
      </c>
    </row>
    <row r="225" spans="1:3" x14ac:dyDescent="0.25">
      <c r="A225">
        <f t="shared" si="6"/>
        <v>15</v>
      </c>
      <c r="B225">
        <v>1113</v>
      </c>
      <c r="C225" t="str">
        <f t="shared" si="6"/>
        <v>33.363016, -111.845649</v>
      </c>
    </row>
    <row r="226" spans="1:3" x14ac:dyDescent="0.25">
      <c r="A226">
        <f t="shared" si="6"/>
        <v>15</v>
      </c>
      <c r="B226">
        <v>2113</v>
      </c>
      <c r="C226" t="str">
        <f t="shared" si="6"/>
        <v>33.363016, -111.845649</v>
      </c>
    </row>
    <row r="227" spans="1:3" x14ac:dyDescent="0.25">
      <c r="A227">
        <f t="shared" si="6"/>
        <v>15</v>
      </c>
      <c r="B227">
        <v>1114</v>
      </c>
      <c r="C227" t="str">
        <f t="shared" si="6"/>
        <v>33.363016, -111.845649</v>
      </c>
    </row>
    <row r="228" spans="1:3" x14ac:dyDescent="0.25">
      <c r="A228">
        <f t="shared" si="6"/>
        <v>15</v>
      </c>
      <c r="B228">
        <v>2114</v>
      </c>
      <c r="C228" t="str">
        <f t="shared" si="6"/>
        <v>33.363016, -111.845649</v>
      </c>
    </row>
    <row r="229" spans="1:3" x14ac:dyDescent="0.25">
      <c r="A229">
        <v>16</v>
      </c>
      <c r="B229">
        <v>1115</v>
      </c>
      <c r="C229" t="s">
        <v>935</v>
      </c>
    </row>
    <row r="230" spans="1:3" x14ac:dyDescent="0.25">
      <c r="A230">
        <f t="shared" si="6"/>
        <v>16</v>
      </c>
      <c r="B230">
        <v>2115</v>
      </c>
      <c r="C230" t="str">
        <f t="shared" si="6"/>
        <v>33.363345, -111.845326</v>
      </c>
    </row>
    <row r="231" spans="1:3" x14ac:dyDescent="0.25">
      <c r="A231">
        <f t="shared" si="6"/>
        <v>16</v>
      </c>
      <c r="B231">
        <v>1116</v>
      </c>
      <c r="C231" t="str">
        <f t="shared" si="6"/>
        <v>33.363345, -111.845326</v>
      </c>
    </row>
    <row r="232" spans="1:3" x14ac:dyDescent="0.25">
      <c r="A232">
        <f t="shared" si="6"/>
        <v>16</v>
      </c>
      <c r="B232">
        <v>2116</v>
      </c>
      <c r="C232" t="str">
        <f t="shared" si="6"/>
        <v>33.363345, -111.845326</v>
      </c>
    </row>
    <row r="233" spans="1:3" x14ac:dyDescent="0.25">
      <c r="A233">
        <f t="shared" si="6"/>
        <v>16</v>
      </c>
      <c r="B233">
        <v>1117</v>
      </c>
      <c r="C233" t="str">
        <f t="shared" si="6"/>
        <v>33.363345, -111.845326</v>
      </c>
    </row>
    <row r="234" spans="1:3" x14ac:dyDescent="0.25">
      <c r="A234">
        <f t="shared" si="6"/>
        <v>16</v>
      </c>
      <c r="B234">
        <v>2117</v>
      </c>
      <c r="C234" t="str">
        <f t="shared" si="6"/>
        <v>33.363345, -111.845326</v>
      </c>
    </row>
    <row r="235" spans="1:3" x14ac:dyDescent="0.25">
      <c r="A235">
        <f t="shared" si="6"/>
        <v>16</v>
      </c>
      <c r="B235">
        <v>1118</v>
      </c>
      <c r="C235" t="str">
        <f t="shared" si="6"/>
        <v>33.363345, -111.845326</v>
      </c>
    </row>
    <row r="236" spans="1:3" x14ac:dyDescent="0.25">
      <c r="A236">
        <f t="shared" si="6"/>
        <v>16</v>
      </c>
      <c r="B236">
        <v>2118</v>
      </c>
      <c r="C236" t="str">
        <f t="shared" si="6"/>
        <v>33.363345, -111.845326</v>
      </c>
    </row>
    <row r="237" spans="1:3" x14ac:dyDescent="0.25">
      <c r="A237">
        <f t="shared" si="6"/>
        <v>16</v>
      </c>
      <c r="B237">
        <v>1119</v>
      </c>
      <c r="C237" t="str">
        <f t="shared" si="6"/>
        <v>33.363345, -111.845326</v>
      </c>
    </row>
    <row r="238" spans="1:3" x14ac:dyDescent="0.25">
      <c r="A238">
        <f t="shared" si="6"/>
        <v>16</v>
      </c>
      <c r="B238">
        <v>2119</v>
      </c>
      <c r="C238" t="str">
        <f t="shared" si="6"/>
        <v>33.363345, -111.845326</v>
      </c>
    </row>
    <row r="239" spans="1:3" x14ac:dyDescent="0.25">
      <c r="A239">
        <f t="shared" si="6"/>
        <v>16</v>
      </c>
      <c r="B239">
        <v>1120</v>
      </c>
      <c r="C239" t="str">
        <f t="shared" si="6"/>
        <v>33.363345, -111.845326</v>
      </c>
    </row>
    <row r="240" spans="1:3" x14ac:dyDescent="0.25">
      <c r="A240">
        <f t="shared" si="6"/>
        <v>16</v>
      </c>
      <c r="B240">
        <v>2120</v>
      </c>
      <c r="C240" t="str">
        <f t="shared" si="6"/>
        <v>33.363345, -111.845326</v>
      </c>
    </row>
    <row r="241" spans="1:3" x14ac:dyDescent="0.25">
      <c r="A241">
        <f t="shared" si="6"/>
        <v>16</v>
      </c>
      <c r="B241">
        <v>1121</v>
      </c>
      <c r="C241" t="str">
        <f t="shared" si="6"/>
        <v>33.363345, -111.845326</v>
      </c>
    </row>
    <row r="242" spans="1:3" x14ac:dyDescent="0.25">
      <c r="A242">
        <f t="shared" si="6"/>
        <v>16</v>
      </c>
      <c r="B242">
        <v>2121</v>
      </c>
      <c r="C242" t="str">
        <f t="shared" si="6"/>
        <v>33.363345, -111.845326</v>
      </c>
    </row>
    <row r="243" spans="1:3" x14ac:dyDescent="0.25">
      <c r="A243">
        <v>16</v>
      </c>
      <c r="B243">
        <v>1122</v>
      </c>
      <c r="C243" t="str">
        <f t="shared" si="6"/>
        <v>33.363345, -111.845326</v>
      </c>
    </row>
    <row r="244" spans="1:3" x14ac:dyDescent="0.25">
      <c r="A244">
        <f t="shared" si="6"/>
        <v>16</v>
      </c>
      <c r="B244">
        <v>2122</v>
      </c>
      <c r="C244" t="str">
        <f t="shared" si="6"/>
        <v>33.363345, -111.845326</v>
      </c>
    </row>
    <row r="245" spans="1:3" x14ac:dyDescent="0.25">
      <c r="A245">
        <v>17</v>
      </c>
      <c r="B245">
        <v>1123</v>
      </c>
      <c r="C245" t="s">
        <v>936</v>
      </c>
    </row>
    <row r="246" spans="1:3" x14ac:dyDescent="0.25">
      <c r="A246">
        <f t="shared" si="6"/>
        <v>17</v>
      </c>
      <c r="B246">
        <v>2123</v>
      </c>
      <c r="C246" t="str">
        <f t="shared" si="6"/>
        <v>33.363274, -111.845737</v>
      </c>
    </row>
    <row r="247" spans="1:3" x14ac:dyDescent="0.25">
      <c r="A247">
        <f t="shared" si="6"/>
        <v>17</v>
      </c>
      <c r="B247">
        <v>1124</v>
      </c>
      <c r="C247" t="str">
        <f t="shared" si="6"/>
        <v>33.363274, -111.845737</v>
      </c>
    </row>
    <row r="248" spans="1:3" x14ac:dyDescent="0.25">
      <c r="A248">
        <f t="shared" si="6"/>
        <v>17</v>
      </c>
      <c r="B248">
        <v>2124</v>
      </c>
      <c r="C248" t="str">
        <f t="shared" si="6"/>
        <v>33.363274, -111.845737</v>
      </c>
    </row>
    <row r="249" spans="1:3" x14ac:dyDescent="0.25">
      <c r="A249">
        <f t="shared" si="6"/>
        <v>17</v>
      </c>
      <c r="B249">
        <v>1125</v>
      </c>
      <c r="C249" t="str">
        <f t="shared" si="6"/>
        <v>33.363274, -111.845737</v>
      </c>
    </row>
    <row r="250" spans="1:3" x14ac:dyDescent="0.25">
      <c r="A250">
        <f t="shared" si="6"/>
        <v>17</v>
      </c>
      <c r="B250">
        <v>2125</v>
      </c>
      <c r="C250" t="str">
        <f t="shared" ref="C250:C280" si="8">C249</f>
        <v>33.363274, -111.845737</v>
      </c>
    </row>
    <row r="251" spans="1:3" x14ac:dyDescent="0.25">
      <c r="A251">
        <v>17</v>
      </c>
      <c r="B251">
        <v>1126</v>
      </c>
      <c r="C251" t="str">
        <f t="shared" si="8"/>
        <v>33.363274, -111.845737</v>
      </c>
    </row>
    <row r="252" spans="1:3" x14ac:dyDescent="0.25">
      <c r="A252">
        <f t="shared" ref="A252:A280" si="9">A251</f>
        <v>17</v>
      </c>
      <c r="B252">
        <v>2126</v>
      </c>
      <c r="C252" t="str">
        <f t="shared" si="8"/>
        <v>33.363274, -111.845737</v>
      </c>
    </row>
    <row r="253" spans="1:3" x14ac:dyDescent="0.25">
      <c r="A253">
        <v>18</v>
      </c>
      <c r="B253">
        <v>1127</v>
      </c>
      <c r="C253" t="s">
        <v>937</v>
      </c>
    </row>
    <row r="254" spans="1:3" x14ac:dyDescent="0.25">
      <c r="A254">
        <f t="shared" si="9"/>
        <v>18</v>
      </c>
      <c r="B254">
        <v>2127</v>
      </c>
      <c r="C254" t="str">
        <f t="shared" si="8"/>
        <v>33.363800, -111.845758</v>
      </c>
    </row>
    <row r="255" spans="1:3" x14ac:dyDescent="0.25">
      <c r="A255">
        <f t="shared" si="9"/>
        <v>18</v>
      </c>
      <c r="B255">
        <v>1128</v>
      </c>
      <c r="C255" t="str">
        <f t="shared" si="8"/>
        <v>33.363800, -111.845758</v>
      </c>
    </row>
    <row r="256" spans="1:3" x14ac:dyDescent="0.25">
      <c r="A256">
        <f t="shared" si="9"/>
        <v>18</v>
      </c>
      <c r="B256">
        <v>2128</v>
      </c>
      <c r="C256" t="str">
        <f t="shared" si="8"/>
        <v>33.363800, -111.845758</v>
      </c>
    </row>
    <row r="257" spans="1:3" x14ac:dyDescent="0.25">
      <c r="A257">
        <f t="shared" si="9"/>
        <v>18</v>
      </c>
      <c r="B257">
        <v>1129</v>
      </c>
      <c r="C257" t="str">
        <f t="shared" si="8"/>
        <v>33.363800, -111.845758</v>
      </c>
    </row>
    <row r="258" spans="1:3" x14ac:dyDescent="0.25">
      <c r="A258">
        <f t="shared" si="9"/>
        <v>18</v>
      </c>
      <c r="B258">
        <v>2129</v>
      </c>
      <c r="C258" t="str">
        <f t="shared" si="8"/>
        <v>33.363800, -111.845758</v>
      </c>
    </row>
    <row r="259" spans="1:3" x14ac:dyDescent="0.25">
      <c r="A259">
        <f t="shared" si="9"/>
        <v>18</v>
      </c>
      <c r="B259">
        <v>1130</v>
      </c>
      <c r="C259" t="str">
        <f t="shared" si="8"/>
        <v>33.363800, -111.845758</v>
      </c>
    </row>
    <row r="260" spans="1:3" x14ac:dyDescent="0.25">
      <c r="A260">
        <f t="shared" si="9"/>
        <v>18</v>
      </c>
      <c r="B260">
        <v>2130</v>
      </c>
      <c r="C260" t="str">
        <f t="shared" si="8"/>
        <v>33.363800, -111.845758</v>
      </c>
    </row>
    <row r="261" spans="1:3" x14ac:dyDescent="0.25">
      <c r="A261">
        <f t="shared" si="9"/>
        <v>18</v>
      </c>
      <c r="B261">
        <v>1131</v>
      </c>
      <c r="C261" t="str">
        <f t="shared" si="8"/>
        <v>33.363800, -111.845758</v>
      </c>
    </row>
    <row r="262" spans="1:3" x14ac:dyDescent="0.25">
      <c r="A262">
        <f t="shared" si="9"/>
        <v>18</v>
      </c>
      <c r="B262">
        <v>2131</v>
      </c>
      <c r="C262" t="str">
        <f t="shared" si="8"/>
        <v>33.363800, -111.845758</v>
      </c>
    </row>
    <row r="263" spans="1:3" x14ac:dyDescent="0.25">
      <c r="A263">
        <f t="shared" si="9"/>
        <v>18</v>
      </c>
      <c r="B263">
        <v>1132</v>
      </c>
      <c r="C263" t="str">
        <f t="shared" si="8"/>
        <v>33.363800, -111.845758</v>
      </c>
    </row>
    <row r="264" spans="1:3" x14ac:dyDescent="0.25">
      <c r="A264">
        <f t="shared" si="9"/>
        <v>18</v>
      </c>
      <c r="B264">
        <v>2132</v>
      </c>
      <c r="C264" t="str">
        <f t="shared" si="8"/>
        <v>33.363800, -111.845758</v>
      </c>
    </row>
    <row r="265" spans="1:3" x14ac:dyDescent="0.25">
      <c r="A265">
        <f t="shared" si="9"/>
        <v>18</v>
      </c>
      <c r="B265">
        <v>1133</v>
      </c>
      <c r="C265" t="str">
        <f t="shared" si="8"/>
        <v>33.363800, -111.845758</v>
      </c>
    </row>
    <row r="266" spans="1:3" x14ac:dyDescent="0.25">
      <c r="A266">
        <f t="shared" si="9"/>
        <v>18</v>
      </c>
      <c r="B266">
        <v>2133</v>
      </c>
      <c r="C266" t="str">
        <f t="shared" si="8"/>
        <v>33.363800, -111.845758</v>
      </c>
    </row>
    <row r="267" spans="1:3" x14ac:dyDescent="0.25">
      <c r="A267">
        <f t="shared" si="9"/>
        <v>18</v>
      </c>
      <c r="B267">
        <v>1134</v>
      </c>
      <c r="C267" t="str">
        <f t="shared" si="8"/>
        <v>33.363800, -111.845758</v>
      </c>
    </row>
    <row r="268" spans="1:3" x14ac:dyDescent="0.25">
      <c r="A268">
        <f t="shared" si="9"/>
        <v>18</v>
      </c>
      <c r="B268">
        <v>2134</v>
      </c>
      <c r="C268" t="str">
        <f t="shared" si="8"/>
        <v>33.363800, -111.845758</v>
      </c>
    </row>
    <row r="269" spans="1:3" x14ac:dyDescent="0.25">
      <c r="A269">
        <f t="shared" si="9"/>
        <v>18</v>
      </c>
      <c r="B269">
        <v>1135</v>
      </c>
      <c r="C269" t="str">
        <f t="shared" si="8"/>
        <v>33.363800, -111.845758</v>
      </c>
    </row>
    <row r="270" spans="1:3" x14ac:dyDescent="0.25">
      <c r="A270">
        <f t="shared" si="9"/>
        <v>18</v>
      </c>
      <c r="B270">
        <v>2135</v>
      </c>
      <c r="C270" t="str">
        <f t="shared" si="8"/>
        <v>33.363800, -111.845758</v>
      </c>
    </row>
    <row r="271" spans="1:3" x14ac:dyDescent="0.25">
      <c r="A271">
        <f t="shared" si="9"/>
        <v>18</v>
      </c>
      <c r="B271">
        <v>1136</v>
      </c>
      <c r="C271" t="str">
        <f t="shared" si="8"/>
        <v>33.363800, -111.845758</v>
      </c>
    </row>
    <row r="272" spans="1:3" x14ac:dyDescent="0.25">
      <c r="A272">
        <f t="shared" si="9"/>
        <v>18</v>
      </c>
      <c r="B272">
        <v>2136</v>
      </c>
      <c r="C272" t="str">
        <f t="shared" si="8"/>
        <v>33.363800, -111.845758</v>
      </c>
    </row>
    <row r="273" spans="1:3" x14ac:dyDescent="0.25">
      <c r="A273">
        <v>19</v>
      </c>
      <c r="B273">
        <v>1137</v>
      </c>
      <c r="C273" t="s">
        <v>938</v>
      </c>
    </row>
    <row r="274" spans="1:3" x14ac:dyDescent="0.25">
      <c r="A274">
        <f t="shared" si="9"/>
        <v>19</v>
      </c>
      <c r="B274">
        <v>2137</v>
      </c>
      <c r="C274" t="str">
        <f t="shared" si="8"/>
        <v>33.363729, -111.845473</v>
      </c>
    </row>
    <row r="275" spans="1:3" x14ac:dyDescent="0.25">
      <c r="A275">
        <f t="shared" si="9"/>
        <v>19</v>
      </c>
      <c r="B275">
        <v>1138</v>
      </c>
      <c r="C275" t="str">
        <f t="shared" si="8"/>
        <v>33.363729, -111.845473</v>
      </c>
    </row>
    <row r="276" spans="1:3" x14ac:dyDescent="0.25">
      <c r="A276">
        <f t="shared" si="9"/>
        <v>19</v>
      </c>
      <c r="B276">
        <v>2138</v>
      </c>
      <c r="C276" t="str">
        <f t="shared" si="8"/>
        <v>33.363729, -111.845473</v>
      </c>
    </row>
    <row r="277" spans="1:3" x14ac:dyDescent="0.25">
      <c r="A277">
        <f t="shared" si="9"/>
        <v>19</v>
      </c>
      <c r="B277">
        <v>1139</v>
      </c>
      <c r="C277" t="str">
        <f t="shared" si="8"/>
        <v>33.363729, -111.845473</v>
      </c>
    </row>
    <row r="278" spans="1:3" x14ac:dyDescent="0.25">
      <c r="A278">
        <f t="shared" si="9"/>
        <v>19</v>
      </c>
      <c r="B278">
        <v>2139</v>
      </c>
      <c r="C278" t="str">
        <f t="shared" si="8"/>
        <v>33.363729, -111.845473</v>
      </c>
    </row>
    <row r="279" spans="1:3" x14ac:dyDescent="0.25">
      <c r="A279">
        <f t="shared" si="9"/>
        <v>19</v>
      </c>
      <c r="B279">
        <v>1140</v>
      </c>
      <c r="C279" t="str">
        <f t="shared" si="8"/>
        <v>33.363729, -111.845473</v>
      </c>
    </row>
    <row r="280" spans="1:3" x14ac:dyDescent="0.25">
      <c r="A280">
        <f t="shared" si="9"/>
        <v>19</v>
      </c>
      <c r="B280">
        <v>2140</v>
      </c>
      <c r="C280" t="str">
        <f t="shared" si="8"/>
        <v>33.363729, -111.845473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C201"/>
  <sheetViews>
    <sheetView topLeftCell="A184" workbookViewId="0">
      <selection activeCell="B209" sqref="B209"/>
    </sheetView>
  </sheetViews>
  <sheetFormatPr defaultRowHeight="15" x14ac:dyDescent="0.25"/>
  <sheetData>
    <row r="1" spans="1:3" x14ac:dyDescent="0.25">
      <c r="A1" t="s">
        <v>904</v>
      </c>
    </row>
    <row r="2" spans="1:3" x14ac:dyDescent="0.25">
      <c r="A2" t="s">
        <v>112</v>
      </c>
      <c r="B2" t="s">
        <v>66</v>
      </c>
      <c r="C2" t="s">
        <v>2</v>
      </c>
    </row>
    <row r="3" spans="1:3" x14ac:dyDescent="0.25">
      <c r="A3">
        <v>0</v>
      </c>
      <c r="B3" t="s">
        <v>905</v>
      </c>
      <c r="C3" t="s">
        <v>906</v>
      </c>
    </row>
    <row r="4" spans="1:3" x14ac:dyDescent="0.25">
      <c r="A4">
        <v>1</v>
      </c>
      <c r="B4">
        <v>1091</v>
      </c>
      <c r="C4" t="s">
        <v>907</v>
      </c>
    </row>
    <row r="5" spans="1:3" x14ac:dyDescent="0.25">
      <c r="A5">
        <f t="shared" ref="A5:A68" si="0">A4</f>
        <v>1</v>
      </c>
      <c r="B5">
        <v>2091</v>
      </c>
      <c r="C5" t="str">
        <f t="shared" ref="C5:C66" si="1">C4</f>
        <v>33.378129, -111.857681</v>
      </c>
    </row>
    <row r="6" spans="1:3" x14ac:dyDescent="0.25">
      <c r="A6">
        <f t="shared" si="0"/>
        <v>1</v>
      </c>
      <c r="B6">
        <v>1092</v>
      </c>
      <c r="C6" t="str">
        <f t="shared" si="1"/>
        <v>33.378129, -111.857681</v>
      </c>
    </row>
    <row r="7" spans="1:3" x14ac:dyDescent="0.25">
      <c r="A7">
        <f t="shared" si="0"/>
        <v>1</v>
      </c>
      <c r="B7">
        <v>2092</v>
      </c>
      <c r="C7" t="str">
        <f t="shared" si="1"/>
        <v>33.378129, -111.857681</v>
      </c>
    </row>
    <row r="8" spans="1:3" x14ac:dyDescent="0.25">
      <c r="A8">
        <f t="shared" si="0"/>
        <v>1</v>
      </c>
      <c r="B8">
        <v>1093</v>
      </c>
      <c r="C8" t="str">
        <f t="shared" si="1"/>
        <v>33.378129, -111.857681</v>
      </c>
    </row>
    <row r="9" spans="1:3" x14ac:dyDescent="0.25">
      <c r="A9">
        <f t="shared" si="0"/>
        <v>1</v>
      </c>
      <c r="B9">
        <v>2093</v>
      </c>
      <c r="C9" t="str">
        <f t="shared" si="1"/>
        <v>33.378129, -111.857681</v>
      </c>
    </row>
    <row r="10" spans="1:3" x14ac:dyDescent="0.25">
      <c r="A10">
        <f t="shared" si="0"/>
        <v>1</v>
      </c>
      <c r="B10">
        <v>1094</v>
      </c>
      <c r="C10" t="str">
        <f t="shared" si="1"/>
        <v>33.378129, -111.857681</v>
      </c>
    </row>
    <row r="11" spans="1:3" x14ac:dyDescent="0.25">
      <c r="A11">
        <f t="shared" si="0"/>
        <v>1</v>
      </c>
      <c r="B11">
        <v>2094</v>
      </c>
      <c r="C11" t="str">
        <f t="shared" si="1"/>
        <v>33.378129, -111.857681</v>
      </c>
    </row>
    <row r="12" spans="1:3" x14ac:dyDescent="0.25">
      <c r="A12">
        <f t="shared" si="0"/>
        <v>1</v>
      </c>
      <c r="B12">
        <v>1095</v>
      </c>
      <c r="C12" t="str">
        <f t="shared" si="1"/>
        <v>33.378129, -111.857681</v>
      </c>
    </row>
    <row r="13" spans="1:3" x14ac:dyDescent="0.25">
      <c r="A13">
        <f t="shared" si="0"/>
        <v>1</v>
      </c>
      <c r="B13">
        <v>2095</v>
      </c>
      <c r="C13" t="str">
        <f t="shared" si="1"/>
        <v>33.378129, -111.857681</v>
      </c>
    </row>
    <row r="14" spans="1:3" x14ac:dyDescent="0.25">
      <c r="A14">
        <f t="shared" si="0"/>
        <v>1</v>
      </c>
      <c r="B14">
        <v>1096</v>
      </c>
      <c r="C14" t="str">
        <f t="shared" si="1"/>
        <v>33.378129, -111.857681</v>
      </c>
    </row>
    <row r="15" spans="1:3" x14ac:dyDescent="0.25">
      <c r="A15">
        <f t="shared" si="0"/>
        <v>1</v>
      </c>
      <c r="B15">
        <v>2096</v>
      </c>
      <c r="C15" t="str">
        <f t="shared" si="1"/>
        <v>33.378129, -111.857681</v>
      </c>
    </row>
    <row r="16" spans="1:3" x14ac:dyDescent="0.25">
      <c r="A16">
        <f t="shared" si="0"/>
        <v>1</v>
      </c>
      <c r="B16">
        <v>1097</v>
      </c>
      <c r="C16" t="str">
        <f t="shared" si="1"/>
        <v>33.378129, -111.857681</v>
      </c>
    </row>
    <row r="17" spans="1:3" x14ac:dyDescent="0.25">
      <c r="A17">
        <f t="shared" si="0"/>
        <v>1</v>
      </c>
      <c r="B17">
        <v>2097</v>
      </c>
      <c r="C17" t="str">
        <f t="shared" si="1"/>
        <v>33.378129, -111.857681</v>
      </c>
    </row>
    <row r="18" spans="1:3" x14ac:dyDescent="0.25">
      <c r="A18">
        <f t="shared" si="0"/>
        <v>1</v>
      </c>
      <c r="B18">
        <v>1098</v>
      </c>
      <c r="C18" t="str">
        <f t="shared" si="1"/>
        <v>33.378129, -111.857681</v>
      </c>
    </row>
    <row r="19" spans="1:3" x14ac:dyDescent="0.25">
      <c r="A19">
        <f t="shared" si="0"/>
        <v>1</v>
      </c>
      <c r="B19">
        <v>2098</v>
      </c>
      <c r="C19" t="str">
        <f t="shared" si="1"/>
        <v>33.378129, -111.857681</v>
      </c>
    </row>
    <row r="20" spans="1:3" x14ac:dyDescent="0.25">
      <c r="A20">
        <f t="shared" si="0"/>
        <v>1</v>
      </c>
      <c r="B20">
        <v>1099</v>
      </c>
      <c r="C20" t="str">
        <f t="shared" si="1"/>
        <v>33.378129, -111.857681</v>
      </c>
    </row>
    <row r="21" spans="1:3" x14ac:dyDescent="0.25">
      <c r="A21">
        <f t="shared" si="0"/>
        <v>1</v>
      </c>
      <c r="B21">
        <v>2099</v>
      </c>
      <c r="C21" t="str">
        <f t="shared" si="1"/>
        <v>33.378129, -111.857681</v>
      </c>
    </row>
    <row r="22" spans="1:3" x14ac:dyDescent="0.25">
      <c r="A22">
        <f t="shared" si="0"/>
        <v>1</v>
      </c>
      <c r="B22">
        <v>1100</v>
      </c>
      <c r="C22" t="str">
        <f t="shared" si="1"/>
        <v>33.378129, -111.857681</v>
      </c>
    </row>
    <row r="23" spans="1:3" x14ac:dyDescent="0.25">
      <c r="A23">
        <f t="shared" si="0"/>
        <v>1</v>
      </c>
      <c r="B23">
        <v>2100</v>
      </c>
      <c r="C23" t="str">
        <f t="shared" si="1"/>
        <v>33.378129, -111.857681</v>
      </c>
    </row>
    <row r="24" spans="1:3" x14ac:dyDescent="0.25">
      <c r="A24">
        <v>2</v>
      </c>
      <c r="B24">
        <v>1001</v>
      </c>
      <c r="C24" t="s">
        <v>908</v>
      </c>
    </row>
    <row r="25" spans="1:3" x14ac:dyDescent="0.25">
      <c r="A25">
        <f t="shared" si="0"/>
        <v>2</v>
      </c>
      <c r="B25">
        <v>2001</v>
      </c>
      <c r="C25" t="str">
        <f t="shared" si="1"/>
        <v>33.378144, -111.856948</v>
      </c>
    </row>
    <row r="26" spans="1:3" x14ac:dyDescent="0.25">
      <c r="A26">
        <f t="shared" si="0"/>
        <v>2</v>
      </c>
      <c r="B26">
        <v>1002</v>
      </c>
      <c r="C26" t="str">
        <f t="shared" si="1"/>
        <v>33.378144, -111.856948</v>
      </c>
    </row>
    <row r="27" spans="1:3" x14ac:dyDescent="0.25">
      <c r="A27">
        <f t="shared" si="0"/>
        <v>2</v>
      </c>
      <c r="B27">
        <v>2002</v>
      </c>
      <c r="C27" t="str">
        <f t="shared" si="1"/>
        <v>33.378144, -111.856948</v>
      </c>
    </row>
    <row r="28" spans="1:3" x14ac:dyDescent="0.25">
      <c r="A28">
        <f t="shared" si="0"/>
        <v>2</v>
      </c>
      <c r="B28">
        <v>1003</v>
      </c>
      <c r="C28" t="str">
        <f t="shared" si="1"/>
        <v>33.378144, -111.856948</v>
      </c>
    </row>
    <row r="29" spans="1:3" x14ac:dyDescent="0.25">
      <c r="A29">
        <f t="shared" si="0"/>
        <v>2</v>
      </c>
      <c r="B29">
        <v>2003</v>
      </c>
      <c r="C29" t="str">
        <f t="shared" si="1"/>
        <v>33.378144, -111.856948</v>
      </c>
    </row>
    <row r="30" spans="1:3" x14ac:dyDescent="0.25">
      <c r="A30">
        <f t="shared" si="0"/>
        <v>2</v>
      </c>
      <c r="B30">
        <v>1004</v>
      </c>
      <c r="C30" t="str">
        <f t="shared" si="1"/>
        <v>33.378144, -111.856948</v>
      </c>
    </row>
    <row r="31" spans="1:3" x14ac:dyDescent="0.25">
      <c r="A31">
        <f t="shared" si="0"/>
        <v>2</v>
      </c>
      <c r="B31">
        <v>2004</v>
      </c>
      <c r="C31" t="str">
        <f t="shared" si="1"/>
        <v>33.378144, -111.856948</v>
      </c>
    </row>
    <row r="32" spans="1:3" x14ac:dyDescent="0.25">
      <c r="A32">
        <f t="shared" si="0"/>
        <v>2</v>
      </c>
      <c r="B32">
        <v>1005</v>
      </c>
      <c r="C32" t="str">
        <f t="shared" si="1"/>
        <v>33.378144, -111.856948</v>
      </c>
    </row>
    <row r="33" spans="1:3" x14ac:dyDescent="0.25">
      <c r="A33">
        <f t="shared" si="0"/>
        <v>2</v>
      </c>
      <c r="B33">
        <v>2005</v>
      </c>
      <c r="C33" t="str">
        <f t="shared" si="1"/>
        <v>33.378144, -111.856948</v>
      </c>
    </row>
    <row r="34" spans="1:3" x14ac:dyDescent="0.25">
      <c r="A34">
        <f t="shared" si="0"/>
        <v>2</v>
      </c>
      <c r="B34">
        <v>1006</v>
      </c>
      <c r="C34" t="str">
        <f t="shared" si="1"/>
        <v>33.378144, -111.856948</v>
      </c>
    </row>
    <row r="35" spans="1:3" x14ac:dyDescent="0.25">
      <c r="A35">
        <f t="shared" si="0"/>
        <v>2</v>
      </c>
      <c r="B35">
        <v>2006</v>
      </c>
      <c r="C35" t="str">
        <f t="shared" si="1"/>
        <v>33.378144, -111.856948</v>
      </c>
    </row>
    <row r="36" spans="1:3" x14ac:dyDescent="0.25">
      <c r="A36">
        <f t="shared" si="0"/>
        <v>2</v>
      </c>
      <c r="B36">
        <v>1007</v>
      </c>
      <c r="C36" t="str">
        <f t="shared" si="1"/>
        <v>33.378144, -111.856948</v>
      </c>
    </row>
    <row r="37" spans="1:3" x14ac:dyDescent="0.25">
      <c r="A37">
        <f t="shared" si="0"/>
        <v>2</v>
      </c>
      <c r="B37">
        <v>2007</v>
      </c>
      <c r="C37" t="str">
        <f t="shared" si="1"/>
        <v>33.378144, -111.856948</v>
      </c>
    </row>
    <row r="38" spans="1:3" x14ac:dyDescent="0.25">
      <c r="A38">
        <f t="shared" si="0"/>
        <v>2</v>
      </c>
      <c r="B38">
        <v>1008</v>
      </c>
      <c r="C38" t="str">
        <f t="shared" si="1"/>
        <v>33.378144, -111.856948</v>
      </c>
    </row>
    <row r="39" spans="1:3" x14ac:dyDescent="0.25">
      <c r="A39">
        <f t="shared" si="0"/>
        <v>2</v>
      </c>
      <c r="B39">
        <v>2008</v>
      </c>
      <c r="C39" t="str">
        <f t="shared" si="1"/>
        <v>33.378144, -111.856948</v>
      </c>
    </row>
    <row r="40" spans="1:3" x14ac:dyDescent="0.25">
      <c r="A40">
        <f t="shared" si="0"/>
        <v>2</v>
      </c>
      <c r="B40">
        <v>1009</v>
      </c>
      <c r="C40" t="str">
        <f t="shared" si="1"/>
        <v>33.378144, -111.856948</v>
      </c>
    </row>
    <row r="41" spans="1:3" x14ac:dyDescent="0.25">
      <c r="A41">
        <f t="shared" si="0"/>
        <v>2</v>
      </c>
      <c r="B41">
        <v>2009</v>
      </c>
      <c r="C41" t="str">
        <f t="shared" si="1"/>
        <v>33.378144, -111.856948</v>
      </c>
    </row>
    <row r="42" spans="1:3" x14ac:dyDescent="0.25">
      <c r="A42">
        <f t="shared" si="0"/>
        <v>2</v>
      </c>
      <c r="B42">
        <v>1010</v>
      </c>
      <c r="C42" t="str">
        <f t="shared" si="1"/>
        <v>33.378144, -111.856948</v>
      </c>
    </row>
    <row r="43" spans="1:3" x14ac:dyDescent="0.25">
      <c r="A43">
        <f t="shared" si="0"/>
        <v>2</v>
      </c>
      <c r="B43">
        <v>2010</v>
      </c>
      <c r="C43" t="str">
        <f t="shared" si="1"/>
        <v>33.378144, -111.856948</v>
      </c>
    </row>
    <row r="44" spans="1:3" x14ac:dyDescent="0.25">
      <c r="A44">
        <v>3</v>
      </c>
      <c r="B44">
        <v>1011</v>
      </c>
      <c r="C44" t="s">
        <v>909</v>
      </c>
    </row>
    <row r="45" spans="1:3" x14ac:dyDescent="0.25">
      <c r="A45">
        <f t="shared" si="0"/>
        <v>3</v>
      </c>
      <c r="B45">
        <v>2011</v>
      </c>
      <c r="C45" t="str">
        <f t="shared" si="1"/>
        <v>33.377694, -111.857020</v>
      </c>
    </row>
    <row r="46" spans="1:3" x14ac:dyDescent="0.25">
      <c r="A46">
        <f t="shared" si="0"/>
        <v>3</v>
      </c>
      <c r="B46">
        <v>1012</v>
      </c>
      <c r="C46" t="str">
        <f t="shared" si="1"/>
        <v>33.377694, -111.857020</v>
      </c>
    </row>
    <row r="47" spans="1:3" x14ac:dyDescent="0.25">
      <c r="A47">
        <f t="shared" si="0"/>
        <v>3</v>
      </c>
      <c r="B47">
        <v>2012</v>
      </c>
      <c r="C47" t="str">
        <f t="shared" si="1"/>
        <v>33.377694, -111.857020</v>
      </c>
    </row>
    <row r="48" spans="1:3" x14ac:dyDescent="0.25">
      <c r="A48">
        <f t="shared" si="0"/>
        <v>3</v>
      </c>
      <c r="B48">
        <v>1013</v>
      </c>
      <c r="C48" t="str">
        <f t="shared" si="1"/>
        <v>33.377694, -111.857020</v>
      </c>
    </row>
    <row r="49" spans="1:3" x14ac:dyDescent="0.25">
      <c r="A49">
        <f t="shared" si="0"/>
        <v>3</v>
      </c>
      <c r="B49">
        <v>2013</v>
      </c>
      <c r="C49" t="str">
        <f t="shared" si="1"/>
        <v>33.377694, -111.857020</v>
      </c>
    </row>
    <row r="50" spans="1:3" x14ac:dyDescent="0.25">
      <c r="A50">
        <f t="shared" si="0"/>
        <v>3</v>
      </c>
      <c r="B50">
        <v>1014</v>
      </c>
      <c r="C50" t="str">
        <f t="shared" si="1"/>
        <v>33.377694, -111.857020</v>
      </c>
    </row>
    <row r="51" spans="1:3" x14ac:dyDescent="0.25">
      <c r="A51">
        <f t="shared" si="0"/>
        <v>3</v>
      </c>
      <c r="B51">
        <v>2014</v>
      </c>
      <c r="C51" t="str">
        <f t="shared" si="1"/>
        <v>33.377694, -111.857020</v>
      </c>
    </row>
    <row r="52" spans="1:3" x14ac:dyDescent="0.25">
      <c r="A52">
        <f t="shared" si="0"/>
        <v>3</v>
      </c>
      <c r="B52">
        <v>1015</v>
      </c>
      <c r="C52" t="str">
        <f t="shared" si="1"/>
        <v>33.377694, -111.857020</v>
      </c>
    </row>
    <row r="53" spans="1:3" x14ac:dyDescent="0.25">
      <c r="A53">
        <f t="shared" si="0"/>
        <v>3</v>
      </c>
      <c r="B53">
        <v>2015</v>
      </c>
      <c r="C53" t="str">
        <f t="shared" si="1"/>
        <v>33.377694, -111.857020</v>
      </c>
    </row>
    <row r="54" spans="1:3" x14ac:dyDescent="0.25">
      <c r="A54">
        <f t="shared" si="0"/>
        <v>3</v>
      </c>
      <c r="B54">
        <v>1016</v>
      </c>
      <c r="C54" t="str">
        <f t="shared" si="1"/>
        <v>33.377694, -111.857020</v>
      </c>
    </row>
    <row r="55" spans="1:3" x14ac:dyDescent="0.25">
      <c r="A55">
        <f t="shared" si="0"/>
        <v>3</v>
      </c>
      <c r="B55">
        <v>2016</v>
      </c>
      <c r="C55" t="str">
        <f t="shared" si="1"/>
        <v>33.377694, -111.857020</v>
      </c>
    </row>
    <row r="56" spans="1:3" x14ac:dyDescent="0.25">
      <c r="A56">
        <f t="shared" si="0"/>
        <v>3</v>
      </c>
      <c r="B56">
        <v>1017</v>
      </c>
      <c r="C56" t="str">
        <f t="shared" si="1"/>
        <v>33.377694, -111.857020</v>
      </c>
    </row>
    <row r="57" spans="1:3" x14ac:dyDescent="0.25">
      <c r="A57">
        <f t="shared" si="0"/>
        <v>3</v>
      </c>
      <c r="B57">
        <v>2017</v>
      </c>
      <c r="C57" t="str">
        <f t="shared" si="1"/>
        <v>33.377694, -111.857020</v>
      </c>
    </row>
    <row r="58" spans="1:3" x14ac:dyDescent="0.25">
      <c r="A58">
        <f t="shared" si="0"/>
        <v>3</v>
      </c>
      <c r="B58">
        <v>1018</v>
      </c>
      <c r="C58" t="str">
        <f t="shared" si="1"/>
        <v>33.377694, -111.857020</v>
      </c>
    </row>
    <row r="59" spans="1:3" x14ac:dyDescent="0.25">
      <c r="A59">
        <f t="shared" si="0"/>
        <v>3</v>
      </c>
      <c r="B59">
        <v>2018</v>
      </c>
      <c r="C59" t="str">
        <f t="shared" si="1"/>
        <v>33.377694, -111.857020</v>
      </c>
    </row>
    <row r="60" spans="1:3" x14ac:dyDescent="0.25">
      <c r="A60">
        <f t="shared" si="0"/>
        <v>3</v>
      </c>
      <c r="B60">
        <v>1019</v>
      </c>
      <c r="C60" t="str">
        <f t="shared" si="1"/>
        <v>33.377694, -111.857020</v>
      </c>
    </row>
    <row r="61" spans="1:3" x14ac:dyDescent="0.25">
      <c r="A61">
        <f t="shared" si="0"/>
        <v>3</v>
      </c>
      <c r="B61">
        <v>2019</v>
      </c>
      <c r="C61" t="str">
        <f t="shared" si="1"/>
        <v>33.377694, -111.857020</v>
      </c>
    </row>
    <row r="62" spans="1:3" x14ac:dyDescent="0.25">
      <c r="A62">
        <f t="shared" si="0"/>
        <v>3</v>
      </c>
      <c r="B62">
        <v>1020</v>
      </c>
      <c r="C62" t="str">
        <f t="shared" si="1"/>
        <v>33.377694, -111.857020</v>
      </c>
    </row>
    <row r="63" spans="1:3" x14ac:dyDescent="0.25">
      <c r="A63">
        <f t="shared" si="0"/>
        <v>3</v>
      </c>
      <c r="B63">
        <v>2020</v>
      </c>
      <c r="C63" t="str">
        <f t="shared" si="1"/>
        <v>33.377694, -111.857020</v>
      </c>
    </row>
    <row r="64" spans="1:3" x14ac:dyDescent="0.25">
      <c r="A64">
        <v>4</v>
      </c>
      <c r="B64">
        <v>1081</v>
      </c>
      <c r="C64" t="s">
        <v>910</v>
      </c>
    </row>
    <row r="65" spans="1:3" x14ac:dyDescent="0.25">
      <c r="A65">
        <f t="shared" si="0"/>
        <v>4</v>
      </c>
      <c r="B65">
        <v>2081</v>
      </c>
      <c r="C65" t="str">
        <f t="shared" si="1"/>
        <v>33.377687, -111.857562</v>
      </c>
    </row>
    <row r="66" spans="1:3" x14ac:dyDescent="0.25">
      <c r="A66">
        <f t="shared" si="0"/>
        <v>4</v>
      </c>
      <c r="B66">
        <v>1082</v>
      </c>
      <c r="C66" t="str">
        <f t="shared" si="1"/>
        <v>33.377687, -111.857562</v>
      </c>
    </row>
    <row r="67" spans="1:3" x14ac:dyDescent="0.25">
      <c r="A67">
        <f t="shared" si="0"/>
        <v>4</v>
      </c>
      <c r="B67">
        <v>2082</v>
      </c>
      <c r="C67" t="str">
        <f t="shared" ref="C67:C130" si="2">C66</f>
        <v>33.377687, -111.857562</v>
      </c>
    </row>
    <row r="68" spans="1:3" x14ac:dyDescent="0.25">
      <c r="A68">
        <f t="shared" si="0"/>
        <v>4</v>
      </c>
      <c r="B68">
        <v>1083</v>
      </c>
      <c r="C68" t="str">
        <f t="shared" si="2"/>
        <v>33.377687, -111.857562</v>
      </c>
    </row>
    <row r="69" spans="1:3" x14ac:dyDescent="0.25">
      <c r="A69">
        <f t="shared" ref="A69:A132" si="3">A68</f>
        <v>4</v>
      </c>
      <c r="B69">
        <v>2083</v>
      </c>
      <c r="C69" t="str">
        <f t="shared" si="2"/>
        <v>33.377687, -111.857562</v>
      </c>
    </row>
    <row r="70" spans="1:3" x14ac:dyDescent="0.25">
      <c r="A70">
        <f t="shared" si="3"/>
        <v>4</v>
      </c>
      <c r="B70">
        <v>1084</v>
      </c>
      <c r="C70" t="str">
        <f t="shared" si="2"/>
        <v>33.377687, -111.857562</v>
      </c>
    </row>
    <row r="71" spans="1:3" x14ac:dyDescent="0.25">
      <c r="A71">
        <f t="shared" si="3"/>
        <v>4</v>
      </c>
      <c r="B71">
        <v>2084</v>
      </c>
      <c r="C71" t="str">
        <f t="shared" si="2"/>
        <v>33.377687, -111.857562</v>
      </c>
    </row>
    <row r="72" spans="1:3" x14ac:dyDescent="0.25">
      <c r="A72">
        <f t="shared" si="3"/>
        <v>4</v>
      </c>
      <c r="B72">
        <v>1085</v>
      </c>
      <c r="C72" t="str">
        <f t="shared" si="2"/>
        <v>33.377687, -111.857562</v>
      </c>
    </row>
    <row r="73" spans="1:3" x14ac:dyDescent="0.25">
      <c r="A73">
        <f t="shared" si="3"/>
        <v>4</v>
      </c>
      <c r="B73">
        <v>2085</v>
      </c>
      <c r="C73" t="str">
        <f t="shared" si="2"/>
        <v>33.377687, -111.857562</v>
      </c>
    </row>
    <row r="74" spans="1:3" x14ac:dyDescent="0.25">
      <c r="A74">
        <f t="shared" si="3"/>
        <v>4</v>
      </c>
      <c r="B74">
        <v>1086</v>
      </c>
      <c r="C74" t="str">
        <f t="shared" si="2"/>
        <v>33.377687, -111.857562</v>
      </c>
    </row>
    <row r="75" spans="1:3" x14ac:dyDescent="0.25">
      <c r="A75">
        <f t="shared" si="3"/>
        <v>4</v>
      </c>
      <c r="B75">
        <v>2086</v>
      </c>
      <c r="C75" t="str">
        <f t="shared" si="2"/>
        <v>33.377687, -111.857562</v>
      </c>
    </row>
    <row r="76" spans="1:3" x14ac:dyDescent="0.25">
      <c r="A76">
        <f t="shared" si="3"/>
        <v>4</v>
      </c>
      <c r="B76">
        <v>1087</v>
      </c>
      <c r="C76" t="str">
        <f t="shared" si="2"/>
        <v>33.377687, -111.857562</v>
      </c>
    </row>
    <row r="77" spans="1:3" x14ac:dyDescent="0.25">
      <c r="A77">
        <f t="shared" si="3"/>
        <v>4</v>
      </c>
      <c r="B77">
        <v>2087</v>
      </c>
      <c r="C77" t="str">
        <f t="shared" si="2"/>
        <v>33.377687, -111.857562</v>
      </c>
    </row>
    <row r="78" spans="1:3" x14ac:dyDescent="0.25">
      <c r="A78">
        <f t="shared" si="3"/>
        <v>4</v>
      </c>
      <c r="B78">
        <v>1088</v>
      </c>
      <c r="C78" t="str">
        <f t="shared" si="2"/>
        <v>33.377687, -111.857562</v>
      </c>
    </row>
    <row r="79" spans="1:3" x14ac:dyDescent="0.25">
      <c r="A79">
        <f t="shared" si="3"/>
        <v>4</v>
      </c>
      <c r="B79">
        <v>2088</v>
      </c>
      <c r="C79" t="str">
        <f t="shared" si="2"/>
        <v>33.377687, -111.857562</v>
      </c>
    </row>
    <row r="80" spans="1:3" x14ac:dyDescent="0.25">
      <c r="A80">
        <f t="shared" si="3"/>
        <v>4</v>
      </c>
      <c r="B80">
        <v>1089</v>
      </c>
      <c r="C80" t="str">
        <f t="shared" si="2"/>
        <v>33.377687, -111.857562</v>
      </c>
    </row>
    <row r="81" spans="1:3" x14ac:dyDescent="0.25">
      <c r="A81">
        <f t="shared" si="3"/>
        <v>4</v>
      </c>
      <c r="B81">
        <v>2089</v>
      </c>
      <c r="C81" t="str">
        <f t="shared" si="2"/>
        <v>33.377687, -111.857562</v>
      </c>
    </row>
    <row r="82" spans="1:3" x14ac:dyDescent="0.25">
      <c r="A82">
        <f t="shared" si="3"/>
        <v>4</v>
      </c>
      <c r="B82">
        <v>1090</v>
      </c>
      <c r="C82" t="str">
        <f t="shared" si="2"/>
        <v>33.377687, -111.857562</v>
      </c>
    </row>
    <row r="83" spans="1:3" x14ac:dyDescent="0.25">
      <c r="A83">
        <f t="shared" si="3"/>
        <v>4</v>
      </c>
      <c r="B83">
        <v>2090</v>
      </c>
      <c r="C83" t="str">
        <f t="shared" si="2"/>
        <v>33.377687, -111.857562</v>
      </c>
    </row>
    <row r="84" spans="1:3" x14ac:dyDescent="0.25">
      <c r="A84">
        <v>5</v>
      </c>
      <c r="B84">
        <v>1071</v>
      </c>
      <c r="C84" t="s">
        <v>911</v>
      </c>
    </row>
    <row r="85" spans="1:3" x14ac:dyDescent="0.25">
      <c r="A85">
        <f t="shared" si="3"/>
        <v>5</v>
      </c>
      <c r="B85">
        <v>2071</v>
      </c>
      <c r="C85" t="str">
        <f t="shared" si="2"/>
        <v>33.377279, -111.857574</v>
      </c>
    </row>
    <row r="86" spans="1:3" x14ac:dyDescent="0.25">
      <c r="A86">
        <f t="shared" si="3"/>
        <v>5</v>
      </c>
      <c r="B86">
        <v>1072</v>
      </c>
      <c r="C86" t="str">
        <f t="shared" si="2"/>
        <v>33.377279, -111.857574</v>
      </c>
    </row>
    <row r="87" spans="1:3" x14ac:dyDescent="0.25">
      <c r="A87">
        <f t="shared" si="3"/>
        <v>5</v>
      </c>
      <c r="B87">
        <v>2072</v>
      </c>
      <c r="C87" t="str">
        <f t="shared" si="2"/>
        <v>33.377279, -111.857574</v>
      </c>
    </row>
    <row r="88" spans="1:3" x14ac:dyDescent="0.25">
      <c r="A88">
        <f t="shared" si="3"/>
        <v>5</v>
      </c>
      <c r="B88">
        <v>1073</v>
      </c>
      <c r="C88" t="str">
        <f t="shared" si="2"/>
        <v>33.377279, -111.857574</v>
      </c>
    </row>
    <row r="89" spans="1:3" x14ac:dyDescent="0.25">
      <c r="A89">
        <f t="shared" si="3"/>
        <v>5</v>
      </c>
      <c r="B89">
        <v>2073</v>
      </c>
      <c r="C89" t="str">
        <f t="shared" si="2"/>
        <v>33.377279, -111.857574</v>
      </c>
    </row>
    <row r="90" spans="1:3" x14ac:dyDescent="0.25">
      <c r="A90">
        <f t="shared" si="3"/>
        <v>5</v>
      </c>
      <c r="B90">
        <v>1074</v>
      </c>
      <c r="C90" t="str">
        <f t="shared" si="2"/>
        <v>33.377279, -111.857574</v>
      </c>
    </row>
    <row r="91" spans="1:3" x14ac:dyDescent="0.25">
      <c r="A91">
        <f t="shared" si="3"/>
        <v>5</v>
      </c>
      <c r="B91">
        <v>2074</v>
      </c>
      <c r="C91" t="str">
        <f t="shared" si="2"/>
        <v>33.377279, -111.857574</v>
      </c>
    </row>
    <row r="92" spans="1:3" x14ac:dyDescent="0.25">
      <c r="A92">
        <f t="shared" si="3"/>
        <v>5</v>
      </c>
      <c r="B92">
        <v>1075</v>
      </c>
      <c r="C92" t="str">
        <f t="shared" si="2"/>
        <v>33.377279, -111.857574</v>
      </c>
    </row>
    <row r="93" spans="1:3" x14ac:dyDescent="0.25">
      <c r="A93">
        <f t="shared" si="3"/>
        <v>5</v>
      </c>
      <c r="B93">
        <v>2075</v>
      </c>
      <c r="C93" t="str">
        <f t="shared" si="2"/>
        <v>33.377279, -111.857574</v>
      </c>
    </row>
    <row r="94" spans="1:3" x14ac:dyDescent="0.25">
      <c r="A94">
        <f t="shared" si="3"/>
        <v>5</v>
      </c>
      <c r="B94">
        <v>1076</v>
      </c>
      <c r="C94" t="str">
        <f t="shared" si="2"/>
        <v>33.377279, -111.857574</v>
      </c>
    </row>
    <row r="95" spans="1:3" x14ac:dyDescent="0.25">
      <c r="A95">
        <f t="shared" si="3"/>
        <v>5</v>
      </c>
      <c r="B95">
        <v>2076</v>
      </c>
      <c r="C95" t="str">
        <f t="shared" si="2"/>
        <v>33.377279, -111.857574</v>
      </c>
    </row>
    <row r="96" spans="1:3" x14ac:dyDescent="0.25">
      <c r="A96">
        <f t="shared" si="3"/>
        <v>5</v>
      </c>
      <c r="B96">
        <v>1077</v>
      </c>
      <c r="C96" t="str">
        <f t="shared" si="2"/>
        <v>33.377279, -111.857574</v>
      </c>
    </row>
    <row r="97" spans="1:3" x14ac:dyDescent="0.25">
      <c r="A97">
        <f t="shared" si="3"/>
        <v>5</v>
      </c>
      <c r="B97">
        <v>2077</v>
      </c>
      <c r="C97" t="str">
        <f t="shared" si="2"/>
        <v>33.377279, -111.857574</v>
      </c>
    </row>
    <row r="98" spans="1:3" x14ac:dyDescent="0.25">
      <c r="A98">
        <f t="shared" si="3"/>
        <v>5</v>
      </c>
      <c r="B98">
        <v>1078</v>
      </c>
      <c r="C98" t="str">
        <f t="shared" si="2"/>
        <v>33.377279, -111.857574</v>
      </c>
    </row>
    <row r="99" spans="1:3" x14ac:dyDescent="0.25">
      <c r="A99">
        <f t="shared" si="3"/>
        <v>5</v>
      </c>
      <c r="B99">
        <v>2078</v>
      </c>
      <c r="C99" t="str">
        <f t="shared" si="2"/>
        <v>33.377279, -111.857574</v>
      </c>
    </row>
    <row r="100" spans="1:3" x14ac:dyDescent="0.25">
      <c r="A100">
        <f t="shared" si="3"/>
        <v>5</v>
      </c>
      <c r="B100">
        <v>1079</v>
      </c>
      <c r="C100" t="str">
        <f t="shared" si="2"/>
        <v>33.377279, -111.857574</v>
      </c>
    </row>
    <row r="101" spans="1:3" x14ac:dyDescent="0.25">
      <c r="A101">
        <f t="shared" si="3"/>
        <v>5</v>
      </c>
      <c r="B101">
        <v>2079</v>
      </c>
      <c r="C101" t="str">
        <f t="shared" si="2"/>
        <v>33.377279, -111.857574</v>
      </c>
    </row>
    <row r="102" spans="1:3" x14ac:dyDescent="0.25">
      <c r="A102">
        <f t="shared" si="3"/>
        <v>5</v>
      </c>
      <c r="B102">
        <v>1080</v>
      </c>
      <c r="C102" t="str">
        <f t="shared" si="2"/>
        <v>33.377279, -111.857574</v>
      </c>
    </row>
    <row r="103" spans="1:3" x14ac:dyDescent="0.25">
      <c r="A103">
        <f t="shared" si="3"/>
        <v>5</v>
      </c>
      <c r="B103">
        <v>2080</v>
      </c>
      <c r="C103" t="str">
        <f t="shared" si="2"/>
        <v>33.377279, -111.857574</v>
      </c>
    </row>
    <row r="104" spans="1:3" x14ac:dyDescent="0.25">
      <c r="A104">
        <v>6</v>
      </c>
      <c r="B104">
        <v>1021</v>
      </c>
      <c r="C104" t="s">
        <v>912</v>
      </c>
    </row>
    <row r="105" spans="1:3" x14ac:dyDescent="0.25">
      <c r="A105">
        <f t="shared" si="3"/>
        <v>6</v>
      </c>
      <c r="B105">
        <v>2021</v>
      </c>
      <c r="C105" t="str">
        <f t="shared" si="2"/>
        <v>33.377350, -111.857022</v>
      </c>
    </row>
    <row r="106" spans="1:3" x14ac:dyDescent="0.25">
      <c r="A106">
        <f t="shared" si="3"/>
        <v>6</v>
      </c>
      <c r="B106">
        <v>1022</v>
      </c>
      <c r="C106" t="str">
        <f t="shared" si="2"/>
        <v>33.377350, -111.857022</v>
      </c>
    </row>
    <row r="107" spans="1:3" x14ac:dyDescent="0.25">
      <c r="A107">
        <f t="shared" si="3"/>
        <v>6</v>
      </c>
      <c r="B107">
        <v>2022</v>
      </c>
      <c r="C107" t="str">
        <f t="shared" si="2"/>
        <v>33.377350, -111.857022</v>
      </c>
    </row>
    <row r="108" spans="1:3" x14ac:dyDescent="0.25">
      <c r="A108">
        <f t="shared" si="3"/>
        <v>6</v>
      </c>
      <c r="B108">
        <v>1023</v>
      </c>
      <c r="C108" t="str">
        <f t="shared" si="2"/>
        <v>33.377350, -111.857022</v>
      </c>
    </row>
    <row r="109" spans="1:3" x14ac:dyDescent="0.25">
      <c r="A109">
        <f t="shared" si="3"/>
        <v>6</v>
      </c>
      <c r="B109">
        <v>2023</v>
      </c>
      <c r="C109" t="str">
        <f t="shared" si="2"/>
        <v>33.377350, -111.857022</v>
      </c>
    </row>
    <row r="110" spans="1:3" x14ac:dyDescent="0.25">
      <c r="A110">
        <f t="shared" si="3"/>
        <v>6</v>
      </c>
      <c r="B110">
        <v>1024</v>
      </c>
      <c r="C110" t="str">
        <f t="shared" si="2"/>
        <v>33.377350, -111.857022</v>
      </c>
    </row>
    <row r="111" spans="1:3" x14ac:dyDescent="0.25">
      <c r="A111">
        <f t="shared" si="3"/>
        <v>6</v>
      </c>
      <c r="B111">
        <v>2024</v>
      </c>
      <c r="C111" t="str">
        <f t="shared" si="2"/>
        <v>33.377350, -111.857022</v>
      </c>
    </row>
    <row r="112" spans="1:3" x14ac:dyDescent="0.25">
      <c r="A112">
        <f t="shared" si="3"/>
        <v>6</v>
      </c>
      <c r="B112">
        <v>1025</v>
      </c>
      <c r="C112" t="str">
        <f t="shared" si="2"/>
        <v>33.377350, -111.857022</v>
      </c>
    </row>
    <row r="113" spans="1:3" x14ac:dyDescent="0.25">
      <c r="A113">
        <f t="shared" si="3"/>
        <v>6</v>
      </c>
      <c r="B113">
        <v>2025</v>
      </c>
      <c r="C113" t="str">
        <f t="shared" si="2"/>
        <v>33.377350, -111.857022</v>
      </c>
    </row>
    <row r="114" spans="1:3" x14ac:dyDescent="0.25">
      <c r="A114">
        <f t="shared" si="3"/>
        <v>6</v>
      </c>
      <c r="B114">
        <v>1026</v>
      </c>
      <c r="C114" t="str">
        <f t="shared" si="2"/>
        <v>33.377350, -111.857022</v>
      </c>
    </row>
    <row r="115" spans="1:3" x14ac:dyDescent="0.25">
      <c r="A115">
        <f t="shared" si="3"/>
        <v>6</v>
      </c>
      <c r="B115">
        <v>2026</v>
      </c>
      <c r="C115" t="str">
        <f t="shared" si="2"/>
        <v>33.377350, -111.857022</v>
      </c>
    </row>
    <row r="116" spans="1:3" x14ac:dyDescent="0.25">
      <c r="A116">
        <f t="shared" si="3"/>
        <v>6</v>
      </c>
      <c r="B116">
        <v>1028</v>
      </c>
      <c r="C116" t="str">
        <f t="shared" si="2"/>
        <v>33.377350, -111.857022</v>
      </c>
    </row>
    <row r="117" spans="1:3" x14ac:dyDescent="0.25">
      <c r="A117">
        <f t="shared" si="3"/>
        <v>6</v>
      </c>
      <c r="B117">
        <v>2028</v>
      </c>
      <c r="C117" t="str">
        <f t="shared" si="2"/>
        <v>33.377350, -111.857022</v>
      </c>
    </row>
    <row r="118" spans="1:3" x14ac:dyDescent="0.25">
      <c r="A118">
        <f t="shared" si="3"/>
        <v>6</v>
      </c>
      <c r="B118">
        <v>1029</v>
      </c>
      <c r="C118" t="str">
        <f t="shared" si="2"/>
        <v>33.377350, -111.857022</v>
      </c>
    </row>
    <row r="119" spans="1:3" x14ac:dyDescent="0.25">
      <c r="A119">
        <f t="shared" si="3"/>
        <v>6</v>
      </c>
      <c r="B119">
        <v>2029</v>
      </c>
      <c r="C119" t="str">
        <f t="shared" si="2"/>
        <v>33.377350, -111.857022</v>
      </c>
    </row>
    <row r="120" spans="1:3" x14ac:dyDescent="0.25">
      <c r="A120">
        <f t="shared" si="3"/>
        <v>6</v>
      </c>
      <c r="B120">
        <v>1030</v>
      </c>
      <c r="C120" t="str">
        <f t="shared" si="2"/>
        <v>33.377350, -111.857022</v>
      </c>
    </row>
    <row r="121" spans="1:3" x14ac:dyDescent="0.25">
      <c r="A121">
        <f t="shared" si="3"/>
        <v>6</v>
      </c>
      <c r="B121">
        <v>2030</v>
      </c>
      <c r="C121" t="str">
        <f t="shared" si="2"/>
        <v>33.377350, -111.857022</v>
      </c>
    </row>
    <row r="122" spans="1:3" x14ac:dyDescent="0.25">
      <c r="A122">
        <v>7</v>
      </c>
      <c r="B122">
        <v>1031</v>
      </c>
      <c r="C122" t="s">
        <v>913</v>
      </c>
    </row>
    <row r="123" spans="1:3" x14ac:dyDescent="0.25">
      <c r="A123">
        <f t="shared" si="3"/>
        <v>7</v>
      </c>
      <c r="B123">
        <v>2031</v>
      </c>
      <c r="C123" t="str">
        <f t="shared" si="2"/>
        <v>33.376897, -111.856958</v>
      </c>
    </row>
    <row r="124" spans="1:3" x14ac:dyDescent="0.25">
      <c r="A124">
        <f t="shared" si="3"/>
        <v>7</v>
      </c>
      <c r="B124">
        <v>1032</v>
      </c>
      <c r="C124" t="str">
        <f t="shared" si="2"/>
        <v>33.376897, -111.856958</v>
      </c>
    </row>
    <row r="125" spans="1:3" x14ac:dyDescent="0.25">
      <c r="A125">
        <f t="shared" si="3"/>
        <v>7</v>
      </c>
      <c r="B125">
        <v>2032</v>
      </c>
      <c r="C125" t="str">
        <f t="shared" si="2"/>
        <v>33.376897, -111.856958</v>
      </c>
    </row>
    <row r="126" spans="1:3" x14ac:dyDescent="0.25">
      <c r="A126">
        <f t="shared" si="3"/>
        <v>7</v>
      </c>
      <c r="B126">
        <v>1033</v>
      </c>
      <c r="C126" t="str">
        <f t="shared" si="2"/>
        <v>33.376897, -111.856958</v>
      </c>
    </row>
    <row r="127" spans="1:3" x14ac:dyDescent="0.25">
      <c r="A127">
        <f t="shared" si="3"/>
        <v>7</v>
      </c>
      <c r="B127">
        <v>2033</v>
      </c>
      <c r="C127" t="str">
        <f t="shared" si="2"/>
        <v>33.376897, -111.856958</v>
      </c>
    </row>
    <row r="128" spans="1:3" x14ac:dyDescent="0.25">
      <c r="A128">
        <f t="shared" si="3"/>
        <v>7</v>
      </c>
      <c r="B128">
        <v>1034</v>
      </c>
      <c r="C128" t="str">
        <f t="shared" si="2"/>
        <v>33.376897, -111.856958</v>
      </c>
    </row>
    <row r="129" spans="1:3" x14ac:dyDescent="0.25">
      <c r="A129">
        <f t="shared" si="3"/>
        <v>7</v>
      </c>
      <c r="B129">
        <v>2034</v>
      </c>
      <c r="C129" t="str">
        <f t="shared" si="2"/>
        <v>33.376897, -111.856958</v>
      </c>
    </row>
    <row r="130" spans="1:3" x14ac:dyDescent="0.25">
      <c r="A130">
        <f t="shared" si="3"/>
        <v>7</v>
      </c>
      <c r="B130">
        <v>1035</v>
      </c>
      <c r="C130" t="str">
        <f t="shared" si="2"/>
        <v>33.376897, -111.856958</v>
      </c>
    </row>
    <row r="131" spans="1:3" x14ac:dyDescent="0.25">
      <c r="A131">
        <f t="shared" si="3"/>
        <v>7</v>
      </c>
      <c r="B131">
        <v>2035</v>
      </c>
      <c r="C131" t="str">
        <f t="shared" ref="C131:C194" si="4">C130</f>
        <v>33.376897, -111.856958</v>
      </c>
    </row>
    <row r="132" spans="1:3" x14ac:dyDescent="0.25">
      <c r="A132">
        <f t="shared" si="3"/>
        <v>7</v>
      </c>
      <c r="B132">
        <v>1036</v>
      </c>
      <c r="C132" t="str">
        <f t="shared" si="4"/>
        <v>33.376897, -111.856958</v>
      </c>
    </row>
    <row r="133" spans="1:3" x14ac:dyDescent="0.25">
      <c r="A133">
        <f t="shared" ref="A133:A196" si="5">A132</f>
        <v>7</v>
      </c>
      <c r="B133">
        <v>2036</v>
      </c>
      <c r="C133" t="str">
        <f t="shared" si="4"/>
        <v>33.376897, -111.856958</v>
      </c>
    </row>
    <row r="134" spans="1:3" x14ac:dyDescent="0.25">
      <c r="A134">
        <f t="shared" si="5"/>
        <v>7</v>
      </c>
      <c r="B134">
        <v>1037</v>
      </c>
      <c r="C134" t="str">
        <f t="shared" si="4"/>
        <v>33.376897, -111.856958</v>
      </c>
    </row>
    <row r="135" spans="1:3" x14ac:dyDescent="0.25">
      <c r="A135">
        <f t="shared" si="5"/>
        <v>7</v>
      </c>
      <c r="B135">
        <v>2037</v>
      </c>
      <c r="C135" t="str">
        <f t="shared" si="4"/>
        <v>33.376897, -111.856958</v>
      </c>
    </row>
    <row r="136" spans="1:3" x14ac:dyDescent="0.25">
      <c r="A136">
        <f t="shared" si="5"/>
        <v>7</v>
      </c>
      <c r="B136">
        <v>1038</v>
      </c>
      <c r="C136" t="str">
        <f t="shared" si="4"/>
        <v>33.376897, -111.856958</v>
      </c>
    </row>
    <row r="137" spans="1:3" x14ac:dyDescent="0.25">
      <c r="A137">
        <f t="shared" si="5"/>
        <v>7</v>
      </c>
      <c r="B137">
        <v>2038</v>
      </c>
      <c r="C137" t="str">
        <f t="shared" si="4"/>
        <v>33.376897, -111.856958</v>
      </c>
    </row>
    <row r="138" spans="1:3" x14ac:dyDescent="0.25">
      <c r="A138">
        <f t="shared" si="5"/>
        <v>7</v>
      </c>
      <c r="B138">
        <v>1039</v>
      </c>
      <c r="C138" t="str">
        <f t="shared" si="4"/>
        <v>33.376897, -111.856958</v>
      </c>
    </row>
    <row r="139" spans="1:3" x14ac:dyDescent="0.25">
      <c r="A139">
        <f t="shared" si="5"/>
        <v>7</v>
      </c>
      <c r="B139">
        <v>2039</v>
      </c>
      <c r="C139" t="str">
        <f t="shared" si="4"/>
        <v>33.376897, -111.856958</v>
      </c>
    </row>
    <row r="140" spans="1:3" x14ac:dyDescent="0.25">
      <c r="A140">
        <f t="shared" si="5"/>
        <v>7</v>
      </c>
      <c r="B140">
        <v>1040</v>
      </c>
      <c r="C140" t="str">
        <f t="shared" si="4"/>
        <v>33.376897, -111.856958</v>
      </c>
    </row>
    <row r="141" spans="1:3" x14ac:dyDescent="0.25">
      <c r="A141">
        <f t="shared" si="5"/>
        <v>7</v>
      </c>
      <c r="B141">
        <v>2040</v>
      </c>
      <c r="C141" t="str">
        <f t="shared" si="4"/>
        <v>33.376897, -111.856958</v>
      </c>
    </row>
    <row r="142" spans="1:3" x14ac:dyDescent="0.25">
      <c r="A142">
        <v>8</v>
      </c>
      <c r="B142">
        <v>1061</v>
      </c>
      <c r="C142" t="s">
        <v>914</v>
      </c>
    </row>
    <row r="143" spans="1:3" x14ac:dyDescent="0.25">
      <c r="A143">
        <f t="shared" si="5"/>
        <v>8</v>
      </c>
      <c r="B143">
        <v>2061</v>
      </c>
      <c r="C143" t="str">
        <f t="shared" si="4"/>
        <v>33.376888, -111.857552</v>
      </c>
    </row>
    <row r="144" spans="1:3" x14ac:dyDescent="0.25">
      <c r="A144">
        <f t="shared" si="5"/>
        <v>8</v>
      </c>
      <c r="B144">
        <v>1062</v>
      </c>
      <c r="C144" t="str">
        <f t="shared" si="4"/>
        <v>33.376888, -111.857552</v>
      </c>
    </row>
    <row r="145" spans="1:3" x14ac:dyDescent="0.25">
      <c r="A145">
        <f t="shared" si="5"/>
        <v>8</v>
      </c>
      <c r="B145">
        <v>2062</v>
      </c>
      <c r="C145" t="str">
        <f t="shared" si="4"/>
        <v>33.376888, -111.857552</v>
      </c>
    </row>
    <row r="146" spans="1:3" x14ac:dyDescent="0.25">
      <c r="A146">
        <f t="shared" si="5"/>
        <v>8</v>
      </c>
      <c r="B146">
        <v>1063</v>
      </c>
      <c r="C146" t="str">
        <f t="shared" si="4"/>
        <v>33.376888, -111.857552</v>
      </c>
    </row>
    <row r="147" spans="1:3" x14ac:dyDescent="0.25">
      <c r="A147">
        <f t="shared" si="5"/>
        <v>8</v>
      </c>
      <c r="B147">
        <v>2063</v>
      </c>
      <c r="C147" t="str">
        <f t="shared" si="4"/>
        <v>33.376888, -111.857552</v>
      </c>
    </row>
    <row r="148" spans="1:3" x14ac:dyDescent="0.25">
      <c r="A148">
        <f t="shared" si="5"/>
        <v>8</v>
      </c>
      <c r="B148">
        <v>1064</v>
      </c>
      <c r="C148" t="str">
        <f t="shared" si="4"/>
        <v>33.376888, -111.857552</v>
      </c>
    </row>
    <row r="149" spans="1:3" x14ac:dyDescent="0.25">
      <c r="A149">
        <f t="shared" si="5"/>
        <v>8</v>
      </c>
      <c r="B149">
        <v>2064</v>
      </c>
      <c r="C149" t="str">
        <f t="shared" si="4"/>
        <v>33.376888, -111.857552</v>
      </c>
    </row>
    <row r="150" spans="1:3" x14ac:dyDescent="0.25">
      <c r="A150">
        <f t="shared" si="5"/>
        <v>8</v>
      </c>
      <c r="B150">
        <v>1065</v>
      </c>
      <c r="C150" t="str">
        <f t="shared" si="4"/>
        <v>33.376888, -111.857552</v>
      </c>
    </row>
    <row r="151" spans="1:3" x14ac:dyDescent="0.25">
      <c r="A151">
        <f t="shared" si="5"/>
        <v>8</v>
      </c>
      <c r="B151">
        <v>2065</v>
      </c>
      <c r="C151" t="str">
        <f t="shared" si="4"/>
        <v>33.376888, -111.857552</v>
      </c>
    </row>
    <row r="152" spans="1:3" x14ac:dyDescent="0.25">
      <c r="A152">
        <f t="shared" si="5"/>
        <v>8</v>
      </c>
      <c r="B152">
        <v>1066</v>
      </c>
      <c r="C152" t="str">
        <f t="shared" si="4"/>
        <v>33.376888, -111.857552</v>
      </c>
    </row>
    <row r="153" spans="1:3" x14ac:dyDescent="0.25">
      <c r="A153">
        <f t="shared" si="5"/>
        <v>8</v>
      </c>
      <c r="B153">
        <v>2066</v>
      </c>
      <c r="C153" t="str">
        <f t="shared" si="4"/>
        <v>33.376888, -111.857552</v>
      </c>
    </row>
    <row r="154" spans="1:3" x14ac:dyDescent="0.25">
      <c r="A154">
        <f t="shared" si="5"/>
        <v>8</v>
      </c>
      <c r="B154">
        <v>1067</v>
      </c>
      <c r="C154" t="str">
        <f t="shared" si="4"/>
        <v>33.376888, -111.857552</v>
      </c>
    </row>
    <row r="155" spans="1:3" x14ac:dyDescent="0.25">
      <c r="A155">
        <f t="shared" si="5"/>
        <v>8</v>
      </c>
      <c r="B155">
        <v>2067</v>
      </c>
      <c r="C155" t="str">
        <f t="shared" si="4"/>
        <v>33.376888, -111.857552</v>
      </c>
    </row>
    <row r="156" spans="1:3" x14ac:dyDescent="0.25">
      <c r="A156">
        <f t="shared" si="5"/>
        <v>8</v>
      </c>
      <c r="B156">
        <v>2068</v>
      </c>
      <c r="C156" t="str">
        <f t="shared" si="4"/>
        <v>33.376888, -111.857552</v>
      </c>
    </row>
    <row r="157" spans="1:3" x14ac:dyDescent="0.25">
      <c r="A157">
        <f t="shared" si="5"/>
        <v>8</v>
      </c>
      <c r="B157">
        <v>2068</v>
      </c>
      <c r="C157" t="str">
        <f t="shared" si="4"/>
        <v>33.376888, -111.857552</v>
      </c>
    </row>
    <row r="158" spans="1:3" x14ac:dyDescent="0.25">
      <c r="A158">
        <f t="shared" si="5"/>
        <v>8</v>
      </c>
      <c r="B158">
        <v>1069</v>
      </c>
      <c r="C158" t="str">
        <f t="shared" si="4"/>
        <v>33.376888, -111.857552</v>
      </c>
    </row>
    <row r="159" spans="1:3" x14ac:dyDescent="0.25">
      <c r="A159">
        <f t="shared" si="5"/>
        <v>8</v>
      </c>
      <c r="B159">
        <v>2069</v>
      </c>
      <c r="C159" t="str">
        <f t="shared" si="4"/>
        <v>33.376888, -111.857552</v>
      </c>
    </row>
    <row r="160" spans="1:3" x14ac:dyDescent="0.25">
      <c r="A160">
        <f t="shared" si="5"/>
        <v>8</v>
      </c>
      <c r="B160">
        <v>1070</v>
      </c>
      <c r="C160" t="str">
        <f t="shared" si="4"/>
        <v>33.376888, -111.857552</v>
      </c>
    </row>
    <row r="161" spans="1:3" x14ac:dyDescent="0.25">
      <c r="A161">
        <f t="shared" si="5"/>
        <v>8</v>
      </c>
      <c r="B161">
        <v>2070</v>
      </c>
      <c r="C161" t="str">
        <f t="shared" si="4"/>
        <v>33.376888, -111.857552</v>
      </c>
    </row>
    <row r="162" spans="1:3" x14ac:dyDescent="0.25">
      <c r="A162">
        <v>9</v>
      </c>
      <c r="B162">
        <v>1051</v>
      </c>
      <c r="C162" t="s">
        <v>915</v>
      </c>
    </row>
    <row r="163" spans="1:3" x14ac:dyDescent="0.25">
      <c r="A163">
        <f t="shared" si="5"/>
        <v>9</v>
      </c>
      <c r="B163">
        <v>2051</v>
      </c>
      <c r="C163" t="str">
        <f t="shared" si="4"/>
        <v>33.376399, -111.857517</v>
      </c>
    </row>
    <row r="164" spans="1:3" x14ac:dyDescent="0.25">
      <c r="A164">
        <f t="shared" si="5"/>
        <v>9</v>
      </c>
      <c r="B164">
        <v>1052</v>
      </c>
      <c r="C164" t="str">
        <f t="shared" si="4"/>
        <v>33.376399, -111.857517</v>
      </c>
    </row>
    <row r="165" spans="1:3" x14ac:dyDescent="0.25">
      <c r="A165">
        <f t="shared" si="5"/>
        <v>9</v>
      </c>
      <c r="B165">
        <v>2052</v>
      </c>
      <c r="C165" t="str">
        <f t="shared" si="4"/>
        <v>33.376399, -111.857517</v>
      </c>
    </row>
    <row r="166" spans="1:3" x14ac:dyDescent="0.25">
      <c r="A166">
        <f t="shared" si="5"/>
        <v>9</v>
      </c>
      <c r="B166">
        <v>1053</v>
      </c>
      <c r="C166" t="str">
        <f t="shared" si="4"/>
        <v>33.376399, -111.857517</v>
      </c>
    </row>
    <row r="167" spans="1:3" x14ac:dyDescent="0.25">
      <c r="A167">
        <f t="shared" si="5"/>
        <v>9</v>
      </c>
      <c r="B167">
        <v>2053</v>
      </c>
      <c r="C167" t="str">
        <f t="shared" si="4"/>
        <v>33.376399, -111.857517</v>
      </c>
    </row>
    <row r="168" spans="1:3" x14ac:dyDescent="0.25">
      <c r="A168">
        <f t="shared" si="5"/>
        <v>9</v>
      </c>
      <c r="B168">
        <v>1054</v>
      </c>
      <c r="C168" t="str">
        <f t="shared" si="4"/>
        <v>33.376399, -111.857517</v>
      </c>
    </row>
    <row r="169" spans="1:3" x14ac:dyDescent="0.25">
      <c r="A169">
        <f t="shared" si="5"/>
        <v>9</v>
      </c>
      <c r="B169">
        <v>2054</v>
      </c>
      <c r="C169" t="str">
        <f t="shared" si="4"/>
        <v>33.376399, -111.857517</v>
      </c>
    </row>
    <row r="170" spans="1:3" x14ac:dyDescent="0.25">
      <c r="A170">
        <f t="shared" si="5"/>
        <v>9</v>
      </c>
      <c r="B170">
        <v>1055</v>
      </c>
      <c r="C170" t="str">
        <f t="shared" si="4"/>
        <v>33.376399, -111.857517</v>
      </c>
    </row>
    <row r="171" spans="1:3" x14ac:dyDescent="0.25">
      <c r="A171">
        <f t="shared" si="5"/>
        <v>9</v>
      </c>
      <c r="B171">
        <v>2055</v>
      </c>
      <c r="C171" t="str">
        <f t="shared" si="4"/>
        <v>33.376399, -111.857517</v>
      </c>
    </row>
    <row r="172" spans="1:3" x14ac:dyDescent="0.25">
      <c r="A172">
        <f t="shared" si="5"/>
        <v>9</v>
      </c>
      <c r="B172">
        <v>1056</v>
      </c>
      <c r="C172" t="str">
        <f t="shared" si="4"/>
        <v>33.376399, -111.857517</v>
      </c>
    </row>
    <row r="173" spans="1:3" x14ac:dyDescent="0.25">
      <c r="A173">
        <f t="shared" si="5"/>
        <v>9</v>
      </c>
      <c r="B173">
        <v>2056</v>
      </c>
      <c r="C173" t="str">
        <f t="shared" si="4"/>
        <v>33.376399, -111.857517</v>
      </c>
    </row>
    <row r="174" spans="1:3" x14ac:dyDescent="0.25">
      <c r="A174">
        <f t="shared" si="5"/>
        <v>9</v>
      </c>
      <c r="B174">
        <v>1057</v>
      </c>
      <c r="C174" t="str">
        <f t="shared" si="4"/>
        <v>33.376399, -111.857517</v>
      </c>
    </row>
    <row r="175" spans="1:3" x14ac:dyDescent="0.25">
      <c r="A175">
        <f t="shared" si="5"/>
        <v>9</v>
      </c>
      <c r="B175">
        <v>2057</v>
      </c>
      <c r="C175" t="str">
        <f t="shared" si="4"/>
        <v>33.376399, -111.857517</v>
      </c>
    </row>
    <row r="176" spans="1:3" x14ac:dyDescent="0.25">
      <c r="A176">
        <f t="shared" si="5"/>
        <v>9</v>
      </c>
      <c r="B176">
        <v>1058</v>
      </c>
      <c r="C176" t="str">
        <f t="shared" si="4"/>
        <v>33.376399, -111.857517</v>
      </c>
    </row>
    <row r="177" spans="1:3" x14ac:dyDescent="0.25">
      <c r="A177">
        <f t="shared" si="5"/>
        <v>9</v>
      </c>
      <c r="B177">
        <v>2058</v>
      </c>
      <c r="C177" t="str">
        <f t="shared" si="4"/>
        <v>33.376399, -111.857517</v>
      </c>
    </row>
    <row r="178" spans="1:3" x14ac:dyDescent="0.25">
      <c r="A178">
        <f t="shared" si="5"/>
        <v>9</v>
      </c>
      <c r="B178">
        <v>1059</v>
      </c>
      <c r="C178" t="str">
        <f t="shared" si="4"/>
        <v>33.376399, -111.857517</v>
      </c>
    </row>
    <row r="179" spans="1:3" x14ac:dyDescent="0.25">
      <c r="A179">
        <f t="shared" si="5"/>
        <v>9</v>
      </c>
      <c r="B179">
        <v>2059</v>
      </c>
      <c r="C179" t="str">
        <f t="shared" si="4"/>
        <v>33.376399, -111.857517</v>
      </c>
    </row>
    <row r="180" spans="1:3" x14ac:dyDescent="0.25">
      <c r="A180">
        <f t="shared" si="5"/>
        <v>9</v>
      </c>
      <c r="B180">
        <v>1060</v>
      </c>
      <c r="C180" t="str">
        <f t="shared" si="4"/>
        <v>33.376399, -111.857517</v>
      </c>
    </row>
    <row r="181" spans="1:3" x14ac:dyDescent="0.25">
      <c r="A181">
        <f t="shared" si="5"/>
        <v>9</v>
      </c>
      <c r="B181">
        <v>2060</v>
      </c>
      <c r="C181" t="str">
        <f t="shared" si="4"/>
        <v>33.376399, -111.857517</v>
      </c>
    </row>
    <row r="182" spans="1:3" x14ac:dyDescent="0.25">
      <c r="A182">
        <v>10</v>
      </c>
      <c r="B182">
        <v>1041</v>
      </c>
      <c r="C182" t="s">
        <v>916</v>
      </c>
    </row>
    <row r="183" spans="1:3" x14ac:dyDescent="0.25">
      <c r="A183">
        <f t="shared" si="5"/>
        <v>10</v>
      </c>
      <c r="B183">
        <v>2041</v>
      </c>
      <c r="C183" t="str">
        <f t="shared" si="4"/>
        <v>33.376443, -111.856961</v>
      </c>
    </row>
    <row r="184" spans="1:3" x14ac:dyDescent="0.25">
      <c r="A184">
        <f t="shared" si="5"/>
        <v>10</v>
      </c>
      <c r="B184">
        <v>1042</v>
      </c>
      <c r="C184" t="str">
        <f t="shared" si="4"/>
        <v>33.376443, -111.856961</v>
      </c>
    </row>
    <row r="185" spans="1:3" x14ac:dyDescent="0.25">
      <c r="A185">
        <f t="shared" si="5"/>
        <v>10</v>
      </c>
      <c r="B185">
        <v>2042</v>
      </c>
      <c r="C185" t="str">
        <f t="shared" si="4"/>
        <v>33.376443, -111.856961</v>
      </c>
    </row>
    <row r="186" spans="1:3" x14ac:dyDescent="0.25">
      <c r="A186">
        <f t="shared" si="5"/>
        <v>10</v>
      </c>
      <c r="B186">
        <v>1043</v>
      </c>
      <c r="C186" t="str">
        <f t="shared" si="4"/>
        <v>33.376443, -111.856961</v>
      </c>
    </row>
    <row r="187" spans="1:3" x14ac:dyDescent="0.25">
      <c r="A187">
        <f t="shared" si="5"/>
        <v>10</v>
      </c>
      <c r="B187">
        <v>2043</v>
      </c>
      <c r="C187" t="str">
        <f t="shared" si="4"/>
        <v>33.376443, -111.856961</v>
      </c>
    </row>
    <row r="188" spans="1:3" x14ac:dyDescent="0.25">
      <c r="A188">
        <f t="shared" si="5"/>
        <v>10</v>
      </c>
      <c r="B188">
        <v>1044</v>
      </c>
      <c r="C188" t="str">
        <f t="shared" si="4"/>
        <v>33.376443, -111.856961</v>
      </c>
    </row>
    <row r="189" spans="1:3" x14ac:dyDescent="0.25">
      <c r="A189">
        <f t="shared" si="5"/>
        <v>10</v>
      </c>
      <c r="B189">
        <v>2044</v>
      </c>
      <c r="C189" t="str">
        <f t="shared" si="4"/>
        <v>33.376443, -111.856961</v>
      </c>
    </row>
    <row r="190" spans="1:3" x14ac:dyDescent="0.25">
      <c r="A190">
        <f t="shared" si="5"/>
        <v>10</v>
      </c>
      <c r="B190">
        <v>1045</v>
      </c>
      <c r="C190" t="str">
        <f t="shared" si="4"/>
        <v>33.376443, -111.856961</v>
      </c>
    </row>
    <row r="191" spans="1:3" x14ac:dyDescent="0.25">
      <c r="A191">
        <f t="shared" si="5"/>
        <v>10</v>
      </c>
      <c r="B191">
        <v>2045</v>
      </c>
      <c r="C191" t="str">
        <f t="shared" si="4"/>
        <v>33.376443, -111.856961</v>
      </c>
    </row>
    <row r="192" spans="1:3" x14ac:dyDescent="0.25">
      <c r="A192">
        <f t="shared" si="5"/>
        <v>10</v>
      </c>
      <c r="B192">
        <v>1046</v>
      </c>
      <c r="C192" t="str">
        <f t="shared" si="4"/>
        <v>33.376443, -111.856961</v>
      </c>
    </row>
    <row r="193" spans="1:3" x14ac:dyDescent="0.25">
      <c r="A193">
        <f t="shared" si="5"/>
        <v>10</v>
      </c>
      <c r="B193">
        <v>2046</v>
      </c>
      <c r="C193" t="str">
        <f t="shared" si="4"/>
        <v>33.376443, -111.856961</v>
      </c>
    </row>
    <row r="194" spans="1:3" x14ac:dyDescent="0.25">
      <c r="A194">
        <f t="shared" si="5"/>
        <v>10</v>
      </c>
      <c r="B194">
        <v>1047</v>
      </c>
      <c r="C194" t="str">
        <f t="shared" si="4"/>
        <v>33.376443, -111.856961</v>
      </c>
    </row>
    <row r="195" spans="1:3" x14ac:dyDescent="0.25">
      <c r="A195">
        <f t="shared" si="5"/>
        <v>10</v>
      </c>
      <c r="B195">
        <v>2047</v>
      </c>
      <c r="C195" t="str">
        <f t="shared" ref="C195:C201" si="6">C194</f>
        <v>33.376443, -111.856961</v>
      </c>
    </row>
    <row r="196" spans="1:3" x14ac:dyDescent="0.25">
      <c r="A196">
        <f t="shared" si="5"/>
        <v>10</v>
      </c>
      <c r="B196">
        <v>1048</v>
      </c>
      <c r="C196" t="str">
        <f t="shared" si="6"/>
        <v>33.376443, -111.856961</v>
      </c>
    </row>
    <row r="197" spans="1:3" x14ac:dyDescent="0.25">
      <c r="A197">
        <f t="shared" ref="A197:A201" si="7">A196</f>
        <v>10</v>
      </c>
      <c r="B197">
        <v>2048</v>
      </c>
      <c r="C197" t="str">
        <f t="shared" si="6"/>
        <v>33.376443, -111.856961</v>
      </c>
    </row>
    <row r="198" spans="1:3" x14ac:dyDescent="0.25">
      <c r="A198">
        <f t="shared" si="7"/>
        <v>10</v>
      </c>
      <c r="B198">
        <v>1049</v>
      </c>
      <c r="C198" t="str">
        <f t="shared" si="6"/>
        <v>33.376443, -111.856961</v>
      </c>
    </row>
    <row r="199" spans="1:3" x14ac:dyDescent="0.25">
      <c r="A199">
        <f t="shared" si="7"/>
        <v>10</v>
      </c>
      <c r="B199">
        <v>2049</v>
      </c>
      <c r="C199" t="str">
        <f t="shared" si="6"/>
        <v>33.376443, -111.856961</v>
      </c>
    </row>
    <row r="200" spans="1:3" x14ac:dyDescent="0.25">
      <c r="A200">
        <f t="shared" si="7"/>
        <v>10</v>
      </c>
      <c r="B200">
        <v>1050</v>
      </c>
      <c r="C200" t="str">
        <f t="shared" si="6"/>
        <v>33.376443, -111.856961</v>
      </c>
    </row>
    <row r="201" spans="1:3" x14ac:dyDescent="0.25">
      <c r="A201">
        <f t="shared" si="7"/>
        <v>10</v>
      </c>
      <c r="B201">
        <v>2050</v>
      </c>
      <c r="C201" t="str">
        <f t="shared" si="6"/>
        <v>33.376443, -111.856961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C417"/>
  <sheetViews>
    <sheetView topLeftCell="E1" workbookViewId="0">
      <selection activeCell="C44" sqref="C44:C55"/>
    </sheetView>
  </sheetViews>
  <sheetFormatPr defaultRowHeight="15" x14ac:dyDescent="0.25"/>
  <sheetData>
    <row r="1" spans="1:3" x14ac:dyDescent="0.25">
      <c r="A1" t="s">
        <v>111</v>
      </c>
    </row>
    <row r="2" spans="1:3" x14ac:dyDescent="0.25">
      <c r="A2" t="s">
        <v>112</v>
      </c>
      <c r="B2" t="s">
        <v>66</v>
      </c>
      <c r="C2" t="s">
        <v>113</v>
      </c>
    </row>
    <row r="3" spans="1:3" x14ac:dyDescent="0.25">
      <c r="A3">
        <v>1</v>
      </c>
      <c r="B3" t="s">
        <v>27</v>
      </c>
      <c r="C3" t="s">
        <v>114</v>
      </c>
    </row>
    <row r="4" spans="1:3" x14ac:dyDescent="0.25">
      <c r="A4">
        <v>2</v>
      </c>
      <c r="B4">
        <v>1001</v>
      </c>
      <c r="C4" t="s">
        <v>115</v>
      </c>
    </row>
    <row r="5" spans="1:3" x14ac:dyDescent="0.25">
      <c r="A5">
        <v>2</v>
      </c>
      <c r="B5">
        <v>2001</v>
      </c>
      <c r="C5" t="s">
        <v>115</v>
      </c>
    </row>
    <row r="6" spans="1:3" x14ac:dyDescent="0.25">
      <c r="A6">
        <v>2</v>
      </c>
      <c r="B6">
        <v>1002</v>
      </c>
      <c r="C6" t="s">
        <v>115</v>
      </c>
    </row>
    <row r="7" spans="1:3" x14ac:dyDescent="0.25">
      <c r="A7">
        <v>2</v>
      </c>
      <c r="B7">
        <v>2002</v>
      </c>
      <c r="C7" t="s">
        <v>115</v>
      </c>
    </row>
    <row r="8" spans="1:3" x14ac:dyDescent="0.25">
      <c r="A8">
        <v>2</v>
      </c>
      <c r="B8">
        <v>1003</v>
      </c>
      <c r="C8" t="s">
        <v>116</v>
      </c>
    </row>
    <row r="9" spans="1:3" x14ac:dyDescent="0.25">
      <c r="A9">
        <v>2</v>
      </c>
      <c r="B9">
        <v>2003</v>
      </c>
      <c r="C9" t="s">
        <v>116</v>
      </c>
    </row>
    <row r="10" spans="1:3" x14ac:dyDescent="0.25">
      <c r="A10">
        <v>2</v>
      </c>
      <c r="B10">
        <v>1004</v>
      </c>
      <c r="C10" t="s">
        <v>116</v>
      </c>
    </row>
    <row r="11" spans="1:3" x14ac:dyDescent="0.25">
      <c r="A11">
        <v>2</v>
      </c>
      <c r="B11">
        <v>2004</v>
      </c>
      <c r="C11" t="s">
        <v>116</v>
      </c>
    </row>
    <row r="12" spans="1:3" x14ac:dyDescent="0.25">
      <c r="A12">
        <v>3</v>
      </c>
      <c r="B12">
        <v>1005</v>
      </c>
      <c r="C12" t="s">
        <v>117</v>
      </c>
    </row>
    <row r="13" spans="1:3" x14ac:dyDescent="0.25">
      <c r="A13">
        <v>3</v>
      </c>
      <c r="B13">
        <v>2005</v>
      </c>
      <c r="C13" t="s">
        <v>117</v>
      </c>
    </row>
    <row r="14" spans="1:3" x14ac:dyDescent="0.25">
      <c r="A14">
        <v>3</v>
      </c>
      <c r="B14">
        <v>1006</v>
      </c>
      <c r="C14" t="s">
        <v>117</v>
      </c>
    </row>
    <row r="15" spans="1:3" x14ac:dyDescent="0.25">
      <c r="A15">
        <v>3</v>
      </c>
      <c r="B15">
        <v>2006</v>
      </c>
      <c r="C15" t="s">
        <v>117</v>
      </c>
    </row>
    <row r="16" spans="1:3" x14ac:dyDescent="0.25">
      <c r="A16">
        <v>3</v>
      </c>
      <c r="B16">
        <v>1007</v>
      </c>
      <c r="C16" t="s">
        <v>118</v>
      </c>
    </row>
    <row r="17" spans="1:3" x14ac:dyDescent="0.25">
      <c r="A17">
        <v>3</v>
      </c>
      <c r="B17">
        <v>2007</v>
      </c>
      <c r="C17" t="s">
        <v>118</v>
      </c>
    </row>
    <row r="18" spans="1:3" x14ac:dyDescent="0.25">
      <c r="A18">
        <v>3</v>
      </c>
      <c r="B18">
        <v>1008</v>
      </c>
      <c r="C18" t="s">
        <v>118</v>
      </c>
    </row>
    <row r="19" spans="1:3" x14ac:dyDescent="0.25">
      <c r="A19">
        <v>3</v>
      </c>
      <c r="B19">
        <v>2008</v>
      </c>
      <c r="C19" t="s">
        <v>118</v>
      </c>
    </row>
    <row r="20" spans="1:3" x14ac:dyDescent="0.25">
      <c r="A20">
        <v>4</v>
      </c>
      <c r="B20">
        <v>1013</v>
      </c>
      <c r="C20" t="s">
        <v>119</v>
      </c>
    </row>
    <row r="21" spans="1:3" x14ac:dyDescent="0.25">
      <c r="A21">
        <v>4</v>
      </c>
      <c r="B21">
        <v>2013</v>
      </c>
      <c r="C21" t="s">
        <v>119</v>
      </c>
    </row>
    <row r="22" spans="1:3" x14ac:dyDescent="0.25">
      <c r="A22">
        <v>4</v>
      </c>
      <c r="B22">
        <v>1014</v>
      </c>
      <c r="C22" t="s">
        <v>119</v>
      </c>
    </row>
    <row r="23" spans="1:3" x14ac:dyDescent="0.25">
      <c r="A23">
        <v>4</v>
      </c>
      <c r="B23">
        <v>2014</v>
      </c>
      <c r="C23" t="s">
        <v>119</v>
      </c>
    </row>
    <row r="24" spans="1:3" x14ac:dyDescent="0.25">
      <c r="A24">
        <v>4</v>
      </c>
      <c r="B24">
        <v>1015</v>
      </c>
      <c r="C24" t="s">
        <v>119</v>
      </c>
    </row>
    <row r="25" spans="1:3" x14ac:dyDescent="0.25">
      <c r="A25">
        <v>4</v>
      </c>
      <c r="B25">
        <v>2015</v>
      </c>
      <c r="C25" t="s">
        <v>119</v>
      </c>
    </row>
    <row r="26" spans="1:3" x14ac:dyDescent="0.25">
      <c r="A26">
        <v>4</v>
      </c>
      <c r="B26">
        <v>1016</v>
      </c>
      <c r="C26" t="s">
        <v>119</v>
      </c>
    </row>
    <row r="27" spans="1:3" x14ac:dyDescent="0.25">
      <c r="A27">
        <v>4</v>
      </c>
      <c r="B27">
        <v>2016</v>
      </c>
      <c r="C27" t="s">
        <v>119</v>
      </c>
    </row>
    <row r="28" spans="1:3" x14ac:dyDescent="0.25">
      <c r="A28">
        <v>5</v>
      </c>
      <c r="B28">
        <v>1017</v>
      </c>
      <c r="C28" t="s">
        <v>120</v>
      </c>
    </row>
    <row r="29" spans="1:3" x14ac:dyDescent="0.25">
      <c r="A29">
        <v>5</v>
      </c>
      <c r="B29">
        <v>2017</v>
      </c>
      <c r="C29" t="s">
        <v>120</v>
      </c>
    </row>
    <row r="30" spans="1:3" x14ac:dyDescent="0.25">
      <c r="A30">
        <v>5</v>
      </c>
      <c r="B30">
        <v>1018</v>
      </c>
      <c r="C30" t="s">
        <v>120</v>
      </c>
    </row>
    <row r="31" spans="1:3" x14ac:dyDescent="0.25">
      <c r="A31">
        <v>5</v>
      </c>
      <c r="B31">
        <v>2018</v>
      </c>
      <c r="C31" t="s">
        <v>120</v>
      </c>
    </row>
    <row r="32" spans="1:3" x14ac:dyDescent="0.25">
      <c r="A32">
        <v>5</v>
      </c>
      <c r="B32">
        <v>1019</v>
      </c>
      <c r="C32" t="s">
        <v>120</v>
      </c>
    </row>
    <row r="33" spans="1:3" x14ac:dyDescent="0.25">
      <c r="A33">
        <v>5</v>
      </c>
      <c r="B33">
        <v>2019</v>
      </c>
      <c r="C33" t="s">
        <v>120</v>
      </c>
    </row>
    <row r="34" spans="1:3" x14ac:dyDescent="0.25">
      <c r="A34">
        <v>5</v>
      </c>
      <c r="B34">
        <v>1020</v>
      </c>
      <c r="C34" t="s">
        <v>120</v>
      </c>
    </row>
    <row r="35" spans="1:3" x14ac:dyDescent="0.25">
      <c r="A35">
        <v>5</v>
      </c>
      <c r="B35">
        <v>2020</v>
      </c>
      <c r="C35" t="s">
        <v>120</v>
      </c>
    </row>
    <row r="36" spans="1:3" x14ac:dyDescent="0.25">
      <c r="A36">
        <v>6</v>
      </c>
      <c r="B36">
        <v>1009</v>
      </c>
      <c r="C36" t="s">
        <v>122</v>
      </c>
    </row>
    <row r="37" spans="1:3" x14ac:dyDescent="0.25">
      <c r="A37">
        <v>6</v>
      </c>
      <c r="B37">
        <v>2009</v>
      </c>
      <c r="C37" t="s">
        <v>122</v>
      </c>
    </row>
    <row r="38" spans="1:3" x14ac:dyDescent="0.25">
      <c r="A38">
        <v>6</v>
      </c>
      <c r="B38">
        <v>1010</v>
      </c>
      <c r="C38" t="s">
        <v>122</v>
      </c>
    </row>
    <row r="39" spans="1:3" x14ac:dyDescent="0.25">
      <c r="A39">
        <v>6</v>
      </c>
      <c r="B39">
        <v>2010</v>
      </c>
      <c r="C39" t="s">
        <v>122</v>
      </c>
    </row>
    <row r="40" spans="1:3" x14ac:dyDescent="0.25">
      <c r="A40">
        <v>6</v>
      </c>
      <c r="B40">
        <v>1011</v>
      </c>
      <c r="C40" t="s">
        <v>121</v>
      </c>
    </row>
    <row r="41" spans="1:3" x14ac:dyDescent="0.25">
      <c r="A41">
        <v>6</v>
      </c>
      <c r="B41">
        <v>2011</v>
      </c>
      <c r="C41" t="s">
        <v>121</v>
      </c>
    </row>
    <row r="42" spans="1:3" x14ac:dyDescent="0.25">
      <c r="A42">
        <v>6</v>
      </c>
      <c r="B42">
        <v>1012</v>
      </c>
      <c r="C42" t="s">
        <v>121</v>
      </c>
    </row>
    <row r="43" spans="1:3" x14ac:dyDescent="0.25">
      <c r="A43">
        <v>6</v>
      </c>
      <c r="B43">
        <v>2012</v>
      </c>
      <c r="C43" t="s">
        <v>121</v>
      </c>
    </row>
    <row r="44" spans="1:3" x14ac:dyDescent="0.25">
      <c r="A44">
        <v>7</v>
      </c>
      <c r="B44">
        <v>1021</v>
      </c>
      <c r="C44" t="s">
        <v>123</v>
      </c>
    </row>
    <row r="45" spans="1:3" x14ac:dyDescent="0.25">
      <c r="A45">
        <v>7</v>
      </c>
      <c r="B45">
        <v>2021</v>
      </c>
      <c r="C45" t="s">
        <v>469</v>
      </c>
    </row>
    <row r="46" spans="1:3" x14ac:dyDescent="0.25">
      <c r="A46">
        <v>7</v>
      </c>
      <c r="B46">
        <v>3021</v>
      </c>
      <c r="C46" t="s">
        <v>470</v>
      </c>
    </row>
    <row r="47" spans="1:3" x14ac:dyDescent="0.25">
      <c r="A47">
        <v>7</v>
      </c>
      <c r="B47">
        <v>1022</v>
      </c>
      <c r="C47" t="s">
        <v>471</v>
      </c>
    </row>
    <row r="48" spans="1:3" x14ac:dyDescent="0.25">
      <c r="A48">
        <v>7</v>
      </c>
      <c r="B48">
        <v>2022</v>
      </c>
      <c r="C48" t="s">
        <v>472</v>
      </c>
    </row>
    <row r="49" spans="1:3" x14ac:dyDescent="0.25">
      <c r="A49">
        <v>7</v>
      </c>
      <c r="B49">
        <v>3022</v>
      </c>
      <c r="C49" t="s">
        <v>473</v>
      </c>
    </row>
    <row r="50" spans="1:3" x14ac:dyDescent="0.25">
      <c r="A50">
        <v>7</v>
      </c>
      <c r="B50">
        <v>1023</v>
      </c>
      <c r="C50" t="s">
        <v>474</v>
      </c>
    </row>
    <row r="51" spans="1:3" x14ac:dyDescent="0.25">
      <c r="A51">
        <v>7</v>
      </c>
      <c r="B51">
        <v>2023</v>
      </c>
      <c r="C51" t="s">
        <v>475</v>
      </c>
    </row>
    <row r="52" spans="1:3" x14ac:dyDescent="0.25">
      <c r="A52">
        <v>7</v>
      </c>
      <c r="B52">
        <v>3023</v>
      </c>
      <c r="C52" t="s">
        <v>476</v>
      </c>
    </row>
    <row r="53" spans="1:3" x14ac:dyDescent="0.25">
      <c r="A53">
        <v>7</v>
      </c>
      <c r="B53">
        <v>1024</v>
      </c>
      <c r="C53" t="s">
        <v>477</v>
      </c>
    </row>
    <row r="54" spans="1:3" x14ac:dyDescent="0.25">
      <c r="A54">
        <v>7</v>
      </c>
      <c r="B54">
        <v>2024</v>
      </c>
      <c r="C54" t="s">
        <v>478</v>
      </c>
    </row>
    <row r="55" spans="1:3" x14ac:dyDescent="0.25">
      <c r="A55">
        <v>7</v>
      </c>
      <c r="B55">
        <v>3024</v>
      </c>
      <c r="C55" t="s">
        <v>479</v>
      </c>
    </row>
    <row r="56" spans="1:3" x14ac:dyDescent="0.25">
      <c r="A56">
        <v>8</v>
      </c>
      <c r="B56">
        <v>1025</v>
      </c>
      <c r="C56" t="s">
        <v>124</v>
      </c>
    </row>
    <row r="57" spans="1:3" x14ac:dyDescent="0.25">
      <c r="A57">
        <v>8</v>
      </c>
      <c r="B57">
        <v>2025</v>
      </c>
      <c r="C57" t="s">
        <v>458</v>
      </c>
    </row>
    <row r="58" spans="1:3" x14ac:dyDescent="0.25">
      <c r="A58">
        <v>8</v>
      </c>
      <c r="B58">
        <v>3025</v>
      </c>
      <c r="C58" t="s">
        <v>459</v>
      </c>
    </row>
    <row r="59" spans="1:3" x14ac:dyDescent="0.25">
      <c r="A59">
        <v>8</v>
      </c>
      <c r="B59">
        <v>1026</v>
      </c>
      <c r="C59" t="s">
        <v>460</v>
      </c>
    </row>
    <row r="60" spans="1:3" x14ac:dyDescent="0.25">
      <c r="A60">
        <v>8</v>
      </c>
      <c r="B60">
        <v>2026</v>
      </c>
      <c r="C60" t="s">
        <v>461</v>
      </c>
    </row>
    <row r="61" spans="1:3" x14ac:dyDescent="0.25">
      <c r="A61">
        <v>8</v>
      </c>
      <c r="B61">
        <v>3026</v>
      </c>
      <c r="C61" t="s">
        <v>462</v>
      </c>
    </row>
    <row r="62" spans="1:3" x14ac:dyDescent="0.25">
      <c r="A62">
        <v>8</v>
      </c>
      <c r="B62">
        <v>1027</v>
      </c>
      <c r="C62" t="s">
        <v>463</v>
      </c>
    </row>
    <row r="63" spans="1:3" x14ac:dyDescent="0.25">
      <c r="A63">
        <v>8</v>
      </c>
      <c r="B63">
        <v>2027</v>
      </c>
      <c r="C63" t="s">
        <v>464</v>
      </c>
    </row>
    <row r="64" spans="1:3" x14ac:dyDescent="0.25">
      <c r="A64">
        <v>8</v>
      </c>
      <c r="B64">
        <v>3027</v>
      </c>
      <c r="C64" t="s">
        <v>465</v>
      </c>
    </row>
    <row r="65" spans="1:3" x14ac:dyDescent="0.25">
      <c r="A65">
        <v>8</v>
      </c>
      <c r="B65">
        <v>1028</v>
      </c>
      <c r="C65" t="s">
        <v>466</v>
      </c>
    </row>
    <row r="66" spans="1:3" x14ac:dyDescent="0.25">
      <c r="A66">
        <v>8</v>
      </c>
      <c r="B66">
        <v>2028</v>
      </c>
      <c r="C66" t="s">
        <v>467</v>
      </c>
    </row>
    <row r="67" spans="1:3" x14ac:dyDescent="0.25">
      <c r="A67">
        <v>8</v>
      </c>
      <c r="B67">
        <v>3028</v>
      </c>
      <c r="C67" t="s">
        <v>468</v>
      </c>
    </row>
    <row r="68" spans="1:3" x14ac:dyDescent="0.25">
      <c r="A68">
        <v>9</v>
      </c>
      <c r="B68">
        <v>1029</v>
      </c>
      <c r="C68" t="s">
        <v>125</v>
      </c>
    </row>
    <row r="69" spans="1:3" x14ac:dyDescent="0.25">
      <c r="A69">
        <v>9</v>
      </c>
      <c r="B69">
        <v>2029</v>
      </c>
      <c r="C69" t="s">
        <v>447</v>
      </c>
    </row>
    <row r="70" spans="1:3" x14ac:dyDescent="0.25">
      <c r="A70">
        <v>9</v>
      </c>
      <c r="B70">
        <v>3029</v>
      </c>
      <c r="C70" t="s">
        <v>448</v>
      </c>
    </row>
    <row r="71" spans="1:3" x14ac:dyDescent="0.25">
      <c r="A71">
        <v>9</v>
      </c>
      <c r="B71">
        <v>1030</v>
      </c>
      <c r="C71" t="s">
        <v>449</v>
      </c>
    </row>
    <row r="72" spans="1:3" x14ac:dyDescent="0.25">
      <c r="A72">
        <v>9</v>
      </c>
      <c r="B72">
        <v>2030</v>
      </c>
      <c r="C72" t="s">
        <v>450</v>
      </c>
    </row>
    <row r="73" spans="1:3" x14ac:dyDescent="0.25">
      <c r="A73">
        <v>9</v>
      </c>
      <c r="B73">
        <v>3030</v>
      </c>
      <c r="C73" t="s">
        <v>451</v>
      </c>
    </row>
    <row r="74" spans="1:3" x14ac:dyDescent="0.25">
      <c r="A74">
        <v>9</v>
      </c>
      <c r="B74">
        <v>1031</v>
      </c>
      <c r="C74" t="s">
        <v>452</v>
      </c>
    </row>
    <row r="75" spans="1:3" x14ac:dyDescent="0.25">
      <c r="A75">
        <v>9</v>
      </c>
      <c r="B75">
        <v>2031</v>
      </c>
      <c r="C75" t="s">
        <v>453</v>
      </c>
    </row>
    <row r="76" spans="1:3" x14ac:dyDescent="0.25">
      <c r="A76">
        <v>9</v>
      </c>
      <c r="B76">
        <v>3031</v>
      </c>
      <c r="C76" t="s">
        <v>454</v>
      </c>
    </row>
    <row r="77" spans="1:3" x14ac:dyDescent="0.25">
      <c r="A77">
        <v>9</v>
      </c>
      <c r="B77">
        <v>1032</v>
      </c>
      <c r="C77" t="s">
        <v>455</v>
      </c>
    </row>
    <row r="78" spans="1:3" x14ac:dyDescent="0.25">
      <c r="A78">
        <v>9</v>
      </c>
      <c r="B78">
        <v>2032</v>
      </c>
      <c r="C78" t="s">
        <v>456</v>
      </c>
    </row>
    <row r="79" spans="1:3" x14ac:dyDescent="0.25">
      <c r="A79">
        <v>9</v>
      </c>
      <c r="B79">
        <v>3032</v>
      </c>
      <c r="C79" t="s">
        <v>457</v>
      </c>
    </row>
    <row r="80" spans="1:3" x14ac:dyDescent="0.25">
      <c r="A80">
        <v>10</v>
      </c>
      <c r="B80">
        <v>1033</v>
      </c>
      <c r="C80" t="s">
        <v>126</v>
      </c>
    </row>
    <row r="81" spans="1:3" x14ac:dyDescent="0.25">
      <c r="A81">
        <v>10</v>
      </c>
      <c r="B81">
        <v>2033</v>
      </c>
      <c r="C81" t="s">
        <v>436</v>
      </c>
    </row>
    <row r="82" spans="1:3" x14ac:dyDescent="0.25">
      <c r="A82">
        <v>10</v>
      </c>
      <c r="B82">
        <v>3033</v>
      </c>
      <c r="C82" t="s">
        <v>437</v>
      </c>
    </row>
    <row r="83" spans="1:3" x14ac:dyDescent="0.25">
      <c r="A83">
        <v>10</v>
      </c>
      <c r="B83">
        <v>1034</v>
      </c>
      <c r="C83" t="s">
        <v>438</v>
      </c>
    </row>
    <row r="84" spans="1:3" x14ac:dyDescent="0.25">
      <c r="A84">
        <v>10</v>
      </c>
      <c r="B84">
        <v>2034</v>
      </c>
      <c r="C84" t="s">
        <v>439</v>
      </c>
    </row>
    <row r="85" spans="1:3" x14ac:dyDescent="0.25">
      <c r="A85">
        <v>10</v>
      </c>
      <c r="B85">
        <v>3034</v>
      </c>
      <c r="C85" t="s">
        <v>440</v>
      </c>
    </row>
    <row r="86" spans="1:3" x14ac:dyDescent="0.25">
      <c r="A86">
        <v>10</v>
      </c>
      <c r="B86">
        <v>1035</v>
      </c>
      <c r="C86" t="s">
        <v>441</v>
      </c>
    </row>
    <row r="87" spans="1:3" x14ac:dyDescent="0.25">
      <c r="A87">
        <v>10</v>
      </c>
      <c r="B87">
        <v>2035</v>
      </c>
      <c r="C87" t="s">
        <v>442</v>
      </c>
    </row>
    <row r="88" spans="1:3" x14ac:dyDescent="0.25">
      <c r="A88">
        <v>10</v>
      </c>
      <c r="B88">
        <v>3035</v>
      </c>
      <c r="C88" t="s">
        <v>443</v>
      </c>
    </row>
    <row r="89" spans="1:3" x14ac:dyDescent="0.25">
      <c r="A89">
        <v>10</v>
      </c>
      <c r="B89">
        <v>1036</v>
      </c>
      <c r="C89" t="s">
        <v>444</v>
      </c>
    </row>
    <row r="90" spans="1:3" x14ac:dyDescent="0.25">
      <c r="A90">
        <v>10</v>
      </c>
      <c r="B90">
        <v>2036</v>
      </c>
      <c r="C90" t="s">
        <v>445</v>
      </c>
    </row>
    <row r="91" spans="1:3" x14ac:dyDescent="0.25">
      <c r="A91">
        <v>10</v>
      </c>
      <c r="B91">
        <v>3036</v>
      </c>
      <c r="C91" t="s">
        <v>446</v>
      </c>
    </row>
    <row r="92" spans="1:3" x14ac:dyDescent="0.25">
      <c r="A92">
        <v>10</v>
      </c>
      <c r="B92">
        <v>1037</v>
      </c>
      <c r="C92" t="s">
        <v>127</v>
      </c>
    </row>
    <row r="93" spans="1:3" x14ac:dyDescent="0.25">
      <c r="A93">
        <v>10</v>
      </c>
      <c r="B93">
        <v>2037</v>
      </c>
      <c r="C93" t="s">
        <v>425</v>
      </c>
    </row>
    <row r="94" spans="1:3" x14ac:dyDescent="0.25">
      <c r="A94">
        <v>10</v>
      </c>
      <c r="B94">
        <v>3037</v>
      </c>
      <c r="C94" t="s">
        <v>426</v>
      </c>
    </row>
    <row r="95" spans="1:3" x14ac:dyDescent="0.25">
      <c r="A95">
        <v>10</v>
      </c>
      <c r="B95">
        <v>1038</v>
      </c>
      <c r="C95" t="s">
        <v>427</v>
      </c>
    </row>
    <row r="96" spans="1:3" x14ac:dyDescent="0.25">
      <c r="A96">
        <v>10</v>
      </c>
      <c r="B96">
        <v>2038</v>
      </c>
      <c r="C96" t="s">
        <v>428</v>
      </c>
    </row>
    <row r="97" spans="1:3" x14ac:dyDescent="0.25">
      <c r="A97">
        <v>10</v>
      </c>
      <c r="B97">
        <v>3038</v>
      </c>
      <c r="C97" t="s">
        <v>429</v>
      </c>
    </row>
    <row r="98" spans="1:3" x14ac:dyDescent="0.25">
      <c r="A98">
        <v>10</v>
      </c>
      <c r="B98">
        <v>1039</v>
      </c>
      <c r="C98" t="s">
        <v>430</v>
      </c>
    </row>
    <row r="99" spans="1:3" x14ac:dyDescent="0.25">
      <c r="A99">
        <v>10</v>
      </c>
      <c r="B99">
        <v>2039</v>
      </c>
      <c r="C99" t="s">
        <v>431</v>
      </c>
    </row>
    <row r="100" spans="1:3" x14ac:dyDescent="0.25">
      <c r="A100">
        <v>10</v>
      </c>
      <c r="B100">
        <v>3039</v>
      </c>
      <c r="C100" t="s">
        <v>432</v>
      </c>
    </row>
    <row r="101" spans="1:3" x14ac:dyDescent="0.25">
      <c r="A101">
        <v>10</v>
      </c>
      <c r="B101">
        <v>1040</v>
      </c>
      <c r="C101" t="s">
        <v>433</v>
      </c>
    </row>
    <row r="102" spans="1:3" x14ac:dyDescent="0.25">
      <c r="A102">
        <v>10</v>
      </c>
      <c r="B102">
        <v>2040</v>
      </c>
      <c r="C102" t="s">
        <v>434</v>
      </c>
    </row>
    <row r="103" spans="1:3" x14ac:dyDescent="0.25">
      <c r="A103">
        <v>10</v>
      </c>
      <c r="B103">
        <v>3040</v>
      </c>
      <c r="C103" t="s">
        <v>435</v>
      </c>
    </row>
    <row r="104" spans="1:3" x14ac:dyDescent="0.25">
      <c r="A104">
        <v>11</v>
      </c>
      <c r="B104">
        <v>1041</v>
      </c>
      <c r="C104" t="s">
        <v>128</v>
      </c>
    </row>
    <row r="105" spans="1:3" x14ac:dyDescent="0.25">
      <c r="A105">
        <v>11</v>
      </c>
      <c r="B105">
        <v>2041</v>
      </c>
      <c r="C105" t="s">
        <v>414</v>
      </c>
    </row>
    <row r="106" spans="1:3" x14ac:dyDescent="0.25">
      <c r="A106">
        <v>11</v>
      </c>
      <c r="B106">
        <v>3041</v>
      </c>
      <c r="C106" t="s">
        <v>415</v>
      </c>
    </row>
    <row r="107" spans="1:3" x14ac:dyDescent="0.25">
      <c r="A107">
        <v>11</v>
      </c>
      <c r="B107">
        <v>1042</v>
      </c>
      <c r="C107" t="s">
        <v>416</v>
      </c>
    </row>
    <row r="108" spans="1:3" x14ac:dyDescent="0.25">
      <c r="A108">
        <v>11</v>
      </c>
      <c r="B108">
        <v>2042</v>
      </c>
      <c r="C108" t="s">
        <v>417</v>
      </c>
    </row>
    <row r="109" spans="1:3" x14ac:dyDescent="0.25">
      <c r="A109">
        <v>11</v>
      </c>
      <c r="B109">
        <v>3042</v>
      </c>
      <c r="C109" t="s">
        <v>418</v>
      </c>
    </row>
    <row r="110" spans="1:3" x14ac:dyDescent="0.25">
      <c r="A110">
        <v>11</v>
      </c>
      <c r="B110">
        <v>1043</v>
      </c>
      <c r="C110" t="s">
        <v>419</v>
      </c>
    </row>
    <row r="111" spans="1:3" x14ac:dyDescent="0.25">
      <c r="A111">
        <v>11</v>
      </c>
      <c r="B111">
        <v>2043</v>
      </c>
      <c r="C111" t="s">
        <v>420</v>
      </c>
    </row>
    <row r="112" spans="1:3" x14ac:dyDescent="0.25">
      <c r="A112">
        <v>11</v>
      </c>
      <c r="B112">
        <v>3043</v>
      </c>
      <c r="C112" t="s">
        <v>421</v>
      </c>
    </row>
    <row r="113" spans="1:3" x14ac:dyDescent="0.25">
      <c r="A113">
        <v>11</v>
      </c>
      <c r="B113">
        <v>1044</v>
      </c>
      <c r="C113" t="s">
        <v>422</v>
      </c>
    </row>
    <row r="114" spans="1:3" x14ac:dyDescent="0.25">
      <c r="A114">
        <v>11</v>
      </c>
      <c r="B114">
        <v>2044</v>
      </c>
      <c r="C114" t="s">
        <v>423</v>
      </c>
    </row>
    <row r="115" spans="1:3" x14ac:dyDescent="0.25">
      <c r="A115">
        <v>11</v>
      </c>
      <c r="B115">
        <v>3044</v>
      </c>
      <c r="C115" t="s">
        <v>424</v>
      </c>
    </row>
    <row r="116" spans="1:3" x14ac:dyDescent="0.25">
      <c r="A116">
        <v>12</v>
      </c>
      <c r="B116">
        <v>1045</v>
      </c>
      <c r="C116" t="s">
        <v>129</v>
      </c>
    </row>
    <row r="117" spans="1:3" x14ac:dyDescent="0.25">
      <c r="A117">
        <v>12</v>
      </c>
      <c r="B117">
        <v>2045</v>
      </c>
      <c r="C117" t="s">
        <v>407</v>
      </c>
    </row>
    <row r="118" spans="1:3" x14ac:dyDescent="0.25">
      <c r="A118">
        <v>12</v>
      </c>
      <c r="B118">
        <v>1046</v>
      </c>
      <c r="C118" t="s">
        <v>408</v>
      </c>
    </row>
    <row r="119" spans="1:3" x14ac:dyDescent="0.25">
      <c r="A119">
        <v>12</v>
      </c>
      <c r="B119">
        <v>2046</v>
      </c>
      <c r="C119" t="s">
        <v>409</v>
      </c>
    </row>
    <row r="120" spans="1:3" x14ac:dyDescent="0.25">
      <c r="A120">
        <v>12</v>
      </c>
      <c r="B120">
        <v>1047</v>
      </c>
      <c r="C120" t="s">
        <v>410</v>
      </c>
    </row>
    <row r="121" spans="1:3" x14ac:dyDescent="0.25">
      <c r="A121">
        <v>12</v>
      </c>
      <c r="B121">
        <v>2047</v>
      </c>
      <c r="C121" t="s">
        <v>411</v>
      </c>
    </row>
    <row r="122" spans="1:3" x14ac:dyDescent="0.25">
      <c r="A122">
        <v>12</v>
      </c>
      <c r="B122">
        <v>1048</v>
      </c>
      <c r="C122" t="s">
        <v>412</v>
      </c>
    </row>
    <row r="123" spans="1:3" x14ac:dyDescent="0.25">
      <c r="A123">
        <v>12</v>
      </c>
      <c r="B123">
        <v>2048</v>
      </c>
      <c r="C123" t="s">
        <v>413</v>
      </c>
    </row>
    <row r="124" spans="1:3" x14ac:dyDescent="0.25">
      <c r="A124">
        <v>13</v>
      </c>
      <c r="B124">
        <v>1049</v>
      </c>
      <c r="C124" t="s">
        <v>130</v>
      </c>
    </row>
    <row r="125" spans="1:3" x14ac:dyDescent="0.25">
      <c r="A125">
        <v>13</v>
      </c>
      <c r="B125">
        <v>2049</v>
      </c>
      <c r="C125" t="s">
        <v>400</v>
      </c>
    </row>
    <row r="126" spans="1:3" x14ac:dyDescent="0.25">
      <c r="A126">
        <v>13</v>
      </c>
      <c r="B126">
        <v>1050</v>
      </c>
      <c r="C126" t="s">
        <v>401</v>
      </c>
    </row>
    <row r="127" spans="1:3" x14ac:dyDescent="0.25">
      <c r="A127">
        <v>13</v>
      </c>
      <c r="B127">
        <v>2050</v>
      </c>
      <c r="C127" t="s">
        <v>402</v>
      </c>
    </row>
    <row r="128" spans="1:3" x14ac:dyDescent="0.25">
      <c r="A128">
        <v>13</v>
      </c>
      <c r="B128">
        <v>1051</v>
      </c>
      <c r="C128" t="s">
        <v>403</v>
      </c>
    </row>
    <row r="129" spans="1:3" x14ac:dyDescent="0.25">
      <c r="A129">
        <v>13</v>
      </c>
      <c r="B129">
        <v>2051</v>
      </c>
      <c r="C129" t="s">
        <v>404</v>
      </c>
    </row>
    <row r="130" spans="1:3" x14ac:dyDescent="0.25">
      <c r="A130">
        <v>13</v>
      </c>
      <c r="B130">
        <v>1052</v>
      </c>
      <c r="C130" t="s">
        <v>405</v>
      </c>
    </row>
    <row r="131" spans="1:3" x14ac:dyDescent="0.25">
      <c r="A131">
        <v>13</v>
      </c>
      <c r="B131">
        <v>2052</v>
      </c>
      <c r="C131" t="s">
        <v>406</v>
      </c>
    </row>
    <row r="132" spans="1:3" x14ac:dyDescent="0.25">
      <c r="A132">
        <v>14</v>
      </c>
      <c r="B132">
        <v>1053</v>
      </c>
      <c r="C132" t="s">
        <v>131</v>
      </c>
    </row>
    <row r="133" spans="1:3" x14ac:dyDescent="0.25">
      <c r="A133">
        <v>14</v>
      </c>
      <c r="B133">
        <v>2053</v>
      </c>
      <c r="C133" t="s">
        <v>393</v>
      </c>
    </row>
    <row r="134" spans="1:3" x14ac:dyDescent="0.25">
      <c r="A134">
        <v>14</v>
      </c>
      <c r="B134">
        <v>1054</v>
      </c>
      <c r="C134" t="s">
        <v>394</v>
      </c>
    </row>
    <row r="135" spans="1:3" x14ac:dyDescent="0.25">
      <c r="A135">
        <v>14</v>
      </c>
      <c r="B135">
        <v>2054</v>
      </c>
      <c r="C135" t="s">
        <v>395</v>
      </c>
    </row>
    <row r="136" spans="1:3" x14ac:dyDescent="0.25">
      <c r="A136">
        <v>14</v>
      </c>
      <c r="B136">
        <v>1055</v>
      </c>
      <c r="C136" t="s">
        <v>396</v>
      </c>
    </row>
    <row r="137" spans="1:3" x14ac:dyDescent="0.25">
      <c r="A137">
        <v>14</v>
      </c>
      <c r="B137">
        <v>2055</v>
      </c>
      <c r="C137" t="s">
        <v>397</v>
      </c>
    </row>
    <row r="138" spans="1:3" x14ac:dyDescent="0.25">
      <c r="A138">
        <v>14</v>
      </c>
      <c r="B138">
        <v>1056</v>
      </c>
      <c r="C138" t="s">
        <v>398</v>
      </c>
    </row>
    <row r="139" spans="1:3" x14ac:dyDescent="0.25">
      <c r="A139">
        <v>14</v>
      </c>
      <c r="B139">
        <v>2056</v>
      </c>
      <c r="C139" t="s">
        <v>399</v>
      </c>
    </row>
    <row r="140" spans="1:3" x14ac:dyDescent="0.25">
      <c r="A140">
        <v>15</v>
      </c>
      <c r="B140">
        <v>1069</v>
      </c>
      <c r="C140" t="s">
        <v>132</v>
      </c>
    </row>
    <row r="141" spans="1:3" x14ac:dyDescent="0.25">
      <c r="A141">
        <v>15</v>
      </c>
      <c r="B141">
        <v>2069</v>
      </c>
      <c r="C141" t="s">
        <v>390</v>
      </c>
    </row>
    <row r="142" spans="1:3" x14ac:dyDescent="0.25">
      <c r="A142">
        <v>15</v>
      </c>
      <c r="B142">
        <v>1070</v>
      </c>
      <c r="C142" t="s">
        <v>391</v>
      </c>
    </row>
    <row r="143" spans="1:3" x14ac:dyDescent="0.25">
      <c r="A143">
        <v>15</v>
      </c>
      <c r="B143">
        <v>2070</v>
      </c>
      <c r="C143" t="s">
        <v>392</v>
      </c>
    </row>
    <row r="144" spans="1:3" x14ac:dyDescent="0.25">
      <c r="A144">
        <v>16</v>
      </c>
      <c r="B144">
        <v>1071</v>
      </c>
      <c r="C144" t="s">
        <v>133</v>
      </c>
    </row>
    <row r="145" spans="1:3" x14ac:dyDescent="0.25">
      <c r="A145">
        <v>16</v>
      </c>
      <c r="B145">
        <v>2071</v>
      </c>
      <c r="C145" t="s">
        <v>383</v>
      </c>
    </row>
    <row r="146" spans="1:3" x14ac:dyDescent="0.25">
      <c r="A146">
        <v>16</v>
      </c>
      <c r="B146">
        <v>1072</v>
      </c>
      <c r="C146" t="s">
        <v>384</v>
      </c>
    </row>
    <row r="147" spans="1:3" x14ac:dyDescent="0.25">
      <c r="A147">
        <v>16</v>
      </c>
      <c r="B147">
        <v>2072</v>
      </c>
      <c r="C147" t="s">
        <v>385</v>
      </c>
    </row>
    <row r="148" spans="1:3" x14ac:dyDescent="0.25">
      <c r="A148">
        <v>16</v>
      </c>
      <c r="B148">
        <v>1073</v>
      </c>
      <c r="C148" t="s">
        <v>386</v>
      </c>
    </row>
    <row r="149" spans="1:3" x14ac:dyDescent="0.25">
      <c r="A149">
        <v>16</v>
      </c>
      <c r="B149">
        <v>2073</v>
      </c>
      <c r="C149" t="s">
        <v>387</v>
      </c>
    </row>
    <row r="150" spans="1:3" x14ac:dyDescent="0.25">
      <c r="A150">
        <v>16</v>
      </c>
      <c r="B150">
        <v>1074</v>
      </c>
      <c r="C150" t="s">
        <v>388</v>
      </c>
    </row>
    <row r="151" spans="1:3" x14ac:dyDescent="0.25">
      <c r="A151">
        <v>16</v>
      </c>
      <c r="B151">
        <v>2074</v>
      </c>
      <c r="C151" t="s">
        <v>389</v>
      </c>
    </row>
    <row r="152" spans="1:3" x14ac:dyDescent="0.25">
      <c r="A152">
        <v>17</v>
      </c>
      <c r="B152">
        <v>1075</v>
      </c>
      <c r="C152" t="s">
        <v>134</v>
      </c>
    </row>
    <row r="153" spans="1:3" x14ac:dyDescent="0.25">
      <c r="A153">
        <v>17</v>
      </c>
      <c r="B153">
        <v>2075</v>
      </c>
      <c r="C153" t="s">
        <v>376</v>
      </c>
    </row>
    <row r="154" spans="1:3" x14ac:dyDescent="0.25">
      <c r="A154">
        <v>17</v>
      </c>
      <c r="B154">
        <v>1076</v>
      </c>
      <c r="C154" t="s">
        <v>377</v>
      </c>
    </row>
    <row r="155" spans="1:3" x14ac:dyDescent="0.25">
      <c r="A155">
        <v>17</v>
      </c>
      <c r="B155">
        <v>2076</v>
      </c>
      <c r="C155" t="s">
        <v>378</v>
      </c>
    </row>
    <row r="156" spans="1:3" x14ac:dyDescent="0.25">
      <c r="A156">
        <v>17</v>
      </c>
      <c r="B156">
        <v>1077</v>
      </c>
      <c r="C156" t="s">
        <v>379</v>
      </c>
    </row>
    <row r="157" spans="1:3" x14ac:dyDescent="0.25">
      <c r="A157">
        <v>17</v>
      </c>
      <c r="B157">
        <v>2077</v>
      </c>
      <c r="C157" t="s">
        <v>380</v>
      </c>
    </row>
    <row r="158" spans="1:3" x14ac:dyDescent="0.25">
      <c r="A158">
        <v>17</v>
      </c>
      <c r="B158">
        <v>1078</v>
      </c>
      <c r="C158" t="s">
        <v>381</v>
      </c>
    </row>
    <row r="159" spans="1:3" x14ac:dyDescent="0.25">
      <c r="A159">
        <v>17</v>
      </c>
      <c r="B159">
        <v>2078</v>
      </c>
      <c r="C159" t="s">
        <v>382</v>
      </c>
    </row>
    <row r="160" spans="1:3" x14ac:dyDescent="0.25">
      <c r="A160">
        <v>18</v>
      </c>
      <c r="B160">
        <v>1079</v>
      </c>
      <c r="C160" t="s">
        <v>135</v>
      </c>
    </row>
    <row r="161" spans="1:3" x14ac:dyDescent="0.25">
      <c r="A161">
        <v>18</v>
      </c>
      <c r="B161">
        <v>2079</v>
      </c>
      <c r="C161" t="s">
        <v>373</v>
      </c>
    </row>
    <row r="162" spans="1:3" x14ac:dyDescent="0.25">
      <c r="A162">
        <v>18</v>
      </c>
      <c r="B162">
        <v>1080</v>
      </c>
      <c r="C162" t="s">
        <v>374</v>
      </c>
    </row>
    <row r="163" spans="1:3" x14ac:dyDescent="0.25">
      <c r="A163">
        <v>18</v>
      </c>
      <c r="B163">
        <v>2080</v>
      </c>
      <c r="C163" t="s">
        <v>375</v>
      </c>
    </row>
    <row r="164" spans="1:3" x14ac:dyDescent="0.25">
      <c r="A164">
        <v>19</v>
      </c>
      <c r="B164">
        <v>1081</v>
      </c>
      <c r="C164" t="s">
        <v>136</v>
      </c>
    </row>
    <row r="165" spans="1:3" x14ac:dyDescent="0.25">
      <c r="A165">
        <v>19</v>
      </c>
      <c r="B165">
        <v>2081</v>
      </c>
      <c r="C165" t="s">
        <v>366</v>
      </c>
    </row>
    <row r="166" spans="1:3" x14ac:dyDescent="0.25">
      <c r="A166">
        <v>19</v>
      </c>
      <c r="B166">
        <v>1082</v>
      </c>
      <c r="C166" t="s">
        <v>367</v>
      </c>
    </row>
    <row r="167" spans="1:3" x14ac:dyDescent="0.25">
      <c r="A167">
        <v>19</v>
      </c>
      <c r="B167">
        <v>2082</v>
      </c>
      <c r="C167" t="s">
        <v>368</v>
      </c>
    </row>
    <row r="168" spans="1:3" x14ac:dyDescent="0.25">
      <c r="A168">
        <v>19</v>
      </c>
      <c r="B168">
        <v>1083</v>
      </c>
      <c r="C168" t="s">
        <v>369</v>
      </c>
    </row>
    <row r="169" spans="1:3" x14ac:dyDescent="0.25">
      <c r="A169">
        <v>19</v>
      </c>
      <c r="B169">
        <v>2083</v>
      </c>
      <c r="C169" t="s">
        <v>370</v>
      </c>
    </row>
    <row r="170" spans="1:3" x14ac:dyDescent="0.25">
      <c r="A170">
        <v>19</v>
      </c>
      <c r="B170">
        <v>1084</v>
      </c>
      <c r="C170" t="s">
        <v>371</v>
      </c>
    </row>
    <row r="171" spans="1:3" x14ac:dyDescent="0.25">
      <c r="A171">
        <v>19</v>
      </c>
      <c r="B171">
        <v>2084</v>
      </c>
      <c r="C171" t="s">
        <v>372</v>
      </c>
    </row>
    <row r="172" spans="1:3" x14ac:dyDescent="0.25">
      <c r="A172">
        <v>20</v>
      </c>
      <c r="B172">
        <v>1085</v>
      </c>
      <c r="C172" t="s">
        <v>137</v>
      </c>
    </row>
    <row r="173" spans="1:3" x14ac:dyDescent="0.25">
      <c r="A173">
        <v>20</v>
      </c>
      <c r="B173">
        <v>2085</v>
      </c>
      <c r="C173" t="s">
        <v>363</v>
      </c>
    </row>
    <row r="174" spans="1:3" x14ac:dyDescent="0.25">
      <c r="A174">
        <v>20</v>
      </c>
      <c r="B174">
        <v>1086</v>
      </c>
      <c r="C174" t="s">
        <v>364</v>
      </c>
    </row>
    <row r="175" spans="1:3" x14ac:dyDescent="0.25">
      <c r="A175">
        <v>20</v>
      </c>
      <c r="B175">
        <v>2086</v>
      </c>
      <c r="C175" t="s">
        <v>365</v>
      </c>
    </row>
    <row r="176" spans="1:3" x14ac:dyDescent="0.25">
      <c r="A176">
        <v>21</v>
      </c>
      <c r="B176">
        <v>1099</v>
      </c>
      <c r="C176" t="s">
        <v>138</v>
      </c>
    </row>
    <row r="177" spans="1:3" x14ac:dyDescent="0.25">
      <c r="A177">
        <v>21</v>
      </c>
      <c r="B177">
        <v>2099</v>
      </c>
      <c r="C177" t="s">
        <v>360</v>
      </c>
    </row>
    <row r="178" spans="1:3" x14ac:dyDescent="0.25">
      <c r="A178">
        <v>21</v>
      </c>
      <c r="B178">
        <v>1100</v>
      </c>
      <c r="C178" t="s">
        <v>361</v>
      </c>
    </row>
    <row r="179" spans="1:3" x14ac:dyDescent="0.25">
      <c r="A179">
        <v>21</v>
      </c>
      <c r="B179">
        <v>2100</v>
      </c>
      <c r="C179" t="s">
        <v>362</v>
      </c>
    </row>
    <row r="180" spans="1:3" x14ac:dyDescent="0.25">
      <c r="A180">
        <v>22</v>
      </c>
      <c r="B180">
        <v>1101</v>
      </c>
      <c r="C180" t="s">
        <v>139</v>
      </c>
    </row>
    <row r="181" spans="1:3" x14ac:dyDescent="0.25">
      <c r="A181">
        <v>22</v>
      </c>
      <c r="B181">
        <v>2101</v>
      </c>
      <c r="C181" t="s">
        <v>357</v>
      </c>
    </row>
    <row r="182" spans="1:3" x14ac:dyDescent="0.25">
      <c r="A182">
        <v>22</v>
      </c>
      <c r="B182">
        <v>1102</v>
      </c>
      <c r="C182" t="s">
        <v>358</v>
      </c>
    </row>
    <row r="183" spans="1:3" x14ac:dyDescent="0.25">
      <c r="A183">
        <v>22</v>
      </c>
      <c r="B183">
        <v>2102</v>
      </c>
      <c r="C183" t="s">
        <v>359</v>
      </c>
    </row>
    <row r="184" spans="1:3" x14ac:dyDescent="0.25">
      <c r="A184">
        <v>23</v>
      </c>
      <c r="B184">
        <v>1103</v>
      </c>
      <c r="C184" t="s">
        <v>140</v>
      </c>
    </row>
    <row r="185" spans="1:3" x14ac:dyDescent="0.25">
      <c r="A185">
        <v>23</v>
      </c>
      <c r="B185">
        <v>2103</v>
      </c>
      <c r="C185" t="s">
        <v>354</v>
      </c>
    </row>
    <row r="186" spans="1:3" x14ac:dyDescent="0.25">
      <c r="A186">
        <v>23</v>
      </c>
      <c r="B186">
        <v>1104</v>
      </c>
      <c r="C186" t="s">
        <v>355</v>
      </c>
    </row>
    <row r="187" spans="1:3" x14ac:dyDescent="0.25">
      <c r="A187">
        <v>23</v>
      </c>
      <c r="B187">
        <v>2104</v>
      </c>
      <c r="C187" t="s">
        <v>356</v>
      </c>
    </row>
    <row r="188" spans="1:3" x14ac:dyDescent="0.25">
      <c r="A188">
        <v>24</v>
      </c>
      <c r="B188">
        <v>1105</v>
      </c>
      <c r="C188" t="s">
        <v>141</v>
      </c>
    </row>
    <row r="189" spans="1:3" x14ac:dyDescent="0.25">
      <c r="A189">
        <v>24</v>
      </c>
      <c r="B189">
        <v>2105</v>
      </c>
      <c r="C189" t="s">
        <v>351</v>
      </c>
    </row>
    <row r="190" spans="1:3" x14ac:dyDescent="0.25">
      <c r="A190">
        <v>24</v>
      </c>
      <c r="B190">
        <v>1106</v>
      </c>
      <c r="C190" t="s">
        <v>352</v>
      </c>
    </row>
    <row r="191" spans="1:3" x14ac:dyDescent="0.25">
      <c r="A191">
        <v>24</v>
      </c>
      <c r="B191">
        <v>2106</v>
      </c>
      <c r="C191" t="s">
        <v>353</v>
      </c>
    </row>
    <row r="192" spans="1:3" x14ac:dyDescent="0.25">
      <c r="A192">
        <v>25</v>
      </c>
      <c r="B192">
        <v>1087</v>
      </c>
      <c r="C192" t="s">
        <v>142</v>
      </c>
    </row>
    <row r="193" spans="1:3" x14ac:dyDescent="0.25">
      <c r="A193">
        <v>25</v>
      </c>
      <c r="B193">
        <v>2087</v>
      </c>
      <c r="C193" t="s">
        <v>344</v>
      </c>
    </row>
    <row r="194" spans="1:3" x14ac:dyDescent="0.25">
      <c r="A194">
        <v>25</v>
      </c>
      <c r="B194">
        <v>1088</v>
      </c>
      <c r="C194" t="s">
        <v>345</v>
      </c>
    </row>
    <row r="195" spans="1:3" x14ac:dyDescent="0.25">
      <c r="A195">
        <v>25</v>
      </c>
      <c r="B195">
        <v>2088</v>
      </c>
      <c r="C195" t="s">
        <v>346</v>
      </c>
    </row>
    <row r="196" spans="1:3" x14ac:dyDescent="0.25">
      <c r="A196">
        <v>25</v>
      </c>
      <c r="B196">
        <v>1089</v>
      </c>
      <c r="C196" t="s">
        <v>347</v>
      </c>
    </row>
    <row r="197" spans="1:3" x14ac:dyDescent="0.25">
      <c r="A197">
        <v>25</v>
      </c>
      <c r="B197">
        <v>2089</v>
      </c>
      <c r="C197" t="s">
        <v>348</v>
      </c>
    </row>
    <row r="198" spans="1:3" x14ac:dyDescent="0.25">
      <c r="A198">
        <v>25</v>
      </c>
      <c r="B198">
        <v>1090</v>
      </c>
      <c r="C198" t="s">
        <v>349</v>
      </c>
    </row>
    <row r="199" spans="1:3" x14ac:dyDescent="0.25">
      <c r="A199">
        <v>25</v>
      </c>
      <c r="B199">
        <v>2090</v>
      </c>
      <c r="C199" t="s">
        <v>350</v>
      </c>
    </row>
    <row r="200" spans="1:3" x14ac:dyDescent="0.25">
      <c r="A200">
        <v>26</v>
      </c>
      <c r="B200">
        <v>1091</v>
      </c>
      <c r="C200" t="s">
        <v>143</v>
      </c>
    </row>
    <row r="201" spans="1:3" x14ac:dyDescent="0.25">
      <c r="A201">
        <v>26</v>
      </c>
      <c r="B201">
        <v>2091</v>
      </c>
      <c r="C201" t="s">
        <v>337</v>
      </c>
    </row>
    <row r="202" spans="1:3" x14ac:dyDescent="0.25">
      <c r="A202">
        <v>26</v>
      </c>
      <c r="B202">
        <v>1092</v>
      </c>
      <c r="C202" t="s">
        <v>338</v>
      </c>
    </row>
    <row r="203" spans="1:3" x14ac:dyDescent="0.25">
      <c r="A203">
        <v>26</v>
      </c>
      <c r="B203">
        <v>2092</v>
      </c>
      <c r="C203" t="s">
        <v>339</v>
      </c>
    </row>
    <row r="204" spans="1:3" x14ac:dyDescent="0.25">
      <c r="A204">
        <v>26</v>
      </c>
      <c r="B204">
        <v>1093</v>
      </c>
      <c r="C204" t="s">
        <v>340</v>
      </c>
    </row>
    <row r="205" spans="1:3" x14ac:dyDescent="0.25">
      <c r="A205">
        <v>26</v>
      </c>
      <c r="B205">
        <v>2093</v>
      </c>
      <c r="C205" t="s">
        <v>341</v>
      </c>
    </row>
    <row r="206" spans="1:3" x14ac:dyDescent="0.25">
      <c r="A206">
        <v>26</v>
      </c>
      <c r="B206">
        <v>1094</v>
      </c>
      <c r="C206" t="s">
        <v>342</v>
      </c>
    </row>
    <row r="207" spans="1:3" x14ac:dyDescent="0.25">
      <c r="A207">
        <v>26</v>
      </c>
      <c r="B207">
        <v>2094</v>
      </c>
      <c r="C207" t="s">
        <v>343</v>
      </c>
    </row>
    <row r="208" spans="1:3" x14ac:dyDescent="0.25">
      <c r="A208">
        <v>27</v>
      </c>
      <c r="B208">
        <v>1095</v>
      </c>
      <c r="C208" t="s">
        <v>144</v>
      </c>
    </row>
    <row r="209" spans="1:3" x14ac:dyDescent="0.25">
      <c r="A209">
        <v>27</v>
      </c>
      <c r="B209">
        <v>2095</v>
      </c>
      <c r="C209" t="s">
        <v>330</v>
      </c>
    </row>
    <row r="210" spans="1:3" x14ac:dyDescent="0.25">
      <c r="A210">
        <v>27</v>
      </c>
      <c r="B210">
        <v>1096</v>
      </c>
      <c r="C210" t="s">
        <v>331</v>
      </c>
    </row>
    <row r="211" spans="1:3" x14ac:dyDescent="0.25">
      <c r="A211">
        <v>27</v>
      </c>
      <c r="B211">
        <v>2096</v>
      </c>
      <c r="C211" t="s">
        <v>332</v>
      </c>
    </row>
    <row r="212" spans="1:3" x14ac:dyDescent="0.25">
      <c r="A212">
        <v>27</v>
      </c>
      <c r="B212">
        <v>1097</v>
      </c>
      <c r="C212" t="s">
        <v>333</v>
      </c>
    </row>
    <row r="213" spans="1:3" x14ac:dyDescent="0.25">
      <c r="A213">
        <v>27</v>
      </c>
      <c r="B213">
        <v>2097</v>
      </c>
      <c r="C213" t="s">
        <v>334</v>
      </c>
    </row>
    <row r="214" spans="1:3" x14ac:dyDescent="0.25">
      <c r="A214">
        <v>27</v>
      </c>
      <c r="B214">
        <v>1098</v>
      </c>
      <c r="C214" t="s">
        <v>335</v>
      </c>
    </row>
    <row r="215" spans="1:3" x14ac:dyDescent="0.25">
      <c r="A215">
        <v>27</v>
      </c>
      <c r="B215">
        <v>2098</v>
      </c>
      <c r="C215" t="s">
        <v>336</v>
      </c>
    </row>
    <row r="216" spans="1:3" x14ac:dyDescent="0.25">
      <c r="A216">
        <v>28</v>
      </c>
      <c r="B216">
        <v>1057</v>
      </c>
      <c r="C216" t="s">
        <v>145</v>
      </c>
    </row>
    <row r="217" spans="1:3" x14ac:dyDescent="0.25">
      <c r="A217">
        <v>28</v>
      </c>
      <c r="B217">
        <v>2057</v>
      </c>
      <c r="C217" t="s">
        <v>319</v>
      </c>
    </row>
    <row r="218" spans="1:3" x14ac:dyDescent="0.25">
      <c r="A218">
        <v>28</v>
      </c>
      <c r="B218">
        <v>3057</v>
      </c>
      <c r="C218" t="s">
        <v>320</v>
      </c>
    </row>
    <row r="219" spans="1:3" x14ac:dyDescent="0.25">
      <c r="A219">
        <v>28</v>
      </c>
      <c r="B219">
        <v>1058</v>
      </c>
      <c r="C219" t="s">
        <v>321</v>
      </c>
    </row>
    <row r="220" spans="1:3" x14ac:dyDescent="0.25">
      <c r="A220">
        <v>28</v>
      </c>
      <c r="B220">
        <v>2058</v>
      </c>
      <c r="C220" t="s">
        <v>322</v>
      </c>
    </row>
    <row r="221" spans="1:3" x14ac:dyDescent="0.25">
      <c r="A221">
        <v>28</v>
      </c>
      <c r="B221">
        <v>3058</v>
      </c>
      <c r="C221" t="s">
        <v>323</v>
      </c>
    </row>
    <row r="222" spans="1:3" x14ac:dyDescent="0.25">
      <c r="A222">
        <v>28</v>
      </c>
      <c r="B222">
        <v>1059</v>
      </c>
      <c r="C222" t="s">
        <v>324</v>
      </c>
    </row>
    <row r="223" spans="1:3" x14ac:dyDescent="0.25">
      <c r="A223">
        <v>28</v>
      </c>
      <c r="B223">
        <v>2059</v>
      </c>
      <c r="C223" t="s">
        <v>325</v>
      </c>
    </row>
    <row r="224" spans="1:3" x14ac:dyDescent="0.25">
      <c r="A224">
        <v>28</v>
      </c>
      <c r="B224">
        <v>3059</v>
      </c>
      <c r="C224" t="s">
        <v>326</v>
      </c>
    </row>
    <row r="225" spans="1:3" x14ac:dyDescent="0.25">
      <c r="A225">
        <v>28</v>
      </c>
      <c r="B225">
        <v>1060</v>
      </c>
      <c r="C225" t="s">
        <v>327</v>
      </c>
    </row>
    <row r="226" spans="1:3" x14ac:dyDescent="0.25">
      <c r="A226">
        <v>28</v>
      </c>
      <c r="B226">
        <v>2060</v>
      </c>
      <c r="C226" t="s">
        <v>328</v>
      </c>
    </row>
    <row r="227" spans="1:3" x14ac:dyDescent="0.25">
      <c r="A227">
        <v>28</v>
      </c>
      <c r="B227">
        <v>3060</v>
      </c>
      <c r="C227" t="s">
        <v>329</v>
      </c>
    </row>
    <row r="228" spans="1:3" x14ac:dyDescent="0.25">
      <c r="A228">
        <v>28</v>
      </c>
      <c r="B228">
        <v>1061</v>
      </c>
      <c r="C228" t="s">
        <v>146</v>
      </c>
    </row>
    <row r="229" spans="1:3" x14ac:dyDescent="0.25">
      <c r="A229">
        <v>28</v>
      </c>
      <c r="B229">
        <v>2061</v>
      </c>
      <c r="C229" t="s">
        <v>311</v>
      </c>
    </row>
    <row r="230" spans="1:3" x14ac:dyDescent="0.25">
      <c r="A230">
        <v>28</v>
      </c>
      <c r="B230">
        <v>3061</v>
      </c>
      <c r="C230" t="s">
        <v>312</v>
      </c>
    </row>
    <row r="231" spans="1:3" x14ac:dyDescent="0.25">
      <c r="A231">
        <v>28</v>
      </c>
      <c r="B231">
        <v>1062</v>
      </c>
      <c r="C231" t="s">
        <v>313</v>
      </c>
    </row>
    <row r="232" spans="1:3" x14ac:dyDescent="0.25">
      <c r="A232">
        <v>28</v>
      </c>
      <c r="B232">
        <v>2062</v>
      </c>
      <c r="C232" t="s">
        <v>314</v>
      </c>
    </row>
    <row r="233" spans="1:3" x14ac:dyDescent="0.25">
      <c r="A233">
        <v>28</v>
      </c>
      <c r="B233">
        <v>3062</v>
      </c>
      <c r="C233" t="s">
        <v>315</v>
      </c>
    </row>
    <row r="234" spans="1:3" x14ac:dyDescent="0.25">
      <c r="A234">
        <v>28</v>
      </c>
      <c r="B234">
        <v>1064</v>
      </c>
      <c r="C234" t="s">
        <v>316</v>
      </c>
    </row>
    <row r="235" spans="1:3" x14ac:dyDescent="0.25">
      <c r="A235">
        <v>28</v>
      </c>
      <c r="B235">
        <v>2064</v>
      </c>
      <c r="C235" t="s">
        <v>317</v>
      </c>
    </row>
    <row r="236" spans="1:3" x14ac:dyDescent="0.25">
      <c r="A236">
        <v>28</v>
      </c>
      <c r="B236">
        <v>3064</v>
      </c>
      <c r="C236" t="s">
        <v>318</v>
      </c>
    </row>
    <row r="237" spans="1:3" x14ac:dyDescent="0.25">
      <c r="A237">
        <v>28</v>
      </c>
      <c r="B237">
        <v>1065</v>
      </c>
      <c r="C237" t="s">
        <v>147</v>
      </c>
    </row>
    <row r="238" spans="1:3" x14ac:dyDescent="0.25">
      <c r="A238">
        <v>28</v>
      </c>
      <c r="B238">
        <v>2065</v>
      </c>
      <c r="C238" t="s">
        <v>303</v>
      </c>
    </row>
    <row r="239" spans="1:3" x14ac:dyDescent="0.25">
      <c r="A239">
        <v>28</v>
      </c>
      <c r="B239">
        <v>3065</v>
      </c>
      <c r="C239" t="s">
        <v>304</v>
      </c>
    </row>
    <row r="240" spans="1:3" x14ac:dyDescent="0.25">
      <c r="A240">
        <v>28</v>
      </c>
      <c r="B240">
        <v>1067</v>
      </c>
      <c r="C240" t="s">
        <v>305</v>
      </c>
    </row>
    <row r="241" spans="1:3" x14ac:dyDescent="0.25">
      <c r="A241">
        <v>28</v>
      </c>
      <c r="B241">
        <v>2067</v>
      </c>
      <c r="C241" t="s">
        <v>306</v>
      </c>
    </row>
    <row r="242" spans="1:3" x14ac:dyDescent="0.25">
      <c r="A242">
        <v>28</v>
      </c>
      <c r="B242">
        <v>3067</v>
      </c>
      <c r="C242" t="s">
        <v>307</v>
      </c>
    </row>
    <row r="243" spans="1:3" x14ac:dyDescent="0.25">
      <c r="A243">
        <v>28</v>
      </c>
      <c r="B243">
        <v>1068</v>
      </c>
      <c r="C243" t="s">
        <v>308</v>
      </c>
    </row>
    <row r="244" spans="1:3" x14ac:dyDescent="0.25">
      <c r="A244">
        <v>28</v>
      </c>
      <c r="B244">
        <v>2068</v>
      </c>
      <c r="C244" t="s">
        <v>309</v>
      </c>
    </row>
    <row r="245" spans="1:3" x14ac:dyDescent="0.25">
      <c r="A245">
        <v>28</v>
      </c>
      <c r="B245">
        <v>3068</v>
      </c>
      <c r="C245" t="s">
        <v>310</v>
      </c>
    </row>
    <row r="246" spans="1:3" x14ac:dyDescent="0.25">
      <c r="A246">
        <v>29</v>
      </c>
      <c r="B246">
        <v>1115</v>
      </c>
      <c r="C246" t="s">
        <v>148</v>
      </c>
    </row>
    <row r="247" spans="1:3" x14ac:dyDescent="0.25">
      <c r="A247">
        <v>29</v>
      </c>
      <c r="B247">
        <v>2115</v>
      </c>
      <c r="C247" t="s">
        <v>280</v>
      </c>
    </row>
    <row r="248" spans="1:3" x14ac:dyDescent="0.25">
      <c r="A248">
        <v>29</v>
      </c>
      <c r="B248">
        <v>3115</v>
      </c>
      <c r="C248" t="s">
        <v>281</v>
      </c>
    </row>
    <row r="249" spans="1:3" x14ac:dyDescent="0.25">
      <c r="A249">
        <v>29</v>
      </c>
      <c r="B249">
        <v>1116</v>
      </c>
      <c r="C249" t="s">
        <v>282</v>
      </c>
    </row>
    <row r="250" spans="1:3" x14ac:dyDescent="0.25">
      <c r="A250">
        <v>29</v>
      </c>
      <c r="B250">
        <v>2116</v>
      </c>
      <c r="C250" t="s">
        <v>283</v>
      </c>
    </row>
    <row r="251" spans="1:3" x14ac:dyDescent="0.25">
      <c r="A251">
        <v>29</v>
      </c>
      <c r="B251">
        <v>3116</v>
      </c>
      <c r="C251" t="s">
        <v>284</v>
      </c>
    </row>
    <row r="252" spans="1:3" x14ac:dyDescent="0.25">
      <c r="A252">
        <v>29</v>
      </c>
      <c r="B252">
        <v>1117</v>
      </c>
      <c r="C252" t="s">
        <v>285</v>
      </c>
    </row>
    <row r="253" spans="1:3" x14ac:dyDescent="0.25">
      <c r="A253">
        <v>29</v>
      </c>
      <c r="B253">
        <v>2117</v>
      </c>
      <c r="C253" t="s">
        <v>286</v>
      </c>
    </row>
    <row r="254" spans="1:3" x14ac:dyDescent="0.25">
      <c r="A254">
        <v>29</v>
      </c>
      <c r="B254">
        <v>3117</v>
      </c>
      <c r="C254" t="s">
        <v>287</v>
      </c>
    </row>
    <row r="255" spans="1:3" x14ac:dyDescent="0.25">
      <c r="A255">
        <v>29</v>
      </c>
      <c r="B255">
        <v>1118</v>
      </c>
      <c r="C255" t="s">
        <v>288</v>
      </c>
    </row>
    <row r="256" spans="1:3" x14ac:dyDescent="0.25">
      <c r="A256">
        <v>29</v>
      </c>
      <c r="B256">
        <v>2118</v>
      </c>
      <c r="C256" t="s">
        <v>289</v>
      </c>
    </row>
    <row r="257" spans="1:3" x14ac:dyDescent="0.25">
      <c r="A257">
        <v>29</v>
      </c>
      <c r="B257">
        <v>3118</v>
      </c>
      <c r="C257" t="s">
        <v>290</v>
      </c>
    </row>
    <row r="258" spans="1:3" x14ac:dyDescent="0.25">
      <c r="A258">
        <v>29</v>
      </c>
      <c r="B258">
        <v>1119</v>
      </c>
      <c r="C258" t="s">
        <v>291</v>
      </c>
    </row>
    <row r="259" spans="1:3" x14ac:dyDescent="0.25">
      <c r="A259">
        <v>29</v>
      </c>
      <c r="B259">
        <v>2119</v>
      </c>
      <c r="C259" t="s">
        <v>292</v>
      </c>
    </row>
    <row r="260" spans="1:3" x14ac:dyDescent="0.25">
      <c r="A260">
        <v>29</v>
      </c>
      <c r="B260">
        <v>3119</v>
      </c>
      <c r="C260" t="s">
        <v>293</v>
      </c>
    </row>
    <row r="261" spans="1:3" x14ac:dyDescent="0.25">
      <c r="A261">
        <v>29</v>
      </c>
      <c r="B261">
        <v>1120</v>
      </c>
      <c r="C261" t="s">
        <v>294</v>
      </c>
    </row>
    <row r="262" spans="1:3" x14ac:dyDescent="0.25">
      <c r="A262">
        <v>29</v>
      </c>
      <c r="B262">
        <v>2120</v>
      </c>
      <c r="C262" t="s">
        <v>295</v>
      </c>
    </row>
    <row r="263" spans="1:3" x14ac:dyDescent="0.25">
      <c r="A263">
        <v>29</v>
      </c>
      <c r="B263">
        <v>3120</v>
      </c>
      <c r="C263" t="s">
        <v>296</v>
      </c>
    </row>
    <row r="264" spans="1:3" x14ac:dyDescent="0.25">
      <c r="A264">
        <v>29</v>
      </c>
      <c r="B264">
        <v>1121</v>
      </c>
      <c r="C264" t="s">
        <v>297</v>
      </c>
    </row>
    <row r="265" spans="1:3" x14ac:dyDescent="0.25">
      <c r="A265">
        <v>29</v>
      </c>
      <c r="B265">
        <v>2121</v>
      </c>
      <c r="C265" t="s">
        <v>298</v>
      </c>
    </row>
    <row r="266" spans="1:3" x14ac:dyDescent="0.25">
      <c r="A266">
        <v>29</v>
      </c>
      <c r="B266">
        <v>3121</v>
      </c>
      <c r="C266" t="s">
        <v>299</v>
      </c>
    </row>
    <row r="267" spans="1:3" x14ac:dyDescent="0.25">
      <c r="A267">
        <v>29</v>
      </c>
      <c r="B267">
        <v>1122</v>
      </c>
      <c r="C267" t="s">
        <v>300</v>
      </c>
    </row>
    <row r="268" spans="1:3" x14ac:dyDescent="0.25">
      <c r="A268">
        <v>29</v>
      </c>
      <c r="B268">
        <v>3122</v>
      </c>
      <c r="C268" t="s">
        <v>301</v>
      </c>
    </row>
    <row r="269" spans="1:3" x14ac:dyDescent="0.25">
      <c r="A269">
        <v>29</v>
      </c>
      <c r="B269">
        <v>3122</v>
      </c>
      <c r="C269" t="s">
        <v>302</v>
      </c>
    </row>
    <row r="270" spans="1:3" x14ac:dyDescent="0.25">
      <c r="A270">
        <v>30</v>
      </c>
      <c r="B270">
        <v>1123</v>
      </c>
      <c r="C270" t="s">
        <v>149</v>
      </c>
    </row>
    <row r="271" spans="1:3" x14ac:dyDescent="0.25">
      <c r="A271">
        <v>30</v>
      </c>
      <c r="B271">
        <v>2123</v>
      </c>
      <c r="C271" t="s">
        <v>269</v>
      </c>
    </row>
    <row r="272" spans="1:3" x14ac:dyDescent="0.25">
      <c r="A272">
        <v>30</v>
      </c>
      <c r="B272">
        <v>3123</v>
      </c>
      <c r="C272" t="s">
        <v>270</v>
      </c>
    </row>
    <row r="273" spans="1:3" x14ac:dyDescent="0.25">
      <c r="A273">
        <v>30</v>
      </c>
      <c r="B273">
        <v>1124</v>
      </c>
      <c r="C273" t="s">
        <v>271</v>
      </c>
    </row>
    <row r="274" spans="1:3" x14ac:dyDescent="0.25">
      <c r="A274">
        <v>30</v>
      </c>
      <c r="B274">
        <v>2124</v>
      </c>
      <c r="C274" t="s">
        <v>272</v>
      </c>
    </row>
    <row r="275" spans="1:3" x14ac:dyDescent="0.25">
      <c r="A275">
        <v>30</v>
      </c>
      <c r="B275">
        <v>3124</v>
      </c>
      <c r="C275" t="s">
        <v>273</v>
      </c>
    </row>
    <row r="276" spans="1:3" x14ac:dyDescent="0.25">
      <c r="A276">
        <v>30</v>
      </c>
      <c r="B276">
        <v>1125</v>
      </c>
      <c r="C276" t="s">
        <v>274</v>
      </c>
    </row>
    <row r="277" spans="1:3" x14ac:dyDescent="0.25">
      <c r="A277">
        <v>30</v>
      </c>
      <c r="B277">
        <v>2125</v>
      </c>
      <c r="C277" t="s">
        <v>275</v>
      </c>
    </row>
    <row r="278" spans="1:3" x14ac:dyDescent="0.25">
      <c r="A278">
        <v>30</v>
      </c>
      <c r="B278">
        <v>3125</v>
      </c>
      <c r="C278" t="s">
        <v>276</v>
      </c>
    </row>
    <row r="279" spans="1:3" x14ac:dyDescent="0.25">
      <c r="A279">
        <v>30</v>
      </c>
      <c r="B279">
        <v>1126</v>
      </c>
      <c r="C279" t="s">
        <v>277</v>
      </c>
    </row>
    <row r="280" spans="1:3" x14ac:dyDescent="0.25">
      <c r="A280">
        <v>30</v>
      </c>
      <c r="B280">
        <v>2126</v>
      </c>
      <c r="C280" t="s">
        <v>278</v>
      </c>
    </row>
    <row r="281" spans="1:3" x14ac:dyDescent="0.25">
      <c r="A281">
        <v>30</v>
      </c>
      <c r="B281">
        <v>3126</v>
      </c>
      <c r="C281" t="s">
        <v>279</v>
      </c>
    </row>
    <row r="282" spans="1:3" x14ac:dyDescent="0.25">
      <c r="A282">
        <v>31</v>
      </c>
      <c r="B282">
        <v>1127</v>
      </c>
      <c r="C282" t="s">
        <v>150</v>
      </c>
    </row>
    <row r="283" spans="1:3" x14ac:dyDescent="0.25">
      <c r="A283">
        <v>31</v>
      </c>
      <c r="B283">
        <v>2127</v>
      </c>
      <c r="C283" t="s">
        <v>258</v>
      </c>
    </row>
    <row r="284" spans="1:3" x14ac:dyDescent="0.25">
      <c r="A284">
        <v>31</v>
      </c>
      <c r="B284">
        <v>3127</v>
      </c>
      <c r="C284" t="s">
        <v>259</v>
      </c>
    </row>
    <row r="285" spans="1:3" x14ac:dyDescent="0.25">
      <c r="A285">
        <v>31</v>
      </c>
      <c r="B285">
        <v>1128</v>
      </c>
      <c r="C285" t="s">
        <v>260</v>
      </c>
    </row>
    <row r="286" spans="1:3" x14ac:dyDescent="0.25">
      <c r="A286">
        <v>31</v>
      </c>
      <c r="B286">
        <v>2128</v>
      </c>
      <c r="C286" t="s">
        <v>261</v>
      </c>
    </row>
    <row r="287" spans="1:3" x14ac:dyDescent="0.25">
      <c r="A287">
        <v>31</v>
      </c>
      <c r="B287">
        <v>3128</v>
      </c>
      <c r="C287" t="s">
        <v>262</v>
      </c>
    </row>
    <row r="288" spans="1:3" x14ac:dyDescent="0.25">
      <c r="A288">
        <v>31</v>
      </c>
      <c r="B288">
        <v>1129</v>
      </c>
      <c r="C288" t="s">
        <v>263</v>
      </c>
    </row>
    <row r="289" spans="1:3" x14ac:dyDescent="0.25">
      <c r="A289">
        <v>31</v>
      </c>
      <c r="B289">
        <v>2129</v>
      </c>
      <c r="C289" t="s">
        <v>264</v>
      </c>
    </row>
    <row r="290" spans="1:3" x14ac:dyDescent="0.25">
      <c r="A290">
        <v>31</v>
      </c>
      <c r="B290">
        <v>3129</v>
      </c>
      <c r="C290" t="s">
        <v>265</v>
      </c>
    </row>
    <row r="291" spans="1:3" x14ac:dyDescent="0.25">
      <c r="A291">
        <v>31</v>
      </c>
      <c r="B291">
        <v>1130</v>
      </c>
      <c r="C291" t="s">
        <v>266</v>
      </c>
    </row>
    <row r="292" spans="1:3" x14ac:dyDescent="0.25">
      <c r="A292">
        <v>31</v>
      </c>
      <c r="B292">
        <v>2130</v>
      </c>
      <c r="C292" t="s">
        <v>267</v>
      </c>
    </row>
    <row r="293" spans="1:3" x14ac:dyDescent="0.25">
      <c r="A293">
        <v>31</v>
      </c>
      <c r="B293">
        <v>3130</v>
      </c>
      <c r="C293" t="s">
        <v>268</v>
      </c>
    </row>
    <row r="294" spans="1:3" x14ac:dyDescent="0.25">
      <c r="A294">
        <v>32</v>
      </c>
      <c r="B294">
        <v>1131</v>
      </c>
      <c r="C294" t="s">
        <v>151</v>
      </c>
    </row>
    <row r="295" spans="1:3" x14ac:dyDescent="0.25">
      <c r="A295">
        <v>32</v>
      </c>
      <c r="B295">
        <v>2131</v>
      </c>
      <c r="C295" t="s">
        <v>235</v>
      </c>
    </row>
    <row r="296" spans="1:3" x14ac:dyDescent="0.25">
      <c r="A296">
        <v>32</v>
      </c>
      <c r="B296">
        <v>3131</v>
      </c>
      <c r="C296" t="s">
        <v>236</v>
      </c>
    </row>
    <row r="297" spans="1:3" x14ac:dyDescent="0.25">
      <c r="A297">
        <v>32</v>
      </c>
      <c r="B297">
        <v>1132</v>
      </c>
      <c r="C297" t="s">
        <v>237</v>
      </c>
    </row>
    <row r="298" spans="1:3" x14ac:dyDescent="0.25">
      <c r="A298">
        <v>32</v>
      </c>
      <c r="B298">
        <v>2132</v>
      </c>
      <c r="C298" t="s">
        <v>238</v>
      </c>
    </row>
    <row r="299" spans="1:3" x14ac:dyDescent="0.25">
      <c r="A299">
        <v>32</v>
      </c>
      <c r="B299">
        <v>3132</v>
      </c>
      <c r="C299" t="s">
        <v>239</v>
      </c>
    </row>
    <row r="300" spans="1:3" x14ac:dyDescent="0.25">
      <c r="A300">
        <v>32</v>
      </c>
      <c r="B300">
        <v>1133</v>
      </c>
      <c r="C300" t="s">
        <v>240</v>
      </c>
    </row>
    <row r="301" spans="1:3" x14ac:dyDescent="0.25">
      <c r="A301">
        <v>32</v>
      </c>
      <c r="B301">
        <v>2133</v>
      </c>
      <c r="C301" t="s">
        <v>241</v>
      </c>
    </row>
    <row r="302" spans="1:3" x14ac:dyDescent="0.25">
      <c r="A302">
        <v>32</v>
      </c>
      <c r="B302">
        <v>3133</v>
      </c>
      <c r="C302" t="s">
        <v>242</v>
      </c>
    </row>
    <row r="303" spans="1:3" x14ac:dyDescent="0.25">
      <c r="A303">
        <v>32</v>
      </c>
      <c r="B303">
        <v>1134</v>
      </c>
      <c r="C303" t="s">
        <v>243</v>
      </c>
    </row>
    <row r="304" spans="1:3" x14ac:dyDescent="0.25">
      <c r="A304">
        <v>32</v>
      </c>
      <c r="B304">
        <v>2134</v>
      </c>
      <c r="C304" t="s">
        <v>244</v>
      </c>
    </row>
    <row r="305" spans="1:3" x14ac:dyDescent="0.25">
      <c r="A305">
        <v>32</v>
      </c>
      <c r="B305">
        <v>3134</v>
      </c>
      <c r="C305" t="s">
        <v>245</v>
      </c>
    </row>
    <row r="306" spans="1:3" x14ac:dyDescent="0.25">
      <c r="A306">
        <v>32</v>
      </c>
      <c r="B306">
        <v>1135</v>
      </c>
      <c r="C306" t="s">
        <v>246</v>
      </c>
    </row>
    <row r="307" spans="1:3" x14ac:dyDescent="0.25">
      <c r="A307">
        <v>32</v>
      </c>
      <c r="B307">
        <v>2135</v>
      </c>
      <c r="C307" t="s">
        <v>247</v>
      </c>
    </row>
    <row r="308" spans="1:3" x14ac:dyDescent="0.25">
      <c r="A308">
        <v>32</v>
      </c>
      <c r="B308">
        <v>3135</v>
      </c>
      <c r="C308" t="s">
        <v>248</v>
      </c>
    </row>
    <row r="309" spans="1:3" x14ac:dyDescent="0.25">
      <c r="A309">
        <v>32</v>
      </c>
      <c r="B309">
        <v>1136</v>
      </c>
      <c r="C309" t="s">
        <v>249</v>
      </c>
    </row>
    <row r="310" spans="1:3" x14ac:dyDescent="0.25">
      <c r="A310">
        <v>32</v>
      </c>
      <c r="B310">
        <v>2136</v>
      </c>
      <c r="C310" t="s">
        <v>250</v>
      </c>
    </row>
    <row r="311" spans="1:3" x14ac:dyDescent="0.25">
      <c r="A311">
        <v>32</v>
      </c>
      <c r="B311">
        <v>3136</v>
      </c>
      <c r="C311" t="s">
        <v>251</v>
      </c>
    </row>
    <row r="312" spans="1:3" x14ac:dyDescent="0.25">
      <c r="A312">
        <v>32</v>
      </c>
      <c r="B312">
        <v>1137</v>
      </c>
      <c r="C312" t="s">
        <v>252</v>
      </c>
    </row>
    <row r="313" spans="1:3" x14ac:dyDescent="0.25">
      <c r="A313">
        <v>32</v>
      </c>
      <c r="B313">
        <v>2137</v>
      </c>
      <c r="C313" t="s">
        <v>253</v>
      </c>
    </row>
    <row r="314" spans="1:3" x14ac:dyDescent="0.25">
      <c r="A314">
        <v>32</v>
      </c>
      <c r="B314">
        <v>3137</v>
      </c>
      <c r="C314" t="s">
        <v>254</v>
      </c>
    </row>
    <row r="315" spans="1:3" x14ac:dyDescent="0.25">
      <c r="A315">
        <v>32</v>
      </c>
      <c r="B315">
        <v>1138</v>
      </c>
      <c r="C315" t="s">
        <v>255</v>
      </c>
    </row>
    <row r="316" spans="1:3" x14ac:dyDescent="0.25">
      <c r="A316">
        <v>32</v>
      </c>
      <c r="B316">
        <v>2138</v>
      </c>
      <c r="C316" t="s">
        <v>256</v>
      </c>
    </row>
    <row r="317" spans="1:3" x14ac:dyDescent="0.25">
      <c r="A317">
        <v>32</v>
      </c>
      <c r="B317">
        <v>3138</v>
      </c>
      <c r="C317" t="s">
        <v>257</v>
      </c>
    </row>
    <row r="318" spans="1:3" x14ac:dyDescent="0.25">
      <c r="A318">
        <v>33</v>
      </c>
      <c r="B318">
        <v>1139</v>
      </c>
      <c r="C318" t="s">
        <v>152</v>
      </c>
    </row>
    <row r="319" spans="1:3" x14ac:dyDescent="0.25">
      <c r="A319">
        <v>33</v>
      </c>
      <c r="B319">
        <v>2139</v>
      </c>
      <c r="C319" t="s">
        <v>228</v>
      </c>
    </row>
    <row r="320" spans="1:3" x14ac:dyDescent="0.25">
      <c r="A320">
        <v>33</v>
      </c>
      <c r="B320">
        <v>1140</v>
      </c>
      <c r="C320" t="s">
        <v>229</v>
      </c>
    </row>
    <row r="321" spans="1:3" x14ac:dyDescent="0.25">
      <c r="A321">
        <v>33</v>
      </c>
      <c r="B321">
        <v>2140</v>
      </c>
      <c r="C321" t="s">
        <v>230</v>
      </c>
    </row>
    <row r="322" spans="1:3" x14ac:dyDescent="0.25">
      <c r="A322">
        <v>33</v>
      </c>
      <c r="B322">
        <v>1141</v>
      </c>
      <c r="C322" t="s">
        <v>231</v>
      </c>
    </row>
    <row r="323" spans="1:3" x14ac:dyDescent="0.25">
      <c r="A323">
        <v>33</v>
      </c>
      <c r="B323">
        <v>2141</v>
      </c>
      <c r="C323" t="s">
        <v>232</v>
      </c>
    </row>
    <row r="324" spans="1:3" x14ac:dyDescent="0.25">
      <c r="A324">
        <v>33</v>
      </c>
      <c r="B324">
        <v>1142</v>
      </c>
      <c r="C324" t="s">
        <v>233</v>
      </c>
    </row>
    <row r="325" spans="1:3" x14ac:dyDescent="0.25">
      <c r="A325">
        <v>33</v>
      </c>
      <c r="B325">
        <v>2142</v>
      </c>
      <c r="C325" t="s">
        <v>234</v>
      </c>
    </row>
    <row r="326" spans="1:3" x14ac:dyDescent="0.25">
      <c r="A326">
        <v>34</v>
      </c>
      <c r="B326">
        <v>1143</v>
      </c>
      <c r="C326" t="s">
        <v>153</v>
      </c>
    </row>
    <row r="327" spans="1:3" x14ac:dyDescent="0.25">
      <c r="A327">
        <v>34</v>
      </c>
      <c r="B327">
        <v>2143</v>
      </c>
      <c r="C327" t="s">
        <v>221</v>
      </c>
    </row>
    <row r="328" spans="1:3" x14ac:dyDescent="0.25">
      <c r="A328">
        <v>34</v>
      </c>
      <c r="B328">
        <v>1144</v>
      </c>
      <c r="C328" t="s">
        <v>222</v>
      </c>
    </row>
    <row r="329" spans="1:3" x14ac:dyDescent="0.25">
      <c r="A329">
        <v>34</v>
      </c>
      <c r="B329">
        <v>2144</v>
      </c>
      <c r="C329" t="s">
        <v>223</v>
      </c>
    </row>
    <row r="330" spans="1:3" x14ac:dyDescent="0.25">
      <c r="A330">
        <v>34</v>
      </c>
      <c r="B330">
        <v>1145</v>
      </c>
      <c r="C330" t="s">
        <v>224</v>
      </c>
    </row>
    <row r="331" spans="1:3" x14ac:dyDescent="0.25">
      <c r="A331">
        <v>34</v>
      </c>
      <c r="B331">
        <v>2145</v>
      </c>
      <c r="C331" t="s">
        <v>225</v>
      </c>
    </row>
    <row r="332" spans="1:3" x14ac:dyDescent="0.25">
      <c r="A332">
        <v>34</v>
      </c>
      <c r="B332">
        <v>1146</v>
      </c>
      <c r="C332" t="s">
        <v>226</v>
      </c>
    </row>
    <row r="333" spans="1:3" x14ac:dyDescent="0.25">
      <c r="A333">
        <v>34</v>
      </c>
      <c r="B333">
        <v>2146</v>
      </c>
      <c r="C333" t="s">
        <v>227</v>
      </c>
    </row>
    <row r="334" spans="1:3" x14ac:dyDescent="0.25">
      <c r="A334">
        <v>35</v>
      </c>
      <c r="B334">
        <v>1111</v>
      </c>
      <c r="C334" t="s">
        <v>154</v>
      </c>
    </row>
    <row r="335" spans="1:3" x14ac:dyDescent="0.25">
      <c r="A335">
        <v>35</v>
      </c>
      <c r="B335">
        <v>2111</v>
      </c>
      <c r="C335" t="s">
        <v>214</v>
      </c>
    </row>
    <row r="336" spans="1:3" x14ac:dyDescent="0.25">
      <c r="A336">
        <v>35</v>
      </c>
      <c r="B336">
        <v>1112</v>
      </c>
      <c r="C336" t="s">
        <v>215</v>
      </c>
    </row>
    <row r="337" spans="1:3" x14ac:dyDescent="0.25">
      <c r="A337">
        <v>35</v>
      </c>
      <c r="B337">
        <v>2112</v>
      </c>
      <c r="C337" t="s">
        <v>216</v>
      </c>
    </row>
    <row r="338" spans="1:3" x14ac:dyDescent="0.25">
      <c r="A338">
        <v>35</v>
      </c>
      <c r="B338">
        <v>1113</v>
      </c>
      <c r="C338" t="s">
        <v>217</v>
      </c>
    </row>
    <row r="339" spans="1:3" x14ac:dyDescent="0.25">
      <c r="A339">
        <v>35</v>
      </c>
      <c r="B339">
        <v>2113</v>
      </c>
      <c r="C339" t="s">
        <v>218</v>
      </c>
    </row>
    <row r="340" spans="1:3" x14ac:dyDescent="0.25">
      <c r="A340">
        <v>35</v>
      </c>
      <c r="B340">
        <v>1114</v>
      </c>
      <c r="C340" t="s">
        <v>219</v>
      </c>
    </row>
    <row r="341" spans="1:3" x14ac:dyDescent="0.25">
      <c r="A341">
        <v>35</v>
      </c>
      <c r="B341">
        <v>2114</v>
      </c>
      <c r="C341" t="s">
        <v>220</v>
      </c>
    </row>
    <row r="342" spans="1:3" x14ac:dyDescent="0.25">
      <c r="A342">
        <v>36</v>
      </c>
      <c r="B342">
        <v>1107</v>
      </c>
      <c r="C342" t="s">
        <v>155</v>
      </c>
    </row>
    <row r="343" spans="1:3" x14ac:dyDescent="0.25">
      <c r="A343">
        <v>36</v>
      </c>
      <c r="B343">
        <v>2107</v>
      </c>
      <c r="C343" t="s">
        <v>207</v>
      </c>
    </row>
    <row r="344" spans="1:3" x14ac:dyDescent="0.25">
      <c r="A344">
        <v>36</v>
      </c>
      <c r="B344">
        <v>1108</v>
      </c>
      <c r="C344" t="s">
        <v>208</v>
      </c>
    </row>
    <row r="345" spans="1:3" x14ac:dyDescent="0.25">
      <c r="A345">
        <v>36</v>
      </c>
      <c r="B345">
        <v>2108</v>
      </c>
      <c r="C345" t="s">
        <v>209</v>
      </c>
    </row>
    <row r="346" spans="1:3" x14ac:dyDescent="0.25">
      <c r="A346">
        <v>36</v>
      </c>
      <c r="B346">
        <v>1109</v>
      </c>
      <c r="C346" t="s">
        <v>210</v>
      </c>
    </row>
    <row r="347" spans="1:3" x14ac:dyDescent="0.25">
      <c r="A347">
        <v>36</v>
      </c>
      <c r="B347">
        <v>2109</v>
      </c>
      <c r="C347" t="s">
        <v>211</v>
      </c>
    </row>
    <row r="348" spans="1:3" x14ac:dyDescent="0.25">
      <c r="A348">
        <v>36</v>
      </c>
      <c r="B348">
        <v>1110</v>
      </c>
      <c r="C348" t="s">
        <v>212</v>
      </c>
    </row>
    <row r="349" spans="1:3" x14ac:dyDescent="0.25">
      <c r="A349">
        <v>36</v>
      </c>
      <c r="B349">
        <v>2110</v>
      </c>
      <c r="C349" t="s">
        <v>213</v>
      </c>
    </row>
    <row r="350" spans="1:3" x14ac:dyDescent="0.25">
      <c r="A350">
        <v>37</v>
      </c>
      <c r="B350">
        <v>1147</v>
      </c>
      <c r="C350" t="s">
        <v>156</v>
      </c>
    </row>
    <row r="351" spans="1:3" x14ac:dyDescent="0.25">
      <c r="A351">
        <v>37</v>
      </c>
      <c r="B351">
        <v>2147</v>
      </c>
      <c r="C351" t="s">
        <v>200</v>
      </c>
    </row>
    <row r="352" spans="1:3" x14ac:dyDescent="0.25">
      <c r="A352">
        <v>37</v>
      </c>
      <c r="B352">
        <v>1148</v>
      </c>
      <c r="C352" t="s">
        <v>201</v>
      </c>
    </row>
    <row r="353" spans="1:3" x14ac:dyDescent="0.25">
      <c r="A353">
        <v>37</v>
      </c>
      <c r="B353">
        <v>2148</v>
      </c>
      <c r="C353" t="s">
        <v>202</v>
      </c>
    </row>
    <row r="354" spans="1:3" x14ac:dyDescent="0.25">
      <c r="A354">
        <v>37</v>
      </c>
      <c r="B354">
        <v>1149</v>
      </c>
      <c r="C354" t="s">
        <v>203</v>
      </c>
    </row>
    <row r="355" spans="1:3" x14ac:dyDescent="0.25">
      <c r="A355">
        <v>37</v>
      </c>
      <c r="B355">
        <v>2149</v>
      </c>
      <c r="C355" t="s">
        <v>204</v>
      </c>
    </row>
    <row r="356" spans="1:3" x14ac:dyDescent="0.25">
      <c r="A356">
        <v>37</v>
      </c>
      <c r="B356">
        <v>1150</v>
      </c>
      <c r="C356" t="s">
        <v>205</v>
      </c>
    </row>
    <row r="357" spans="1:3" x14ac:dyDescent="0.25">
      <c r="A357">
        <v>37</v>
      </c>
      <c r="B357">
        <v>2150</v>
      </c>
      <c r="C357" t="s">
        <v>206</v>
      </c>
    </row>
    <row r="358" spans="1:3" x14ac:dyDescent="0.25">
      <c r="A358">
        <v>38</v>
      </c>
      <c r="B358">
        <v>1151</v>
      </c>
      <c r="C358" t="s">
        <v>157</v>
      </c>
    </row>
    <row r="359" spans="1:3" x14ac:dyDescent="0.25">
      <c r="A359">
        <v>38</v>
      </c>
      <c r="B359">
        <v>2151</v>
      </c>
      <c r="C359" t="s">
        <v>193</v>
      </c>
    </row>
    <row r="360" spans="1:3" x14ac:dyDescent="0.25">
      <c r="A360">
        <v>38</v>
      </c>
      <c r="B360">
        <v>1152</v>
      </c>
      <c r="C360" t="s">
        <v>194</v>
      </c>
    </row>
    <row r="361" spans="1:3" x14ac:dyDescent="0.25">
      <c r="A361">
        <v>38</v>
      </c>
      <c r="B361">
        <v>2152</v>
      </c>
      <c r="C361" t="s">
        <v>195</v>
      </c>
    </row>
    <row r="362" spans="1:3" x14ac:dyDescent="0.25">
      <c r="A362">
        <v>38</v>
      </c>
      <c r="B362">
        <v>1153</v>
      </c>
      <c r="C362" t="s">
        <v>196</v>
      </c>
    </row>
    <row r="363" spans="1:3" x14ac:dyDescent="0.25">
      <c r="A363">
        <v>38</v>
      </c>
      <c r="B363">
        <v>2153</v>
      </c>
      <c r="C363" t="s">
        <v>197</v>
      </c>
    </row>
    <row r="364" spans="1:3" x14ac:dyDescent="0.25">
      <c r="A364">
        <v>38</v>
      </c>
      <c r="B364">
        <v>1154</v>
      </c>
      <c r="C364" t="s">
        <v>198</v>
      </c>
    </row>
    <row r="365" spans="1:3" x14ac:dyDescent="0.25">
      <c r="A365">
        <v>38</v>
      </c>
      <c r="B365">
        <v>2154</v>
      </c>
      <c r="C365" t="s">
        <v>199</v>
      </c>
    </row>
    <row r="366" spans="1:3" x14ac:dyDescent="0.25">
      <c r="A366">
        <v>39</v>
      </c>
      <c r="B366">
        <v>1155</v>
      </c>
      <c r="C366" t="s">
        <v>158</v>
      </c>
    </row>
    <row r="367" spans="1:3" x14ac:dyDescent="0.25">
      <c r="A367">
        <v>39</v>
      </c>
      <c r="B367">
        <v>2155</v>
      </c>
      <c r="C367" t="s">
        <v>186</v>
      </c>
    </row>
    <row r="368" spans="1:3" x14ac:dyDescent="0.25">
      <c r="A368">
        <v>39</v>
      </c>
      <c r="B368">
        <v>1156</v>
      </c>
      <c r="C368" t="s">
        <v>187</v>
      </c>
    </row>
    <row r="369" spans="1:3" x14ac:dyDescent="0.25">
      <c r="A369">
        <v>39</v>
      </c>
      <c r="B369">
        <v>2156</v>
      </c>
      <c r="C369" t="s">
        <v>188</v>
      </c>
    </row>
    <row r="370" spans="1:3" x14ac:dyDescent="0.25">
      <c r="A370">
        <v>39</v>
      </c>
      <c r="B370">
        <v>1157</v>
      </c>
      <c r="C370" t="s">
        <v>189</v>
      </c>
    </row>
    <row r="371" spans="1:3" x14ac:dyDescent="0.25">
      <c r="A371">
        <v>39</v>
      </c>
      <c r="B371">
        <v>2157</v>
      </c>
      <c r="C371" t="s">
        <v>190</v>
      </c>
    </row>
    <row r="372" spans="1:3" x14ac:dyDescent="0.25">
      <c r="A372">
        <v>39</v>
      </c>
      <c r="B372">
        <v>1158</v>
      </c>
      <c r="C372" t="s">
        <v>191</v>
      </c>
    </row>
    <row r="373" spans="1:3" x14ac:dyDescent="0.25">
      <c r="A373">
        <v>39</v>
      </c>
      <c r="B373">
        <v>2158</v>
      </c>
      <c r="C373" t="s">
        <v>192</v>
      </c>
    </row>
    <row r="374" spans="1:3" x14ac:dyDescent="0.25">
      <c r="A374">
        <v>40</v>
      </c>
      <c r="B374">
        <v>1159</v>
      </c>
      <c r="C374" t="s">
        <v>159</v>
      </c>
    </row>
    <row r="375" spans="1:3" x14ac:dyDescent="0.25">
      <c r="A375">
        <v>40</v>
      </c>
      <c r="B375">
        <v>2159</v>
      </c>
      <c r="C375" t="s">
        <v>179</v>
      </c>
    </row>
    <row r="376" spans="1:3" x14ac:dyDescent="0.25">
      <c r="A376">
        <v>40</v>
      </c>
      <c r="B376">
        <v>1160</v>
      </c>
      <c r="C376" t="s">
        <v>180</v>
      </c>
    </row>
    <row r="377" spans="1:3" x14ac:dyDescent="0.25">
      <c r="A377">
        <v>40</v>
      </c>
      <c r="B377">
        <v>2160</v>
      </c>
      <c r="C377" t="s">
        <v>181</v>
      </c>
    </row>
    <row r="378" spans="1:3" x14ac:dyDescent="0.25">
      <c r="A378">
        <v>40</v>
      </c>
      <c r="B378">
        <v>1161</v>
      </c>
      <c r="C378" t="s">
        <v>182</v>
      </c>
    </row>
    <row r="379" spans="1:3" x14ac:dyDescent="0.25">
      <c r="A379">
        <v>40</v>
      </c>
      <c r="B379">
        <v>2161</v>
      </c>
      <c r="C379" t="s">
        <v>183</v>
      </c>
    </row>
    <row r="380" spans="1:3" x14ac:dyDescent="0.25">
      <c r="A380">
        <v>40</v>
      </c>
      <c r="B380">
        <v>1162</v>
      </c>
      <c r="C380" t="s">
        <v>184</v>
      </c>
    </row>
    <row r="381" spans="1:3" x14ac:dyDescent="0.25">
      <c r="A381">
        <v>40</v>
      </c>
      <c r="B381">
        <v>2162</v>
      </c>
      <c r="C381" t="s">
        <v>185</v>
      </c>
    </row>
    <row r="382" spans="1:3" x14ac:dyDescent="0.25">
      <c r="A382">
        <v>41</v>
      </c>
      <c r="B382">
        <v>1163</v>
      </c>
      <c r="C382" t="s">
        <v>160</v>
      </c>
    </row>
    <row r="383" spans="1:3" x14ac:dyDescent="0.25">
      <c r="A383">
        <v>41</v>
      </c>
      <c r="B383">
        <v>2163</v>
      </c>
      <c r="C383" t="s">
        <v>172</v>
      </c>
    </row>
    <row r="384" spans="1:3" x14ac:dyDescent="0.25">
      <c r="A384">
        <v>41</v>
      </c>
      <c r="B384">
        <v>1164</v>
      </c>
      <c r="C384" t="s">
        <v>173</v>
      </c>
    </row>
    <row r="385" spans="1:3" x14ac:dyDescent="0.25">
      <c r="A385">
        <v>41</v>
      </c>
      <c r="B385">
        <v>2164</v>
      </c>
      <c r="C385" t="s">
        <v>174</v>
      </c>
    </row>
    <row r="386" spans="1:3" x14ac:dyDescent="0.25">
      <c r="A386">
        <v>41</v>
      </c>
      <c r="B386">
        <v>1165</v>
      </c>
      <c r="C386" t="s">
        <v>175</v>
      </c>
    </row>
    <row r="387" spans="1:3" x14ac:dyDescent="0.25">
      <c r="A387">
        <v>41</v>
      </c>
      <c r="B387">
        <v>2165</v>
      </c>
      <c r="C387" t="s">
        <v>176</v>
      </c>
    </row>
    <row r="388" spans="1:3" x14ac:dyDescent="0.25">
      <c r="A388">
        <v>41</v>
      </c>
      <c r="B388">
        <v>1166</v>
      </c>
      <c r="C388" t="s">
        <v>177</v>
      </c>
    </row>
    <row r="389" spans="1:3" x14ac:dyDescent="0.25">
      <c r="A389">
        <v>41</v>
      </c>
      <c r="B389">
        <v>2166</v>
      </c>
      <c r="C389" t="s">
        <v>178</v>
      </c>
    </row>
    <row r="390" spans="1:3" x14ac:dyDescent="0.25">
      <c r="A390">
        <v>42</v>
      </c>
      <c r="B390">
        <v>1167</v>
      </c>
      <c r="C390" t="s">
        <v>161</v>
      </c>
    </row>
    <row r="391" spans="1:3" x14ac:dyDescent="0.25">
      <c r="A391">
        <v>42</v>
      </c>
      <c r="B391">
        <v>2167</v>
      </c>
      <c r="C391" t="s">
        <v>165</v>
      </c>
    </row>
    <row r="392" spans="1:3" x14ac:dyDescent="0.25">
      <c r="A392">
        <v>42</v>
      </c>
      <c r="B392">
        <v>1168</v>
      </c>
      <c r="C392" t="s">
        <v>166</v>
      </c>
    </row>
    <row r="393" spans="1:3" x14ac:dyDescent="0.25">
      <c r="A393">
        <v>42</v>
      </c>
      <c r="B393">
        <v>2168</v>
      </c>
      <c r="C393" t="s">
        <v>167</v>
      </c>
    </row>
    <row r="394" spans="1:3" x14ac:dyDescent="0.25">
      <c r="A394">
        <v>42</v>
      </c>
      <c r="B394">
        <v>1169</v>
      </c>
      <c r="C394" t="s">
        <v>168</v>
      </c>
    </row>
    <row r="395" spans="1:3" x14ac:dyDescent="0.25">
      <c r="A395">
        <v>42</v>
      </c>
      <c r="B395">
        <v>2169</v>
      </c>
      <c r="C395" t="s">
        <v>169</v>
      </c>
    </row>
    <row r="396" spans="1:3" x14ac:dyDescent="0.25">
      <c r="A396">
        <v>42</v>
      </c>
      <c r="B396">
        <v>1170</v>
      </c>
      <c r="C396" t="s">
        <v>170</v>
      </c>
    </row>
    <row r="397" spans="1:3" x14ac:dyDescent="0.25">
      <c r="A397">
        <v>42</v>
      </c>
      <c r="B397">
        <v>2170</v>
      </c>
      <c r="C397" t="s">
        <v>171</v>
      </c>
    </row>
    <row r="398" spans="1:3" x14ac:dyDescent="0.25">
      <c r="A398">
        <v>43</v>
      </c>
      <c r="B398">
        <v>1175</v>
      </c>
      <c r="C398" t="s">
        <v>162</v>
      </c>
    </row>
    <row r="399" spans="1:3" x14ac:dyDescent="0.25">
      <c r="A399">
        <v>43</v>
      </c>
      <c r="B399">
        <v>2175</v>
      </c>
      <c r="C399" t="s">
        <v>162</v>
      </c>
    </row>
    <row r="400" spans="1:3" x14ac:dyDescent="0.25">
      <c r="A400">
        <v>43</v>
      </c>
      <c r="B400">
        <v>1176</v>
      </c>
      <c r="C400" t="s">
        <v>162</v>
      </c>
    </row>
    <row r="401" spans="1:3" x14ac:dyDescent="0.25">
      <c r="A401">
        <v>43</v>
      </c>
      <c r="B401">
        <v>2176</v>
      </c>
      <c r="C401" t="s">
        <v>162</v>
      </c>
    </row>
    <row r="402" spans="1:3" x14ac:dyDescent="0.25">
      <c r="A402">
        <v>44</v>
      </c>
      <c r="B402">
        <v>1171</v>
      </c>
      <c r="C402" t="s">
        <v>163</v>
      </c>
    </row>
    <row r="403" spans="1:3" x14ac:dyDescent="0.25">
      <c r="A403">
        <v>44</v>
      </c>
      <c r="B403">
        <v>2171</v>
      </c>
      <c r="C403" t="s">
        <v>163</v>
      </c>
    </row>
    <row r="404" spans="1:3" x14ac:dyDescent="0.25">
      <c r="A404">
        <v>44</v>
      </c>
      <c r="B404">
        <v>1172</v>
      </c>
      <c r="C404" t="s">
        <v>163</v>
      </c>
    </row>
    <row r="405" spans="1:3" x14ac:dyDescent="0.25">
      <c r="A405">
        <v>44</v>
      </c>
      <c r="B405">
        <v>2172</v>
      </c>
      <c r="C405" t="s">
        <v>163</v>
      </c>
    </row>
    <row r="406" spans="1:3" x14ac:dyDescent="0.25">
      <c r="A406">
        <v>44</v>
      </c>
      <c r="B406">
        <v>1173</v>
      </c>
      <c r="C406" t="s">
        <v>163</v>
      </c>
    </row>
    <row r="407" spans="1:3" x14ac:dyDescent="0.25">
      <c r="A407">
        <v>44</v>
      </c>
      <c r="B407">
        <v>2173</v>
      </c>
      <c r="C407" t="s">
        <v>163</v>
      </c>
    </row>
    <row r="408" spans="1:3" x14ac:dyDescent="0.25">
      <c r="A408">
        <v>44</v>
      </c>
      <c r="B408">
        <v>1174</v>
      </c>
      <c r="C408" t="s">
        <v>163</v>
      </c>
    </row>
    <row r="409" spans="1:3" x14ac:dyDescent="0.25">
      <c r="A409">
        <v>44</v>
      </c>
      <c r="B409">
        <v>2174</v>
      </c>
      <c r="C409" t="s">
        <v>163</v>
      </c>
    </row>
    <row r="410" spans="1:3" x14ac:dyDescent="0.25">
      <c r="A410">
        <v>45</v>
      </c>
      <c r="B410">
        <v>1177</v>
      </c>
      <c r="C410" t="s">
        <v>164</v>
      </c>
    </row>
    <row r="411" spans="1:3" x14ac:dyDescent="0.25">
      <c r="A411">
        <v>45</v>
      </c>
      <c r="B411">
        <v>2177</v>
      </c>
      <c r="C411" t="s">
        <v>164</v>
      </c>
    </row>
    <row r="412" spans="1:3" x14ac:dyDescent="0.25">
      <c r="A412">
        <v>45</v>
      </c>
      <c r="B412">
        <v>1178</v>
      </c>
      <c r="C412" t="s">
        <v>164</v>
      </c>
    </row>
    <row r="413" spans="1:3" x14ac:dyDescent="0.25">
      <c r="A413">
        <v>45</v>
      </c>
      <c r="B413">
        <v>2178</v>
      </c>
      <c r="C413" t="s">
        <v>164</v>
      </c>
    </row>
    <row r="414" spans="1:3" x14ac:dyDescent="0.25">
      <c r="A414">
        <v>45</v>
      </c>
      <c r="B414">
        <v>1179</v>
      </c>
      <c r="C414" t="s">
        <v>164</v>
      </c>
    </row>
    <row r="415" spans="1:3" x14ac:dyDescent="0.25">
      <c r="A415">
        <v>45</v>
      </c>
      <c r="B415">
        <v>2179</v>
      </c>
      <c r="C415" t="s">
        <v>164</v>
      </c>
    </row>
    <row r="416" spans="1:3" x14ac:dyDescent="0.25">
      <c r="A416">
        <v>45</v>
      </c>
      <c r="B416">
        <v>1180</v>
      </c>
      <c r="C416" t="s">
        <v>164</v>
      </c>
    </row>
    <row r="417" spans="1:3" x14ac:dyDescent="0.25">
      <c r="A417">
        <v>45</v>
      </c>
      <c r="B417">
        <v>2180</v>
      </c>
      <c r="C417" t="s">
        <v>164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C423"/>
  <sheetViews>
    <sheetView topLeftCell="A390" workbookViewId="0">
      <selection activeCell="C4" sqref="C4:C11"/>
    </sheetView>
  </sheetViews>
  <sheetFormatPr defaultRowHeight="15" x14ac:dyDescent="0.25"/>
  <cols>
    <col min="2" max="2" width="10.28515625" customWidth="1"/>
  </cols>
  <sheetData>
    <row r="1" spans="1:3" x14ac:dyDescent="0.25">
      <c r="A1" t="s">
        <v>481</v>
      </c>
    </row>
    <row r="2" spans="1:3" x14ac:dyDescent="0.25">
      <c r="A2" t="s">
        <v>112</v>
      </c>
      <c r="B2" t="s">
        <v>66</v>
      </c>
      <c r="C2" t="s">
        <v>113</v>
      </c>
    </row>
    <row r="3" spans="1:3" x14ac:dyDescent="0.25">
      <c r="A3">
        <v>1</v>
      </c>
      <c r="B3" t="s">
        <v>27</v>
      </c>
      <c r="C3" t="s">
        <v>482</v>
      </c>
    </row>
    <row r="4" spans="1:3" x14ac:dyDescent="0.25">
      <c r="A4">
        <v>2</v>
      </c>
      <c r="B4">
        <v>1003</v>
      </c>
      <c r="C4" t="s">
        <v>483</v>
      </c>
    </row>
    <row r="5" spans="1:3" x14ac:dyDescent="0.25">
      <c r="A5">
        <v>2</v>
      </c>
      <c r="B5">
        <v>2003</v>
      </c>
      <c r="C5" t="s">
        <v>896</v>
      </c>
    </row>
    <row r="6" spans="1:3" x14ac:dyDescent="0.25">
      <c r="A6">
        <v>2</v>
      </c>
      <c r="B6">
        <v>1004</v>
      </c>
      <c r="C6" t="s">
        <v>897</v>
      </c>
    </row>
    <row r="7" spans="1:3" x14ac:dyDescent="0.25">
      <c r="A7">
        <v>2</v>
      </c>
      <c r="B7">
        <v>2004</v>
      </c>
      <c r="C7" t="s">
        <v>898</v>
      </c>
    </row>
    <row r="8" spans="1:3" x14ac:dyDescent="0.25">
      <c r="A8">
        <v>2</v>
      </c>
      <c r="B8">
        <v>1005</v>
      </c>
      <c r="C8" t="s">
        <v>899</v>
      </c>
    </row>
    <row r="9" spans="1:3" x14ac:dyDescent="0.25">
      <c r="A9">
        <v>2</v>
      </c>
      <c r="B9">
        <v>2005</v>
      </c>
      <c r="C9" t="s">
        <v>900</v>
      </c>
    </row>
    <row r="10" spans="1:3" x14ac:dyDescent="0.25">
      <c r="A10">
        <v>2</v>
      </c>
      <c r="B10">
        <v>1006</v>
      </c>
      <c r="C10" t="s">
        <v>901</v>
      </c>
    </row>
    <row r="11" spans="1:3" x14ac:dyDescent="0.25">
      <c r="A11">
        <v>2</v>
      </c>
      <c r="B11">
        <v>2006</v>
      </c>
      <c r="C11" t="s">
        <v>902</v>
      </c>
    </row>
    <row r="12" spans="1:3" x14ac:dyDescent="0.25">
      <c r="A12">
        <v>3</v>
      </c>
      <c r="B12">
        <v>1001</v>
      </c>
      <c r="C12" t="s">
        <v>484</v>
      </c>
    </row>
    <row r="13" spans="1:3" x14ac:dyDescent="0.25">
      <c r="A13">
        <v>3</v>
      </c>
      <c r="B13">
        <v>2001</v>
      </c>
      <c r="C13" t="s">
        <v>893</v>
      </c>
    </row>
    <row r="14" spans="1:3" x14ac:dyDescent="0.25">
      <c r="A14">
        <v>3</v>
      </c>
      <c r="B14">
        <v>1002</v>
      </c>
      <c r="C14" t="s">
        <v>894</v>
      </c>
    </row>
    <row r="15" spans="1:3" x14ac:dyDescent="0.25">
      <c r="A15">
        <v>3</v>
      </c>
      <c r="B15">
        <v>2002</v>
      </c>
      <c r="C15" t="s">
        <v>895</v>
      </c>
    </row>
    <row r="16" spans="1:3" x14ac:dyDescent="0.25">
      <c r="A16">
        <v>4</v>
      </c>
      <c r="B16">
        <v>1011</v>
      </c>
      <c r="C16" t="s">
        <v>485</v>
      </c>
    </row>
    <row r="17" spans="1:3" x14ac:dyDescent="0.25">
      <c r="A17">
        <v>4</v>
      </c>
      <c r="B17">
        <v>2011</v>
      </c>
      <c r="C17" t="s">
        <v>886</v>
      </c>
    </row>
    <row r="18" spans="1:3" x14ac:dyDescent="0.25">
      <c r="A18">
        <v>4</v>
      </c>
      <c r="B18">
        <v>1012</v>
      </c>
      <c r="C18" t="s">
        <v>887</v>
      </c>
    </row>
    <row r="19" spans="1:3" x14ac:dyDescent="0.25">
      <c r="A19">
        <v>4</v>
      </c>
      <c r="B19">
        <v>2012</v>
      </c>
      <c r="C19" t="s">
        <v>888</v>
      </c>
    </row>
    <row r="20" spans="1:3" x14ac:dyDescent="0.25">
      <c r="A20">
        <v>4</v>
      </c>
      <c r="B20">
        <v>1013</v>
      </c>
      <c r="C20" t="s">
        <v>889</v>
      </c>
    </row>
    <row r="21" spans="1:3" x14ac:dyDescent="0.25">
      <c r="A21">
        <v>4</v>
      </c>
      <c r="B21">
        <v>2013</v>
      </c>
      <c r="C21" t="s">
        <v>890</v>
      </c>
    </row>
    <row r="22" spans="1:3" x14ac:dyDescent="0.25">
      <c r="A22">
        <v>4</v>
      </c>
      <c r="B22">
        <v>1014</v>
      </c>
      <c r="C22" t="s">
        <v>891</v>
      </c>
    </row>
    <row r="23" spans="1:3" x14ac:dyDescent="0.25">
      <c r="A23">
        <v>4</v>
      </c>
      <c r="B23">
        <v>2014</v>
      </c>
      <c r="C23" t="s">
        <v>892</v>
      </c>
    </row>
    <row r="24" spans="1:3" x14ac:dyDescent="0.25">
      <c r="A24">
        <v>5</v>
      </c>
      <c r="B24">
        <v>1007</v>
      </c>
      <c r="C24" t="s">
        <v>486</v>
      </c>
    </row>
    <row r="25" spans="1:3" x14ac:dyDescent="0.25">
      <c r="A25">
        <v>5</v>
      </c>
      <c r="B25">
        <v>2007</v>
      </c>
      <c r="C25" t="s">
        <v>879</v>
      </c>
    </row>
    <row r="26" spans="1:3" x14ac:dyDescent="0.25">
      <c r="A26">
        <v>5</v>
      </c>
      <c r="B26">
        <v>1008</v>
      </c>
      <c r="C26" t="s">
        <v>880</v>
      </c>
    </row>
    <row r="27" spans="1:3" x14ac:dyDescent="0.25">
      <c r="A27">
        <v>5</v>
      </c>
      <c r="B27">
        <v>2008</v>
      </c>
      <c r="C27" t="s">
        <v>881</v>
      </c>
    </row>
    <row r="28" spans="1:3" x14ac:dyDescent="0.25">
      <c r="A28">
        <v>5</v>
      </c>
      <c r="B28">
        <v>1009</v>
      </c>
      <c r="C28" t="s">
        <v>882</v>
      </c>
    </row>
    <row r="29" spans="1:3" x14ac:dyDescent="0.25">
      <c r="A29">
        <v>5</v>
      </c>
      <c r="B29">
        <v>2009</v>
      </c>
      <c r="C29" t="s">
        <v>883</v>
      </c>
    </row>
    <row r="30" spans="1:3" x14ac:dyDescent="0.25">
      <c r="A30">
        <v>5</v>
      </c>
      <c r="B30">
        <v>1010</v>
      </c>
      <c r="C30" t="s">
        <v>884</v>
      </c>
    </row>
    <row r="31" spans="1:3" x14ac:dyDescent="0.25">
      <c r="A31">
        <v>5</v>
      </c>
      <c r="B31">
        <v>2010</v>
      </c>
      <c r="C31" t="s">
        <v>885</v>
      </c>
    </row>
    <row r="32" spans="1:3" x14ac:dyDescent="0.25">
      <c r="A32">
        <v>6</v>
      </c>
      <c r="B32">
        <v>1015</v>
      </c>
      <c r="C32" t="s">
        <v>487</v>
      </c>
    </row>
    <row r="33" spans="1:3" x14ac:dyDescent="0.25">
      <c r="A33">
        <v>6</v>
      </c>
      <c r="B33">
        <v>2015</v>
      </c>
      <c r="C33" t="s">
        <v>872</v>
      </c>
    </row>
    <row r="34" spans="1:3" x14ac:dyDescent="0.25">
      <c r="A34">
        <v>6</v>
      </c>
      <c r="B34">
        <v>1016</v>
      </c>
      <c r="C34" t="s">
        <v>873</v>
      </c>
    </row>
    <row r="35" spans="1:3" x14ac:dyDescent="0.25">
      <c r="A35">
        <v>6</v>
      </c>
      <c r="B35">
        <v>2016</v>
      </c>
      <c r="C35" t="s">
        <v>874</v>
      </c>
    </row>
    <row r="36" spans="1:3" x14ac:dyDescent="0.25">
      <c r="A36">
        <v>6</v>
      </c>
      <c r="B36">
        <v>1017</v>
      </c>
      <c r="C36" t="s">
        <v>875</v>
      </c>
    </row>
    <row r="37" spans="1:3" x14ac:dyDescent="0.25">
      <c r="A37">
        <v>6</v>
      </c>
      <c r="B37">
        <v>2017</v>
      </c>
      <c r="C37" t="s">
        <v>876</v>
      </c>
    </row>
    <row r="38" spans="1:3" x14ac:dyDescent="0.25">
      <c r="A38">
        <v>6</v>
      </c>
      <c r="B38">
        <v>1018</v>
      </c>
      <c r="C38" t="s">
        <v>877</v>
      </c>
    </row>
    <row r="39" spans="1:3" x14ac:dyDescent="0.25">
      <c r="A39">
        <v>6</v>
      </c>
      <c r="B39">
        <v>2018</v>
      </c>
      <c r="C39" t="s">
        <v>878</v>
      </c>
    </row>
    <row r="40" spans="1:3" x14ac:dyDescent="0.25">
      <c r="A40">
        <v>7</v>
      </c>
      <c r="B40">
        <v>1019</v>
      </c>
      <c r="C40" t="s">
        <v>488</v>
      </c>
    </row>
    <row r="41" spans="1:3" x14ac:dyDescent="0.25">
      <c r="A41">
        <v>7</v>
      </c>
      <c r="B41">
        <v>2019</v>
      </c>
      <c r="C41" t="s">
        <v>865</v>
      </c>
    </row>
    <row r="42" spans="1:3" x14ac:dyDescent="0.25">
      <c r="A42">
        <v>7</v>
      </c>
      <c r="B42">
        <v>1020</v>
      </c>
      <c r="C42" t="s">
        <v>866</v>
      </c>
    </row>
    <row r="43" spans="1:3" x14ac:dyDescent="0.25">
      <c r="A43">
        <v>7</v>
      </c>
      <c r="B43">
        <v>2020</v>
      </c>
      <c r="C43" t="s">
        <v>867</v>
      </c>
    </row>
    <row r="44" spans="1:3" x14ac:dyDescent="0.25">
      <c r="A44">
        <v>7</v>
      </c>
      <c r="B44">
        <v>1021</v>
      </c>
      <c r="C44" t="s">
        <v>868</v>
      </c>
    </row>
    <row r="45" spans="1:3" x14ac:dyDescent="0.25">
      <c r="A45">
        <v>7</v>
      </c>
      <c r="B45">
        <v>2021</v>
      </c>
      <c r="C45" t="s">
        <v>869</v>
      </c>
    </row>
    <row r="46" spans="1:3" x14ac:dyDescent="0.25">
      <c r="A46">
        <v>7</v>
      </c>
      <c r="B46">
        <v>1022</v>
      </c>
      <c r="C46" t="s">
        <v>870</v>
      </c>
    </row>
    <row r="47" spans="1:3" x14ac:dyDescent="0.25">
      <c r="A47">
        <v>7</v>
      </c>
      <c r="B47">
        <v>2022</v>
      </c>
      <c r="C47" t="s">
        <v>871</v>
      </c>
    </row>
    <row r="48" spans="1:3" x14ac:dyDescent="0.25">
      <c r="A48">
        <v>8</v>
      </c>
      <c r="B48">
        <v>1023</v>
      </c>
      <c r="C48" t="s">
        <v>489</v>
      </c>
    </row>
    <row r="49" spans="1:3" x14ac:dyDescent="0.25">
      <c r="A49">
        <v>8</v>
      </c>
      <c r="B49">
        <v>2023</v>
      </c>
      <c r="C49" t="s">
        <v>842</v>
      </c>
    </row>
    <row r="50" spans="1:3" x14ac:dyDescent="0.25">
      <c r="A50">
        <v>8</v>
      </c>
      <c r="B50">
        <v>3023</v>
      </c>
      <c r="C50" t="s">
        <v>843</v>
      </c>
    </row>
    <row r="51" spans="1:3" x14ac:dyDescent="0.25">
      <c r="A51">
        <v>8</v>
      </c>
      <c r="B51">
        <v>1024</v>
      </c>
      <c r="C51" t="s">
        <v>844</v>
      </c>
    </row>
    <row r="52" spans="1:3" x14ac:dyDescent="0.25">
      <c r="A52">
        <v>8</v>
      </c>
      <c r="B52">
        <v>2024</v>
      </c>
      <c r="C52" t="s">
        <v>845</v>
      </c>
    </row>
    <row r="53" spans="1:3" x14ac:dyDescent="0.25">
      <c r="A53">
        <v>8</v>
      </c>
      <c r="B53">
        <v>3024</v>
      </c>
      <c r="C53" t="s">
        <v>846</v>
      </c>
    </row>
    <row r="54" spans="1:3" x14ac:dyDescent="0.25">
      <c r="A54">
        <v>8</v>
      </c>
      <c r="B54">
        <v>1025</v>
      </c>
      <c r="C54" t="s">
        <v>847</v>
      </c>
    </row>
    <row r="55" spans="1:3" x14ac:dyDescent="0.25">
      <c r="A55">
        <v>8</v>
      </c>
      <c r="B55">
        <v>2025</v>
      </c>
      <c r="C55" t="s">
        <v>848</v>
      </c>
    </row>
    <row r="56" spans="1:3" x14ac:dyDescent="0.25">
      <c r="A56">
        <v>8</v>
      </c>
      <c r="B56">
        <v>3028</v>
      </c>
      <c r="C56" t="s">
        <v>849</v>
      </c>
    </row>
    <row r="57" spans="1:3" x14ac:dyDescent="0.25">
      <c r="A57">
        <v>8</v>
      </c>
      <c r="B57">
        <v>1026</v>
      </c>
      <c r="C57" t="s">
        <v>850</v>
      </c>
    </row>
    <row r="58" spans="1:3" x14ac:dyDescent="0.25">
      <c r="A58">
        <v>8</v>
      </c>
      <c r="B58">
        <v>2026</v>
      </c>
      <c r="C58" t="s">
        <v>851</v>
      </c>
    </row>
    <row r="59" spans="1:3" x14ac:dyDescent="0.25">
      <c r="A59">
        <v>8</v>
      </c>
      <c r="B59">
        <v>3026</v>
      </c>
      <c r="C59" t="s">
        <v>852</v>
      </c>
    </row>
    <row r="60" spans="1:3" x14ac:dyDescent="0.25">
      <c r="A60">
        <v>8</v>
      </c>
      <c r="B60">
        <v>1027</v>
      </c>
      <c r="C60" t="s">
        <v>853</v>
      </c>
    </row>
    <row r="61" spans="1:3" x14ac:dyDescent="0.25">
      <c r="A61">
        <v>8</v>
      </c>
      <c r="B61">
        <v>2027</v>
      </c>
      <c r="C61" t="s">
        <v>854</v>
      </c>
    </row>
    <row r="62" spans="1:3" x14ac:dyDescent="0.25">
      <c r="A62">
        <v>8</v>
      </c>
      <c r="B62">
        <v>3027</v>
      </c>
      <c r="C62" t="s">
        <v>855</v>
      </c>
    </row>
    <row r="63" spans="1:3" x14ac:dyDescent="0.25">
      <c r="A63">
        <v>8</v>
      </c>
      <c r="B63">
        <v>1028</v>
      </c>
      <c r="C63" t="s">
        <v>856</v>
      </c>
    </row>
    <row r="64" spans="1:3" x14ac:dyDescent="0.25">
      <c r="A64">
        <v>8</v>
      </c>
      <c r="B64">
        <v>2028</v>
      </c>
      <c r="C64" t="s">
        <v>857</v>
      </c>
    </row>
    <row r="65" spans="1:3" x14ac:dyDescent="0.25">
      <c r="A65">
        <v>8</v>
      </c>
      <c r="B65">
        <v>3028</v>
      </c>
      <c r="C65" t="s">
        <v>858</v>
      </c>
    </row>
    <row r="66" spans="1:3" x14ac:dyDescent="0.25">
      <c r="A66">
        <v>8</v>
      </c>
      <c r="B66">
        <v>1029</v>
      </c>
      <c r="C66" t="s">
        <v>859</v>
      </c>
    </row>
    <row r="67" spans="1:3" x14ac:dyDescent="0.25">
      <c r="A67">
        <v>8</v>
      </c>
      <c r="B67">
        <v>2029</v>
      </c>
      <c r="C67" t="s">
        <v>860</v>
      </c>
    </row>
    <row r="68" spans="1:3" x14ac:dyDescent="0.25">
      <c r="A68">
        <v>8</v>
      </c>
      <c r="B68">
        <v>3029</v>
      </c>
      <c r="C68" t="s">
        <v>861</v>
      </c>
    </row>
    <row r="69" spans="1:3" x14ac:dyDescent="0.25">
      <c r="A69">
        <v>8</v>
      </c>
      <c r="B69">
        <v>1030</v>
      </c>
      <c r="C69" t="s">
        <v>862</v>
      </c>
    </row>
    <row r="70" spans="1:3" x14ac:dyDescent="0.25">
      <c r="A70">
        <v>8</v>
      </c>
      <c r="B70">
        <v>2030</v>
      </c>
      <c r="C70" t="s">
        <v>863</v>
      </c>
    </row>
    <row r="71" spans="1:3" x14ac:dyDescent="0.25">
      <c r="A71">
        <v>8</v>
      </c>
      <c r="B71">
        <v>3030</v>
      </c>
      <c r="C71" t="s">
        <v>864</v>
      </c>
    </row>
    <row r="72" spans="1:3" x14ac:dyDescent="0.25">
      <c r="A72">
        <v>9</v>
      </c>
      <c r="B72">
        <v>1031</v>
      </c>
      <c r="C72" t="s">
        <v>490</v>
      </c>
    </row>
    <row r="73" spans="1:3" x14ac:dyDescent="0.25">
      <c r="A73">
        <v>9</v>
      </c>
      <c r="B73">
        <v>2031</v>
      </c>
      <c r="C73" t="s">
        <v>831</v>
      </c>
    </row>
    <row r="74" spans="1:3" x14ac:dyDescent="0.25">
      <c r="A74">
        <v>9</v>
      </c>
      <c r="B74">
        <v>3031</v>
      </c>
      <c r="C74" t="s">
        <v>832</v>
      </c>
    </row>
    <row r="75" spans="1:3" x14ac:dyDescent="0.25">
      <c r="A75">
        <v>9</v>
      </c>
      <c r="B75">
        <v>1032</v>
      </c>
      <c r="C75" t="s">
        <v>833</v>
      </c>
    </row>
    <row r="76" spans="1:3" x14ac:dyDescent="0.25">
      <c r="A76">
        <v>9</v>
      </c>
      <c r="B76">
        <v>2032</v>
      </c>
      <c r="C76" t="s">
        <v>834</v>
      </c>
    </row>
    <row r="77" spans="1:3" x14ac:dyDescent="0.25">
      <c r="A77">
        <v>9</v>
      </c>
      <c r="B77">
        <v>3032</v>
      </c>
      <c r="C77" t="s">
        <v>835</v>
      </c>
    </row>
    <row r="78" spans="1:3" x14ac:dyDescent="0.25">
      <c r="A78">
        <v>9</v>
      </c>
      <c r="B78">
        <v>1033</v>
      </c>
      <c r="C78" t="s">
        <v>836</v>
      </c>
    </row>
    <row r="79" spans="1:3" x14ac:dyDescent="0.25">
      <c r="A79">
        <v>9</v>
      </c>
      <c r="B79">
        <v>2033</v>
      </c>
      <c r="C79" t="s">
        <v>837</v>
      </c>
    </row>
    <row r="80" spans="1:3" x14ac:dyDescent="0.25">
      <c r="A80">
        <v>9</v>
      </c>
      <c r="B80">
        <v>3033</v>
      </c>
      <c r="C80" t="s">
        <v>838</v>
      </c>
    </row>
    <row r="81" spans="1:3" x14ac:dyDescent="0.25">
      <c r="A81">
        <v>9</v>
      </c>
      <c r="B81">
        <v>1034</v>
      </c>
      <c r="C81" t="s">
        <v>839</v>
      </c>
    </row>
    <row r="82" spans="1:3" x14ac:dyDescent="0.25">
      <c r="A82">
        <v>9</v>
      </c>
      <c r="B82">
        <v>2034</v>
      </c>
      <c r="C82" t="s">
        <v>840</v>
      </c>
    </row>
    <row r="83" spans="1:3" x14ac:dyDescent="0.25">
      <c r="A83">
        <v>9</v>
      </c>
      <c r="B83">
        <v>3034</v>
      </c>
      <c r="C83" t="s">
        <v>841</v>
      </c>
    </row>
    <row r="84" spans="1:3" x14ac:dyDescent="0.25">
      <c r="A84">
        <v>10</v>
      </c>
      <c r="B84">
        <v>1035</v>
      </c>
      <c r="C84" t="s">
        <v>491</v>
      </c>
    </row>
    <row r="85" spans="1:3" x14ac:dyDescent="0.25">
      <c r="A85">
        <v>10</v>
      </c>
      <c r="B85">
        <v>2035</v>
      </c>
      <c r="C85" t="s">
        <v>820</v>
      </c>
    </row>
    <row r="86" spans="1:3" x14ac:dyDescent="0.25">
      <c r="A86">
        <v>10</v>
      </c>
      <c r="B86">
        <v>3035</v>
      </c>
      <c r="C86" t="s">
        <v>821</v>
      </c>
    </row>
    <row r="87" spans="1:3" x14ac:dyDescent="0.25">
      <c r="A87">
        <v>10</v>
      </c>
      <c r="B87">
        <v>1036</v>
      </c>
      <c r="C87" t="s">
        <v>822</v>
      </c>
    </row>
    <row r="88" spans="1:3" x14ac:dyDescent="0.25">
      <c r="A88">
        <v>10</v>
      </c>
      <c r="B88">
        <v>2036</v>
      </c>
      <c r="C88" t="s">
        <v>823</v>
      </c>
    </row>
    <row r="89" spans="1:3" x14ac:dyDescent="0.25">
      <c r="A89">
        <v>10</v>
      </c>
      <c r="B89">
        <v>3036</v>
      </c>
      <c r="C89" t="s">
        <v>824</v>
      </c>
    </row>
    <row r="90" spans="1:3" x14ac:dyDescent="0.25">
      <c r="A90">
        <v>10</v>
      </c>
      <c r="B90">
        <v>1037</v>
      </c>
      <c r="C90" t="s">
        <v>825</v>
      </c>
    </row>
    <row r="91" spans="1:3" x14ac:dyDescent="0.25">
      <c r="A91">
        <v>10</v>
      </c>
      <c r="B91">
        <v>2037</v>
      </c>
      <c r="C91" t="s">
        <v>826</v>
      </c>
    </row>
    <row r="92" spans="1:3" x14ac:dyDescent="0.25">
      <c r="A92">
        <v>10</v>
      </c>
      <c r="B92">
        <v>3037</v>
      </c>
      <c r="C92" t="s">
        <v>827</v>
      </c>
    </row>
    <row r="93" spans="1:3" x14ac:dyDescent="0.25">
      <c r="A93">
        <v>10</v>
      </c>
      <c r="B93">
        <v>1038</v>
      </c>
      <c r="C93" t="s">
        <v>828</v>
      </c>
    </row>
    <row r="94" spans="1:3" x14ac:dyDescent="0.25">
      <c r="A94">
        <v>10</v>
      </c>
      <c r="B94">
        <v>2038</v>
      </c>
      <c r="C94" t="s">
        <v>829</v>
      </c>
    </row>
    <row r="95" spans="1:3" x14ac:dyDescent="0.25">
      <c r="A95">
        <v>10</v>
      </c>
      <c r="B95">
        <v>3038</v>
      </c>
      <c r="C95" t="s">
        <v>830</v>
      </c>
    </row>
    <row r="96" spans="1:3" x14ac:dyDescent="0.25">
      <c r="A96">
        <v>11</v>
      </c>
      <c r="B96">
        <v>1039</v>
      </c>
      <c r="C96" t="s">
        <v>492</v>
      </c>
    </row>
    <row r="97" spans="1:3" x14ac:dyDescent="0.25">
      <c r="A97">
        <v>11</v>
      </c>
      <c r="B97">
        <v>2039</v>
      </c>
      <c r="C97" t="s">
        <v>809</v>
      </c>
    </row>
    <row r="98" spans="1:3" x14ac:dyDescent="0.25">
      <c r="A98">
        <v>11</v>
      </c>
      <c r="B98">
        <v>3039</v>
      </c>
      <c r="C98" t="s">
        <v>810</v>
      </c>
    </row>
    <row r="99" spans="1:3" x14ac:dyDescent="0.25">
      <c r="A99">
        <v>11</v>
      </c>
      <c r="B99">
        <v>1040</v>
      </c>
      <c r="C99" t="s">
        <v>811</v>
      </c>
    </row>
    <row r="100" spans="1:3" x14ac:dyDescent="0.25">
      <c r="A100">
        <v>11</v>
      </c>
      <c r="B100">
        <v>2040</v>
      </c>
      <c r="C100" t="s">
        <v>812</v>
      </c>
    </row>
    <row r="101" spans="1:3" x14ac:dyDescent="0.25">
      <c r="A101">
        <v>11</v>
      </c>
      <c r="B101">
        <v>3040</v>
      </c>
      <c r="C101" t="s">
        <v>813</v>
      </c>
    </row>
    <row r="102" spans="1:3" x14ac:dyDescent="0.25">
      <c r="A102">
        <v>11</v>
      </c>
      <c r="B102">
        <v>1041</v>
      </c>
      <c r="C102" t="s">
        <v>814</v>
      </c>
    </row>
    <row r="103" spans="1:3" x14ac:dyDescent="0.25">
      <c r="A103">
        <v>11</v>
      </c>
      <c r="B103">
        <v>2041</v>
      </c>
      <c r="C103" t="s">
        <v>815</v>
      </c>
    </row>
    <row r="104" spans="1:3" x14ac:dyDescent="0.25">
      <c r="A104">
        <v>11</v>
      </c>
      <c r="B104">
        <v>3041</v>
      </c>
      <c r="C104" t="s">
        <v>816</v>
      </c>
    </row>
    <row r="105" spans="1:3" x14ac:dyDescent="0.25">
      <c r="A105">
        <v>11</v>
      </c>
      <c r="B105">
        <v>1042</v>
      </c>
      <c r="C105" t="s">
        <v>817</v>
      </c>
    </row>
    <row r="106" spans="1:3" x14ac:dyDescent="0.25">
      <c r="A106">
        <v>11</v>
      </c>
      <c r="B106">
        <v>2042</v>
      </c>
      <c r="C106" t="s">
        <v>818</v>
      </c>
    </row>
    <row r="107" spans="1:3" x14ac:dyDescent="0.25">
      <c r="A107">
        <v>11</v>
      </c>
      <c r="B107">
        <v>3042</v>
      </c>
      <c r="C107" t="s">
        <v>819</v>
      </c>
    </row>
    <row r="108" spans="1:3" x14ac:dyDescent="0.25">
      <c r="A108">
        <v>12</v>
      </c>
      <c r="B108">
        <v>1043</v>
      </c>
      <c r="C108" t="s">
        <v>493</v>
      </c>
    </row>
    <row r="109" spans="1:3" x14ac:dyDescent="0.25">
      <c r="A109">
        <v>12</v>
      </c>
      <c r="B109">
        <v>2043</v>
      </c>
      <c r="C109" t="s">
        <v>798</v>
      </c>
    </row>
    <row r="110" spans="1:3" x14ac:dyDescent="0.25">
      <c r="A110">
        <v>12</v>
      </c>
      <c r="B110">
        <v>3043</v>
      </c>
      <c r="C110" t="s">
        <v>799</v>
      </c>
    </row>
    <row r="111" spans="1:3" x14ac:dyDescent="0.25">
      <c r="A111">
        <v>12</v>
      </c>
      <c r="B111">
        <v>1044</v>
      </c>
      <c r="C111" t="s">
        <v>800</v>
      </c>
    </row>
    <row r="112" spans="1:3" x14ac:dyDescent="0.25">
      <c r="A112">
        <v>12</v>
      </c>
      <c r="B112">
        <v>2044</v>
      </c>
      <c r="C112" t="s">
        <v>801</v>
      </c>
    </row>
    <row r="113" spans="1:3" x14ac:dyDescent="0.25">
      <c r="A113">
        <v>12</v>
      </c>
      <c r="B113">
        <v>3044</v>
      </c>
      <c r="C113" t="s">
        <v>802</v>
      </c>
    </row>
    <row r="114" spans="1:3" x14ac:dyDescent="0.25">
      <c r="A114">
        <v>12</v>
      </c>
      <c r="B114">
        <v>1045</v>
      </c>
      <c r="C114" t="s">
        <v>803</v>
      </c>
    </row>
    <row r="115" spans="1:3" x14ac:dyDescent="0.25">
      <c r="A115">
        <v>12</v>
      </c>
      <c r="B115">
        <v>2045</v>
      </c>
      <c r="C115" t="s">
        <v>804</v>
      </c>
    </row>
    <row r="116" spans="1:3" x14ac:dyDescent="0.25">
      <c r="A116">
        <v>12</v>
      </c>
      <c r="B116">
        <v>3045</v>
      </c>
      <c r="C116" t="s">
        <v>805</v>
      </c>
    </row>
    <row r="117" spans="1:3" x14ac:dyDescent="0.25">
      <c r="A117">
        <v>12</v>
      </c>
      <c r="B117">
        <v>1046</v>
      </c>
      <c r="C117" t="s">
        <v>806</v>
      </c>
    </row>
    <row r="118" spans="1:3" x14ac:dyDescent="0.25">
      <c r="A118">
        <v>12</v>
      </c>
      <c r="B118">
        <v>2046</v>
      </c>
      <c r="C118" t="s">
        <v>807</v>
      </c>
    </row>
    <row r="119" spans="1:3" x14ac:dyDescent="0.25">
      <c r="A119">
        <v>12</v>
      </c>
      <c r="B119">
        <v>3046</v>
      </c>
      <c r="C119" t="s">
        <v>808</v>
      </c>
    </row>
    <row r="120" spans="1:3" x14ac:dyDescent="0.25">
      <c r="A120">
        <v>13</v>
      </c>
      <c r="B120">
        <v>1047</v>
      </c>
      <c r="C120" t="s">
        <v>494</v>
      </c>
    </row>
    <row r="121" spans="1:3" x14ac:dyDescent="0.25">
      <c r="A121">
        <v>13</v>
      </c>
      <c r="B121">
        <v>2047</v>
      </c>
      <c r="C121" t="s">
        <v>791</v>
      </c>
    </row>
    <row r="122" spans="1:3" x14ac:dyDescent="0.25">
      <c r="A122">
        <v>13</v>
      </c>
      <c r="B122">
        <v>1048</v>
      </c>
      <c r="C122" t="s">
        <v>792</v>
      </c>
    </row>
    <row r="123" spans="1:3" x14ac:dyDescent="0.25">
      <c r="A123">
        <v>13</v>
      </c>
      <c r="B123">
        <v>2048</v>
      </c>
      <c r="C123" t="s">
        <v>793</v>
      </c>
    </row>
    <row r="124" spans="1:3" x14ac:dyDescent="0.25">
      <c r="A124">
        <v>13</v>
      </c>
      <c r="B124">
        <v>1049</v>
      </c>
      <c r="C124" t="s">
        <v>794</v>
      </c>
    </row>
    <row r="125" spans="1:3" x14ac:dyDescent="0.25">
      <c r="A125">
        <v>13</v>
      </c>
      <c r="B125">
        <v>2049</v>
      </c>
      <c r="C125" t="s">
        <v>795</v>
      </c>
    </row>
    <row r="126" spans="1:3" x14ac:dyDescent="0.25">
      <c r="A126">
        <v>13</v>
      </c>
      <c r="B126">
        <v>1050</v>
      </c>
      <c r="C126" t="s">
        <v>796</v>
      </c>
    </row>
    <row r="127" spans="1:3" x14ac:dyDescent="0.25">
      <c r="A127">
        <v>13</v>
      </c>
      <c r="B127">
        <v>2050</v>
      </c>
      <c r="C127" t="s">
        <v>797</v>
      </c>
    </row>
    <row r="128" spans="1:3" x14ac:dyDescent="0.25">
      <c r="A128">
        <v>14</v>
      </c>
      <c r="B128">
        <v>1051</v>
      </c>
      <c r="C128" t="s">
        <v>495</v>
      </c>
    </row>
    <row r="129" spans="1:3" x14ac:dyDescent="0.25">
      <c r="A129">
        <v>14</v>
      </c>
      <c r="B129">
        <v>2051</v>
      </c>
      <c r="C129" t="s">
        <v>784</v>
      </c>
    </row>
    <row r="130" spans="1:3" x14ac:dyDescent="0.25">
      <c r="A130">
        <v>14</v>
      </c>
      <c r="B130">
        <v>1052</v>
      </c>
      <c r="C130" t="s">
        <v>785</v>
      </c>
    </row>
    <row r="131" spans="1:3" x14ac:dyDescent="0.25">
      <c r="A131">
        <v>14</v>
      </c>
      <c r="B131">
        <v>2052</v>
      </c>
      <c r="C131" t="s">
        <v>786</v>
      </c>
    </row>
    <row r="132" spans="1:3" x14ac:dyDescent="0.25">
      <c r="A132">
        <v>14</v>
      </c>
      <c r="B132">
        <v>1053</v>
      </c>
      <c r="C132" t="s">
        <v>787</v>
      </c>
    </row>
    <row r="133" spans="1:3" x14ac:dyDescent="0.25">
      <c r="A133">
        <v>14</v>
      </c>
      <c r="B133">
        <v>2053</v>
      </c>
      <c r="C133" t="s">
        <v>788</v>
      </c>
    </row>
    <row r="134" spans="1:3" x14ac:dyDescent="0.25">
      <c r="A134">
        <v>14</v>
      </c>
      <c r="B134">
        <v>1054</v>
      </c>
      <c r="C134" t="s">
        <v>789</v>
      </c>
    </row>
    <row r="135" spans="1:3" x14ac:dyDescent="0.25">
      <c r="A135">
        <v>14</v>
      </c>
      <c r="B135">
        <v>2054</v>
      </c>
      <c r="C135" t="s">
        <v>790</v>
      </c>
    </row>
    <row r="136" spans="1:3" x14ac:dyDescent="0.25">
      <c r="A136">
        <v>15</v>
      </c>
      <c r="B136">
        <v>1055</v>
      </c>
      <c r="C136" t="s">
        <v>496</v>
      </c>
    </row>
    <row r="137" spans="1:3" x14ac:dyDescent="0.25">
      <c r="A137">
        <v>15</v>
      </c>
      <c r="B137">
        <v>2055</v>
      </c>
      <c r="C137" t="s">
        <v>777</v>
      </c>
    </row>
    <row r="138" spans="1:3" x14ac:dyDescent="0.25">
      <c r="A138">
        <v>15</v>
      </c>
      <c r="B138">
        <v>1056</v>
      </c>
      <c r="C138" t="s">
        <v>778</v>
      </c>
    </row>
    <row r="139" spans="1:3" x14ac:dyDescent="0.25">
      <c r="A139">
        <v>15</v>
      </c>
      <c r="B139">
        <v>2056</v>
      </c>
      <c r="C139" t="s">
        <v>779</v>
      </c>
    </row>
    <row r="140" spans="1:3" x14ac:dyDescent="0.25">
      <c r="A140">
        <v>15</v>
      </c>
      <c r="B140">
        <v>1057</v>
      </c>
      <c r="C140" t="s">
        <v>780</v>
      </c>
    </row>
    <row r="141" spans="1:3" x14ac:dyDescent="0.25">
      <c r="A141">
        <v>15</v>
      </c>
      <c r="B141">
        <v>2057</v>
      </c>
      <c r="C141" t="s">
        <v>781</v>
      </c>
    </row>
    <row r="142" spans="1:3" x14ac:dyDescent="0.25">
      <c r="A142">
        <v>15</v>
      </c>
      <c r="B142">
        <v>1058</v>
      </c>
      <c r="C142" t="s">
        <v>782</v>
      </c>
    </row>
    <row r="143" spans="1:3" x14ac:dyDescent="0.25">
      <c r="A143">
        <v>15</v>
      </c>
      <c r="B143">
        <v>2058</v>
      </c>
      <c r="C143" t="s">
        <v>783</v>
      </c>
    </row>
    <row r="144" spans="1:3" x14ac:dyDescent="0.25">
      <c r="A144">
        <v>16</v>
      </c>
      <c r="B144">
        <v>1059</v>
      </c>
      <c r="C144" t="s">
        <v>497</v>
      </c>
    </row>
    <row r="145" spans="1:3" x14ac:dyDescent="0.25">
      <c r="A145">
        <v>16</v>
      </c>
      <c r="B145">
        <v>2059</v>
      </c>
      <c r="C145" t="s">
        <v>770</v>
      </c>
    </row>
    <row r="146" spans="1:3" x14ac:dyDescent="0.25">
      <c r="A146">
        <v>16</v>
      </c>
      <c r="B146">
        <v>1060</v>
      </c>
      <c r="C146" t="s">
        <v>771</v>
      </c>
    </row>
    <row r="147" spans="1:3" x14ac:dyDescent="0.25">
      <c r="A147">
        <v>16</v>
      </c>
      <c r="B147">
        <v>2060</v>
      </c>
      <c r="C147" t="s">
        <v>772</v>
      </c>
    </row>
    <row r="148" spans="1:3" x14ac:dyDescent="0.25">
      <c r="A148">
        <v>16</v>
      </c>
      <c r="B148">
        <v>1061</v>
      </c>
      <c r="C148" t="s">
        <v>773</v>
      </c>
    </row>
    <row r="149" spans="1:3" x14ac:dyDescent="0.25">
      <c r="A149">
        <v>16</v>
      </c>
      <c r="B149">
        <v>2061</v>
      </c>
      <c r="C149" t="s">
        <v>774</v>
      </c>
    </row>
    <row r="150" spans="1:3" x14ac:dyDescent="0.25">
      <c r="A150">
        <v>16</v>
      </c>
      <c r="B150">
        <v>1062</v>
      </c>
      <c r="C150" t="s">
        <v>775</v>
      </c>
    </row>
    <row r="151" spans="1:3" x14ac:dyDescent="0.25">
      <c r="A151">
        <v>16</v>
      </c>
      <c r="B151">
        <v>2062</v>
      </c>
      <c r="C151" t="s">
        <v>776</v>
      </c>
    </row>
    <row r="152" spans="1:3" x14ac:dyDescent="0.25">
      <c r="A152">
        <v>17</v>
      </c>
      <c r="B152">
        <v>1063</v>
      </c>
      <c r="C152" t="s">
        <v>498</v>
      </c>
    </row>
    <row r="153" spans="1:3" x14ac:dyDescent="0.25">
      <c r="A153">
        <v>17</v>
      </c>
      <c r="B153">
        <v>2063</v>
      </c>
      <c r="C153" t="s">
        <v>767</v>
      </c>
    </row>
    <row r="154" spans="1:3" x14ac:dyDescent="0.25">
      <c r="A154">
        <v>17</v>
      </c>
      <c r="B154">
        <v>1064</v>
      </c>
      <c r="C154" t="s">
        <v>768</v>
      </c>
    </row>
    <row r="155" spans="1:3" x14ac:dyDescent="0.25">
      <c r="A155">
        <v>17</v>
      </c>
      <c r="B155">
        <v>2064</v>
      </c>
      <c r="C155" t="s">
        <v>769</v>
      </c>
    </row>
    <row r="156" spans="1:3" x14ac:dyDescent="0.25">
      <c r="A156">
        <v>18</v>
      </c>
      <c r="B156">
        <v>1065</v>
      </c>
      <c r="C156" t="s">
        <v>499</v>
      </c>
    </row>
    <row r="157" spans="1:3" x14ac:dyDescent="0.25">
      <c r="A157">
        <v>18</v>
      </c>
      <c r="B157">
        <v>2065</v>
      </c>
      <c r="C157" t="s">
        <v>764</v>
      </c>
    </row>
    <row r="158" spans="1:3" x14ac:dyDescent="0.25">
      <c r="A158">
        <v>18</v>
      </c>
      <c r="B158">
        <v>1066</v>
      </c>
      <c r="C158" t="s">
        <v>765</v>
      </c>
    </row>
    <row r="159" spans="1:3" x14ac:dyDescent="0.25">
      <c r="A159">
        <v>18</v>
      </c>
      <c r="B159">
        <v>2066</v>
      </c>
      <c r="C159" t="s">
        <v>766</v>
      </c>
    </row>
    <row r="160" spans="1:3" x14ac:dyDescent="0.25">
      <c r="A160">
        <v>19</v>
      </c>
      <c r="B160">
        <v>1067</v>
      </c>
      <c r="C160" t="s">
        <v>500</v>
      </c>
    </row>
    <row r="161" spans="1:3" x14ac:dyDescent="0.25">
      <c r="A161">
        <v>19</v>
      </c>
      <c r="B161">
        <v>2067</v>
      </c>
      <c r="C161" t="s">
        <v>757</v>
      </c>
    </row>
    <row r="162" spans="1:3" x14ac:dyDescent="0.25">
      <c r="A162">
        <v>19</v>
      </c>
      <c r="B162">
        <v>1068</v>
      </c>
      <c r="C162" t="s">
        <v>758</v>
      </c>
    </row>
    <row r="163" spans="1:3" x14ac:dyDescent="0.25">
      <c r="A163">
        <v>19</v>
      </c>
      <c r="B163">
        <v>2068</v>
      </c>
      <c r="C163" t="s">
        <v>759</v>
      </c>
    </row>
    <row r="164" spans="1:3" x14ac:dyDescent="0.25">
      <c r="A164">
        <v>19</v>
      </c>
      <c r="B164">
        <v>1067</v>
      </c>
      <c r="C164" t="s">
        <v>760</v>
      </c>
    </row>
    <row r="165" spans="1:3" x14ac:dyDescent="0.25">
      <c r="A165">
        <v>19</v>
      </c>
      <c r="B165">
        <v>2067</v>
      </c>
      <c r="C165" t="s">
        <v>761</v>
      </c>
    </row>
    <row r="166" spans="1:3" x14ac:dyDescent="0.25">
      <c r="A166">
        <v>19</v>
      </c>
      <c r="B166">
        <v>1070</v>
      </c>
      <c r="C166" t="s">
        <v>762</v>
      </c>
    </row>
    <row r="167" spans="1:3" x14ac:dyDescent="0.25">
      <c r="A167">
        <v>19</v>
      </c>
      <c r="B167">
        <v>2070</v>
      </c>
      <c r="C167" t="s">
        <v>763</v>
      </c>
    </row>
    <row r="168" spans="1:3" x14ac:dyDescent="0.25">
      <c r="A168">
        <v>20</v>
      </c>
      <c r="B168">
        <v>1071</v>
      </c>
      <c r="C168" t="s">
        <v>501</v>
      </c>
    </row>
    <row r="169" spans="1:3" x14ac:dyDescent="0.25">
      <c r="A169">
        <v>20</v>
      </c>
      <c r="B169">
        <v>2071</v>
      </c>
      <c r="C169" t="s">
        <v>754</v>
      </c>
    </row>
    <row r="170" spans="1:3" x14ac:dyDescent="0.25">
      <c r="A170">
        <v>20</v>
      </c>
      <c r="B170">
        <v>1072</v>
      </c>
      <c r="C170" t="s">
        <v>755</v>
      </c>
    </row>
    <row r="171" spans="1:3" x14ac:dyDescent="0.25">
      <c r="A171">
        <v>20</v>
      </c>
      <c r="B171">
        <v>2072</v>
      </c>
      <c r="C171" t="s">
        <v>756</v>
      </c>
    </row>
    <row r="172" spans="1:3" x14ac:dyDescent="0.25">
      <c r="A172">
        <v>21</v>
      </c>
      <c r="B172">
        <v>1073</v>
      </c>
      <c r="C172" t="s">
        <v>502</v>
      </c>
    </row>
    <row r="173" spans="1:3" x14ac:dyDescent="0.25">
      <c r="A173">
        <v>21</v>
      </c>
      <c r="B173">
        <v>2073</v>
      </c>
      <c r="C173" t="s">
        <v>731</v>
      </c>
    </row>
    <row r="174" spans="1:3" x14ac:dyDescent="0.25">
      <c r="A174">
        <v>21</v>
      </c>
      <c r="B174">
        <v>3073</v>
      </c>
      <c r="C174" t="s">
        <v>732</v>
      </c>
    </row>
    <row r="175" spans="1:3" x14ac:dyDescent="0.25">
      <c r="A175">
        <v>21</v>
      </c>
      <c r="B175">
        <v>1074</v>
      </c>
      <c r="C175" t="s">
        <v>733</v>
      </c>
    </row>
    <row r="176" spans="1:3" x14ac:dyDescent="0.25">
      <c r="A176">
        <v>21</v>
      </c>
      <c r="B176">
        <v>2074</v>
      </c>
      <c r="C176" t="s">
        <v>734</v>
      </c>
    </row>
    <row r="177" spans="1:3" x14ac:dyDescent="0.25">
      <c r="A177">
        <v>21</v>
      </c>
      <c r="B177">
        <v>3074</v>
      </c>
      <c r="C177" t="s">
        <v>735</v>
      </c>
    </row>
    <row r="178" spans="1:3" x14ac:dyDescent="0.25">
      <c r="A178">
        <v>21</v>
      </c>
      <c r="B178">
        <v>1075</v>
      </c>
      <c r="C178" t="s">
        <v>736</v>
      </c>
    </row>
    <row r="179" spans="1:3" x14ac:dyDescent="0.25">
      <c r="A179">
        <v>21</v>
      </c>
      <c r="B179">
        <v>2075</v>
      </c>
      <c r="C179" t="s">
        <v>737</v>
      </c>
    </row>
    <row r="180" spans="1:3" x14ac:dyDescent="0.25">
      <c r="A180">
        <v>21</v>
      </c>
      <c r="B180">
        <v>3075</v>
      </c>
      <c r="C180" t="s">
        <v>738</v>
      </c>
    </row>
    <row r="181" spans="1:3" x14ac:dyDescent="0.25">
      <c r="A181">
        <v>21</v>
      </c>
      <c r="B181">
        <v>1076</v>
      </c>
      <c r="C181" t="s">
        <v>739</v>
      </c>
    </row>
    <row r="182" spans="1:3" x14ac:dyDescent="0.25">
      <c r="A182">
        <v>21</v>
      </c>
      <c r="B182">
        <v>2076</v>
      </c>
      <c r="C182" t="s">
        <v>740</v>
      </c>
    </row>
    <row r="183" spans="1:3" x14ac:dyDescent="0.25">
      <c r="A183">
        <v>21</v>
      </c>
      <c r="B183">
        <v>3076</v>
      </c>
      <c r="C183" t="s">
        <v>741</v>
      </c>
    </row>
    <row r="184" spans="1:3" x14ac:dyDescent="0.25">
      <c r="A184">
        <v>21</v>
      </c>
      <c r="B184">
        <v>1077</v>
      </c>
      <c r="C184" t="s">
        <v>742</v>
      </c>
    </row>
    <row r="185" spans="1:3" x14ac:dyDescent="0.25">
      <c r="A185">
        <v>21</v>
      </c>
      <c r="B185">
        <v>2077</v>
      </c>
      <c r="C185" t="s">
        <v>743</v>
      </c>
    </row>
    <row r="186" spans="1:3" x14ac:dyDescent="0.25">
      <c r="A186">
        <v>21</v>
      </c>
      <c r="B186">
        <v>3077</v>
      </c>
      <c r="C186" t="s">
        <v>744</v>
      </c>
    </row>
    <row r="187" spans="1:3" x14ac:dyDescent="0.25">
      <c r="A187">
        <v>21</v>
      </c>
      <c r="B187">
        <v>1078</v>
      </c>
      <c r="C187" t="s">
        <v>745</v>
      </c>
    </row>
    <row r="188" spans="1:3" x14ac:dyDescent="0.25">
      <c r="A188">
        <v>21</v>
      </c>
      <c r="B188">
        <v>2078</v>
      </c>
      <c r="C188" t="s">
        <v>746</v>
      </c>
    </row>
    <row r="189" spans="1:3" x14ac:dyDescent="0.25">
      <c r="A189">
        <v>21</v>
      </c>
      <c r="B189">
        <v>3078</v>
      </c>
      <c r="C189" t="s">
        <v>747</v>
      </c>
    </row>
    <row r="190" spans="1:3" x14ac:dyDescent="0.25">
      <c r="A190">
        <v>21</v>
      </c>
      <c r="B190">
        <v>1079</v>
      </c>
      <c r="C190" t="s">
        <v>748</v>
      </c>
    </row>
    <row r="191" spans="1:3" x14ac:dyDescent="0.25">
      <c r="A191">
        <v>21</v>
      </c>
      <c r="B191">
        <v>2079</v>
      </c>
      <c r="C191" t="s">
        <v>749</v>
      </c>
    </row>
    <row r="192" spans="1:3" x14ac:dyDescent="0.25">
      <c r="A192">
        <v>21</v>
      </c>
      <c r="B192">
        <v>3079</v>
      </c>
      <c r="C192" t="s">
        <v>750</v>
      </c>
    </row>
    <row r="193" spans="1:3" x14ac:dyDescent="0.25">
      <c r="A193">
        <v>21</v>
      </c>
      <c r="B193">
        <v>1080</v>
      </c>
      <c r="C193" t="s">
        <v>751</v>
      </c>
    </row>
    <row r="194" spans="1:3" x14ac:dyDescent="0.25">
      <c r="A194">
        <v>21</v>
      </c>
      <c r="B194">
        <v>2080</v>
      </c>
      <c r="C194" t="s">
        <v>752</v>
      </c>
    </row>
    <row r="195" spans="1:3" x14ac:dyDescent="0.25">
      <c r="A195">
        <v>21</v>
      </c>
      <c r="B195">
        <v>3080</v>
      </c>
      <c r="C195" t="s">
        <v>753</v>
      </c>
    </row>
    <row r="196" spans="1:3" x14ac:dyDescent="0.25">
      <c r="A196">
        <v>22</v>
      </c>
      <c r="B196">
        <v>1143</v>
      </c>
      <c r="C196" t="s">
        <v>503</v>
      </c>
    </row>
    <row r="197" spans="1:3" x14ac:dyDescent="0.25">
      <c r="A197">
        <v>22</v>
      </c>
      <c r="B197">
        <v>2143</v>
      </c>
      <c r="C197" t="s">
        <v>708</v>
      </c>
    </row>
    <row r="198" spans="1:3" x14ac:dyDescent="0.25">
      <c r="A198">
        <v>22</v>
      </c>
      <c r="B198">
        <v>3143</v>
      </c>
      <c r="C198" t="s">
        <v>709</v>
      </c>
    </row>
    <row r="199" spans="1:3" x14ac:dyDescent="0.25">
      <c r="A199">
        <v>22</v>
      </c>
      <c r="B199">
        <v>1144</v>
      </c>
      <c r="C199" t="s">
        <v>710</v>
      </c>
    </row>
    <row r="200" spans="1:3" x14ac:dyDescent="0.25">
      <c r="A200">
        <v>22</v>
      </c>
      <c r="B200">
        <v>2144</v>
      </c>
      <c r="C200" t="s">
        <v>711</v>
      </c>
    </row>
    <row r="201" spans="1:3" x14ac:dyDescent="0.25">
      <c r="A201">
        <v>22</v>
      </c>
      <c r="B201">
        <v>3144</v>
      </c>
      <c r="C201" t="s">
        <v>712</v>
      </c>
    </row>
    <row r="202" spans="1:3" x14ac:dyDescent="0.25">
      <c r="A202">
        <v>22</v>
      </c>
      <c r="B202">
        <v>1145</v>
      </c>
      <c r="C202" t="s">
        <v>713</v>
      </c>
    </row>
    <row r="203" spans="1:3" x14ac:dyDescent="0.25">
      <c r="A203">
        <v>22</v>
      </c>
      <c r="B203">
        <v>2145</v>
      </c>
      <c r="C203" t="s">
        <v>714</v>
      </c>
    </row>
    <row r="204" spans="1:3" x14ac:dyDescent="0.25">
      <c r="A204">
        <v>22</v>
      </c>
      <c r="B204">
        <v>3145</v>
      </c>
      <c r="C204" t="s">
        <v>715</v>
      </c>
    </row>
    <row r="205" spans="1:3" x14ac:dyDescent="0.25">
      <c r="A205">
        <v>22</v>
      </c>
      <c r="B205">
        <v>1146</v>
      </c>
      <c r="C205" t="s">
        <v>716</v>
      </c>
    </row>
    <row r="206" spans="1:3" x14ac:dyDescent="0.25">
      <c r="A206">
        <v>22</v>
      </c>
      <c r="B206">
        <v>2146</v>
      </c>
      <c r="C206" t="s">
        <v>717</v>
      </c>
    </row>
    <row r="207" spans="1:3" x14ac:dyDescent="0.25">
      <c r="A207">
        <v>22</v>
      </c>
      <c r="B207">
        <v>3146</v>
      </c>
      <c r="C207" t="s">
        <v>718</v>
      </c>
    </row>
    <row r="208" spans="1:3" x14ac:dyDescent="0.25">
      <c r="A208">
        <v>22</v>
      </c>
      <c r="B208">
        <v>1147</v>
      </c>
      <c r="C208" t="s">
        <v>719</v>
      </c>
    </row>
    <row r="209" spans="1:3" x14ac:dyDescent="0.25">
      <c r="A209">
        <v>22</v>
      </c>
      <c r="B209">
        <v>2147</v>
      </c>
      <c r="C209" t="s">
        <v>720</v>
      </c>
    </row>
    <row r="210" spans="1:3" x14ac:dyDescent="0.25">
      <c r="A210">
        <v>22</v>
      </c>
      <c r="B210">
        <v>3147</v>
      </c>
      <c r="C210" t="s">
        <v>721</v>
      </c>
    </row>
    <row r="211" spans="1:3" x14ac:dyDescent="0.25">
      <c r="A211">
        <v>22</v>
      </c>
      <c r="B211">
        <v>1148</v>
      </c>
      <c r="C211" t="s">
        <v>722</v>
      </c>
    </row>
    <row r="212" spans="1:3" x14ac:dyDescent="0.25">
      <c r="A212">
        <v>22</v>
      </c>
      <c r="B212">
        <v>2148</v>
      </c>
      <c r="C212" t="s">
        <v>723</v>
      </c>
    </row>
    <row r="213" spans="1:3" x14ac:dyDescent="0.25">
      <c r="A213">
        <v>22</v>
      </c>
      <c r="B213">
        <v>3148</v>
      </c>
      <c r="C213" t="s">
        <v>724</v>
      </c>
    </row>
    <row r="214" spans="1:3" x14ac:dyDescent="0.25">
      <c r="A214">
        <v>22</v>
      </c>
      <c r="B214">
        <v>1149</v>
      </c>
      <c r="C214" t="s">
        <v>725</v>
      </c>
    </row>
    <row r="215" spans="1:3" x14ac:dyDescent="0.25">
      <c r="A215">
        <v>22</v>
      </c>
      <c r="B215">
        <v>2149</v>
      </c>
      <c r="C215" t="s">
        <v>726</v>
      </c>
    </row>
    <row r="216" spans="1:3" x14ac:dyDescent="0.25">
      <c r="A216">
        <v>22</v>
      </c>
      <c r="B216">
        <v>3149</v>
      </c>
      <c r="C216" t="s">
        <v>727</v>
      </c>
    </row>
    <row r="217" spans="1:3" x14ac:dyDescent="0.25">
      <c r="A217">
        <v>22</v>
      </c>
      <c r="B217">
        <v>1150</v>
      </c>
      <c r="C217" t="s">
        <v>728</v>
      </c>
    </row>
    <row r="218" spans="1:3" x14ac:dyDescent="0.25">
      <c r="A218">
        <v>22</v>
      </c>
      <c r="B218">
        <v>2150</v>
      </c>
      <c r="C218" t="s">
        <v>729</v>
      </c>
    </row>
    <row r="219" spans="1:3" x14ac:dyDescent="0.25">
      <c r="A219">
        <v>22</v>
      </c>
      <c r="B219">
        <v>3150</v>
      </c>
      <c r="C219" t="s">
        <v>730</v>
      </c>
    </row>
    <row r="220" spans="1:3" x14ac:dyDescent="0.25">
      <c r="A220">
        <v>23</v>
      </c>
      <c r="B220">
        <v>1151</v>
      </c>
      <c r="C220" t="s">
        <v>504</v>
      </c>
    </row>
    <row r="221" spans="1:3" x14ac:dyDescent="0.25">
      <c r="A221">
        <v>23</v>
      </c>
      <c r="B221">
        <v>2151</v>
      </c>
      <c r="C221" t="s">
        <v>697</v>
      </c>
    </row>
    <row r="222" spans="1:3" x14ac:dyDescent="0.25">
      <c r="A222">
        <v>23</v>
      </c>
      <c r="B222">
        <v>3151</v>
      </c>
      <c r="C222" t="s">
        <v>698</v>
      </c>
    </row>
    <row r="223" spans="1:3" x14ac:dyDescent="0.25">
      <c r="A223">
        <v>23</v>
      </c>
      <c r="B223">
        <v>1152</v>
      </c>
      <c r="C223" t="s">
        <v>699</v>
      </c>
    </row>
    <row r="224" spans="1:3" x14ac:dyDescent="0.25">
      <c r="A224">
        <v>23</v>
      </c>
      <c r="B224">
        <v>2152</v>
      </c>
      <c r="C224" t="s">
        <v>700</v>
      </c>
    </row>
    <row r="225" spans="1:3" x14ac:dyDescent="0.25">
      <c r="A225">
        <v>23</v>
      </c>
      <c r="B225">
        <v>3152</v>
      </c>
      <c r="C225" t="s">
        <v>701</v>
      </c>
    </row>
    <row r="226" spans="1:3" x14ac:dyDescent="0.25">
      <c r="A226">
        <v>23</v>
      </c>
      <c r="B226">
        <v>1153</v>
      </c>
      <c r="C226" t="s">
        <v>702</v>
      </c>
    </row>
    <row r="227" spans="1:3" x14ac:dyDescent="0.25">
      <c r="A227">
        <v>23</v>
      </c>
      <c r="B227">
        <v>2153</v>
      </c>
      <c r="C227" t="s">
        <v>703</v>
      </c>
    </row>
    <row r="228" spans="1:3" x14ac:dyDescent="0.25">
      <c r="A228">
        <v>23</v>
      </c>
      <c r="B228">
        <v>3153</v>
      </c>
      <c r="C228" t="s">
        <v>704</v>
      </c>
    </row>
    <row r="229" spans="1:3" x14ac:dyDescent="0.25">
      <c r="A229">
        <v>23</v>
      </c>
      <c r="B229">
        <v>1154</v>
      </c>
      <c r="C229" t="s">
        <v>705</v>
      </c>
    </row>
    <row r="230" spans="1:3" x14ac:dyDescent="0.25">
      <c r="A230">
        <v>23</v>
      </c>
      <c r="B230">
        <v>2154</v>
      </c>
      <c r="C230" t="s">
        <v>706</v>
      </c>
    </row>
    <row r="231" spans="1:3" x14ac:dyDescent="0.25">
      <c r="A231">
        <v>23</v>
      </c>
      <c r="B231">
        <v>3154</v>
      </c>
      <c r="C231" t="s">
        <v>707</v>
      </c>
    </row>
    <row r="232" spans="1:3" x14ac:dyDescent="0.25">
      <c r="A232">
        <v>24</v>
      </c>
      <c r="B232">
        <v>1135</v>
      </c>
      <c r="C232" t="s">
        <v>505</v>
      </c>
    </row>
    <row r="233" spans="1:3" x14ac:dyDescent="0.25">
      <c r="A233">
        <v>24</v>
      </c>
      <c r="B233">
        <v>2135</v>
      </c>
      <c r="C233" t="s">
        <v>674</v>
      </c>
    </row>
    <row r="234" spans="1:3" x14ac:dyDescent="0.25">
      <c r="A234">
        <v>24</v>
      </c>
      <c r="B234">
        <v>3135</v>
      </c>
      <c r="C234" t="s">
        <v>675</v>
      </c>
    </row>
    <row r="235" spans="1:3" x14ac:dyDescent="0.25">
      <c r="A235">
        <v>24</v>
      </c>
      <c r="B235">
        <v>1136</v>
      </c>
      <c r="C235" t="s">
        <v>676</v>
      </c>
    </row>
    <row r="236" spans="1:3" x14ac:dyDescent="0.25">
      <c r="A236">
        <v>24</v>
      </c>
      <c r="B236">
        <v>2136</v>
      </c>
      <c r="C236" t="s">
        <v>677</v>
      </c>
    </row>
    <row r="237" spans="1:3" x14ac:dyDescent="0.25">
      <c r="A237">
        <v>24</v>
      </c>
      <c r="B237">
        <v>3136</v>
      </c>
      <c r="C237" t="s">
        <v>678</v>
      </c>
    </row>
    <row r="238" spans="1:3" x14ac:dyDescent="0.25">
      <c r="A238">
        <v>24</v>
      </c>
      <c r="B238">
        <v>1137</v>
      </c>
      <c r="C238" t="s">
        <v>679</v>
      </c>
    </row>
    <row r="239" spans="1:3" x14ac:dyDescent="0.25">
      <c r="A239">
        <v>24</v>
      </c>
      <c r="B239">
        <v>2137</v>
      </c>
      <c r="C239" t="s">
        <v>680</v>
      </c>
    </row>
    <row r="240" spans="1:3" x14ac:dyDescent="0.25">
      <c r="A240">
        <v>24</v>
      </c>
      <c r="B240">
        <v>3137</v>
      </c>
      <c r="C240" t="s">
        <v>681</v>
      </c>
    </row>
    <row r="241" spans="1:3" x14ac:dyDescent="0.25">
      <c r="A241">
        <v>24</v>
      </c>
      <c r="B241">
        <v>1138</v>
      </c>
      <c r="C241" t="s">
        <v>682</v>
      </c>
    </row>
    <row r="242" spans="1:3" x14ac:dyDescent="0.25">
      <c r="A242">
        <v>24</v>
      </c>
      <c r="B242">
        <v>2138</v>
      </c>
      <c r="C242" t="s">
        <v>683</v>
      </c>
    </row>
    <row r="243" spans="1:3" x14ac:dyDescent="0.25">
      <c r="A243">
        <v>24</v>
      </c>
      <c r="B243">
        <v>3138</v>
      </c>
      <c r="C243" t="s">
        <v>684</v>
      </c>
    </row>
    <row r="244" spans="1:3" x14ac:dyDescent="0.25">
      <c r="A244">
        <v>24</v>
      </c>
      <c r="B244">
        <v>1139</v>
      </c>
      <c r="C244" t="s">
        <v>685</v>
      </c>
    </row>
    <row r="245" spans="1:3" x14ac:dyDescent="0.25">
      <c r="A245">
        <v>24</v>
      </c>
      <c r="B245">
        <v>2139</v>
      </c>
      <c r="C245" t="s">
        <v>686</v>
      </c>
    </row>
    <row r="246" spans="1:3" x14ac:dyDescent="0.25">
      <c r="A246">
        <v>24</v>
      </c>
      <c r="B246">
        <v>3139</v>
      </c>
      <c r="C246" t="s">
        <v>687</v>
      </c>
    </row>
    <row r="247" spans="1:3" x14ac:dyDescent="0.25">
      <c r="A247">
        <v>24</v>
      </c>
      <c r="B247">
        <v>1140</v>
      </c>
      <c r="C247" t="s">
        <v>688</v>
      </c>
    </row>
    <row r="248" spans="1:3" x14ac:dyDescent="0.25">
      <c r="A248">
        <v>24</v>
      </c>
      <c r="B248">
        <v>2140</v>
      </c>
      <c r="C248" t="s">
        <v>689</v>
      </c>
    </row>
    <row r="249" spans="1:3" x14ac:dyDescent="0.25">
      <c r="A249">
        <v>24</v>
      </c>
      <c r="B249">
        <v>3140</v>
      </c>
      <c r="C249" t="s">
        <v>690</v>
      </c>
    </row>
    <row r="250" spans="1:3" x14ac:dyDescent="0.25">
      <c r="A250">
        <v>24</v>
      </c>
      <c r="B250">
        <v>1141</v>
      </c>
      <c r="C250" t="s">
        <v>691</v>
      </c>
    </row>
    <row r="251" spans="1:3" x14ac:dyDescent="0.25">
      <c r="A251">
        <v>24</v>
      </c>
      <c r="B251">
        <v>2141</v>
      </c>
      <c r="C251" t="s">
        <v>692</v>
      </c>
    </row>
    <row r="252" spans="1:3" x14ac:dyDescent="0.25">
      <c r="A252">
        <v>24</v>
      </c>
      <c r="B252">
        <v>3141</v>
      </c>
      <c r="C252" t="s">
        <v>693</v>
      </c>
    </row>
    <row r="253" spans="1:3" x14ac:dyDescent="0.25">
      <c r="A253">
        <v>24</v>
      </c>
      <c r="B253">
        <v>1142</v>
      </c>
      <c r="C253" t="s">
        <v>694</v>
      </c>
    </row>
    <row r="254" spans="1:3" x14ac:dyDescent="0.25">
      <c r="A254">
        <v>24</v>
      </c>
      <c r="B254">
        <v>2142</v>
      </c>
      <c r="C254" t="s">
        <v>695</v>
      </c>
    </row>
    <row r="255" spans="1:3" x14ac:dyDescent="0.25">
      <c r="A255">
        <v>24</v>
      </c>
      <c r="B255">
        <v>3142</v>
      </c>
      <c r="C255" t="s">
        <v>696</v>
      </c>
    </row>
    <row r="256" spans="1:3" x14ac:dyDescent="0.25">
      <c r="A256">
        <v>25</v>
      </c>
      <c r="B256">
        <v>1101</v>
      </c>
      <c r="C256" t="s">
        <v>506</v>
      </c>
    </row>
    <row r="257" spans="1:3" x14ac:dyDescent="0.25">
      <c r="A257">
        <v>25</v>
      </c>
      <c r="B257">
        <v>2101</v>
      </c>
      <c r="C257" t="s">
        <v>663</v>
      </c>
    </row>
    <row r="258" spans="1:3" x14ac:dyDescent="0.25">
      <c r="A258">
        <v>25</v>
      </c>
      <c r="B258">
        <v>3101</v>
      </c>
      <c r="C258" t="s">
        <v>664</v>
      </c>
    </row>
    <row r="259" spans="1:3" x14ac:dyDescent="0.25">
      <c r="A259">
        <v>25</v>
      </c>
      <c r="B259">
        <v>1102</v>
      </c>
      <c r="C259" t="s">
        <v>665</v>
      </c>
    </row>
    <row r="260" spans="1:3" x14ac:dyDescent="0.25">
      <c r="A260">
        <v>25</v>
      </c>
      <c r="B260">
        <v>2102</v>
      </c>
      <c r="C260" t="s">
        <v>666</v>
      </c>
    </row>
    <row r="261" spans="1:3" x14ac:dyDescent="0.25">
      <c r="A261">
        <v>25</v>
      </c>
      <c r="B261">
        <v>3102</v>
      </c>
      <c r="C261" t="s">
        <v>667</v>
      </c>
    </row>
    <row r="262" spans="1:3" x14ac:dyDescent="0.25">
      <c r="A262">
        <v>25</v>
      </c>
      <c r="B262">
        <v>1103</v>
      </c>
      <c r="C262" t="s">
        <v>668</v>
      </c>
    </row>
    <row r="263" spans="1:3" x14ac:dyDescent="0.25">
      <c r="A263">
        <v>25</v>
      </c>
      <c r="B263">
        <v>2103</v>
      </c>
      <c r="C263" t="s">
        <v>669</v>
      </c>
    </row>
    <row r="264" spans="1:3" x14ac:dyDescent="0.25">
      <c r="A264">
        <v>25</v>
      </c>
      <c r="B264">
        <v>3103</v>
      </c>
      <c r="C264" t="s">
        <v>670</v>
      </c>
    </row>
    <row r="265" spans="1:3" x14ac:dyDescent="0.25">
      <c r="A265">
        <v>25</v>
      </c>
      <c r="B265">
        <v>1104</v>
      </c>
      <c r="C265" t="s">
        <v>671</v>
      </c>
    </row>
    <row r="266" spans="1:3" x14ac:dyDescent="0.25">
      <c r="A266">
        <v>25</v>
      </c>
      <c r="B266">
        <v>2104</v>
      </c>
      <c r="C266" t="s">
        <v>672</v>
      </c>
    </row>
    <row r="267" spans="1:3" x14ac:dyDescent="0.25">
      <c r="A267">
        <v>25</v>
      </c>
      <c r="B267">
        <v>3104</v>
      </c>
      <c r="C267" t="s">
        <v>673</v>
      </c>
    </row>
    <row r="268" spans="1:3" x14ac:dyDescent="0.25">
      <c r="A268">
        <v>26</v>
      </c>
      <c r="B268">
        <v>1097</v>
      </c>
      <c r="C268" t="s">
        <v>507</v>
      </c>
    </row>
    <row r="269" spans="1:3" x14ac:dyDescent="0.25">
      <c r="A269">
        <v>26</v>
      </c>
      <c r="B269">
        <v>2097</v>
      </c>
      <c r="C269" t="s">
        <v>652</v>
      </c>
    </row>
    <row r="270" spans="1:3" x14ac:dyDescent="0.25">
      <c r="A270">
        <v>26</v>
      </c>
      <c r="B270">
        <v>3097</v>
      </c>
      <c r="C270" t="s">
        <v>653</v>
      </c>
    </row>
    <row r="271" spans="1:3" x14ac:dyDescent="0.25">
      <c r="A271">
        <v>26</v>
      </c>
      <c r="B271">
        <v>1098</v>
      </c>
      <c r="C271" t="s">
        <v>654</v>
      </c>
    </row>
    <row r="272" spans="1:3" x14ac:dyDescent="0.25">
      <c r="A272">
        <v>26</v>
      </c>
      <c r="B272">
        <v>2098</v>
      </c>
      <c r="C272" t="s">
        <v>655</v>
      </c>
    </row>
    <row r="273" spans="1:3" x14ac:dyDescent="0.25">
      <c r="A273">
        <v>26</v>
      </c>
      <c r="B273">
        <v>3098</v>
      </c>
      <c r="C273" t="s">
        <v>656</v>
      </c>
    </row>
    <row r="274" spans="1:3" x14ac:dyDescent="0.25">
      <c r="A274">
        <v>26</v>
      </c>
      <c r="B274">
        <v>1099</v>
      </c>
      <c r="C274" t="s">
        <v>657</v>
      </c>
    </row>
    <row r="275" spans="1:3" x14ac:dyDescent="0.25">
      <c r="A275">
        <v>26</v>
      </c>
      <c r="B275">
        <v>2099</v>
      </c>
      <c r="C275" t="s">
        <v>658</v>
      </c>
    </row>
    <row r="276" spans="1:3" x14ac:dyDescent="0.25">
      <c r="A276">
        <v>26</v>
      </c>
      <c r="B276">
        <v>3099</v>
      </c>
      <c r="C276" t="s">
        <v>659</v>
      </c>
    </row>
    <row r="277" spans="1:3" x14ac:dyDescent="0.25">
      <c r="A277">
        <v>26</v>
      </c>
      <c r="B277">
        <v>1100</v>
      </c>
      <c r="C277" t="s">
        <v>660</v>
      </c>
    </row>
    <row r="278" spans="1:3" x14ac:dyDescent="0.25">
      <c r="A278">
        <v>26</v>
      </c>
      <c r="B278">
        <v>2100</v>
      </c>
      <c r="C278" t="s">
        <v>661</v>
      </c>
    </row>
    <row r="279" spans="1:3" x14ac:dyDescent="0.25">
      <c r="A279">
        <v>26</v>
      </c>
      <c r="B279">
        <v>3100</v>
      </c>
      <c r="C279" t="s">
        <v>662</v>
      </c>
    </row>
    <row r="280" spans="1:3" x14ac:dyDescent="0.25">
      <c r="A280">
        <v>27</v>
      </c>
      <c r="B280">
        <v>1093</v>
      </c>
      <c r="C280" t="s">
        <v>508</v>
      </c>
    </row>
    <row r="281" spans="1:3" x14ac:dyDescent="0.25">
      <c r="A281">
        <v>27</v>
      </c>
      <c r="B281">
        <v>2093</v>
      </c>
      <c r="C281" t="s">
        <v>645</v>
      </c>
    </row>
    <row r="282" spans="1:3" x14ac:dyDescent="0.25">
      <c r="A282">
        <v>27</v>
      </c>
      <c r="B282">
        <v>1094</v>
      </c>
      <c r="C282" t="s">
        <v>646</v>
      </c>
    </row>
    <row r="283" spans="1:3" x14ac:dyDescent="0.25">
      <c r="A283">
        <v>27</v>
      </c>
      <c r="B283">
        <v>2094</v>
      </c>
      <c r="C283" t="s">
        <v>647</v>
      </c>
    </row>
    <row r="284" spans="1:3" x14ac:dyDescent="0.25">
      <c r="A284">
        <v>27</v>
      </c>
      <c r="B284">
        <v>1095</v>
      </c>
      <c r="C284" t="s">
        <v>648</v>
      </c>
    </row>
    <row r="285" spans="1:3" x14ac:dyDescent="0.25">
      <c r="A285">
        <v>27</v>
      </c>
      <c r="B285">
        <v>2095</v>
      </c>
      <c r="C285" t="s">
        <v>649</v>
      </c>
    </row>
    <row r="286" spans="1:3" x14ac:dyDescent="0.25">
      <c r="A286">
        <v>27</v>
      </c>
      <c r="B286">
        <v>1096</v>
      </c>
      <c r="C286" t="s">
        <v>650</v>
      </c>
    </row>
    <row r="287" spans="1:3" x14ac:dyDescent="0.25">
      <c r="A287">
        <v>27</v>
      </c>
      <c r="B287">
        <v>2096</v>
      </c>
      <c r="C287" t="s">
        <v>651</v>
      </c>
    </row>
    <row r="288" spans="1:3" x14ac:dyDescent="0.25">
      <c r="A288">
        <v>28</v>
      </c>
      <c r="B288">
        <v>1081</v>
      </c>
      <c r="C288" t="s">
        <v>509</v>
      </c>
    </row>
    <row r="289" spans="1:3" x14ac:dyDescent="0.25">
      <c r="A289">
        <v>28</v>
      </c>
      <c r="B289">
        <v>2081</v>
      </c>
      <c r="C289" t="s">
        <v>638</v>
      </c>
    </row>
    <row r="290" spans="1:3" x14ac:dyDescent="0.25">
      <c r="A290">
        <v>28</v>
      </c>
      <c r="B290">
        <v>1082</v>
      </c>
      <c r="C290" t="s">
        <v>639</v>
      </c>
    </row>
    <row r="291" spans="1:3" x14ac:dyDescent="0.25">
      <c r="A291">
        <v>28</v>
      </c>
      <c r="B291">
        <v>2082</v>
      </c>
      <c r="C291" t="s">
        <v>640</v>
      </c>
    </row>
    <row r="292" spans="1:3" x14ac:dyDescent="0.25">
      <c r="A292">
        <v>28</v>
      </c>
      <c r="B292">
        <v>1083</v>
      </c>
      <c r="C292" t="s">
        <v>641</v>
      </c>
    </row>
    <row r="293" spans="1:3" x14ac:dyDescent="0.25">
      <c r="A293">
        <v>28</v>
      </c>
      <c r="B293">
        <v>2083</v>
      </c>
      <c r="C293" t="s">
        <v>642</v>
      </c>
    </row>
    <row r="294" spans="1:3" x14ac:dyDescent="0.25">
      <c r="A294">
        <v>28</v>
      </c>
      <c r="B294">
        <v>1084</v>
      </c>
      <c r="C294" t="s">
        <v>643</v>
      </c>
    </row>
    <row r="295" spans="1:3" x14ac:dyDescent="0.25">
      <c r="A295">
        <v>28</v>
      </c>
      <c r="B295">
        <v>2084</v>
      </c>
      <c r="C295" t="s">
        <v>644</v>
      </c>
    </row>
    <row r="296" spans="1:3" x14ac:dyDescent="0.25">
      <c r="A296">
        <v>29</v>
      </c>
      <c r="B296">
        <v>1085</v>
      </c>
      <c r="C296" t="s">
        <v>510</v>
      </c>
    </row>
    <row r="297" spans="1:3" x14ac:dyDescent="0.25">
      <c r="A297">
        <v>29</v>
      </c>
      <c r="B297">
        <v>2085</v>
      </c>
      <c r="C297" t="s">
        <v>631</v>
      </c>
    </row>
    <row r="298" spans="1:3" x14ac:dyDescent="0.25">
      <c r="A298">
        <v>29</v>
      </c>
      <c r="B298">
        <v>1086</v>
      </c>
      <c r="C298" t="s">
        <v>632</v>
      </c>
    </row>
    <row r="299" spans="1:3" x14ac:dyDescent="0.25">
      <c r="A299">
        <v>29</v>
      </c>
      <c r="B299">
        <v>2086</v>
      </c>
      <c r="C299" t="s">
        <v>633</v>
      </c>
    </row>
    <row r="300" spans="1:3" x14ac:dyDescent="0.25">
      <c r="A300">
        <v>29</v>
      </c>
      <c r="B300">
        <v>1087</v>
      </c>
      <c r="C300" t="s">
        <v>634</v>
      </c>
    </row>
    <row r="301" spans="1:3" x14ac:dyDescent="0.25">
      <c r="A301">
        <v>29</v>
      </c>
      <c r="B301">
        <v>2087</v>
      </c>
      <c r="C301" t="s">
        <v>635</v>
      </c>
    </row>
    <row r="302" spans="1:3" x14ac:dyDescent="0.25">
      <c r="A302">
        <v>29</v>
      </c>
      <c r="B302">
        <v>1088</v>
      </c>
      <c r="C302" t="s">
        <v>636</v>
      </c>
    </row>
    <row r="303" spans="1:3" x14ac:dyDescent="0.25">
      <c r="A303">
        <v>29</v>
      </c>
      <c r="B303">
        <v>2088</v>
      </c>
      <c r="C303" t="s">
        <v>637</v>
      </c>
    </row>
    <row r="304" spans="1:3" x14ac:dyDescent="0.25">
      <c r="A304">
        <v>30</v>
      </c>
      <c r="B304">
        <v>1089</v>
      </c>
      <c r="C304" t="s">
        <v>511</v>
      </c>
    </row>
    <row r="305" spans="1:3" x14ac:dyDescent="0.25">
      <c r="A305">
        <v>30</v>
      </c>
      <c r="B305">
        <v>2089</v>
      </c>
      <c r="C305" t="s">
        <v>624</v>
      </c>
    </row>
    <row r="306" spans="1:3" x14ac:dyDescent="0.25">
      <c r="A306">
        <v>30</v>
      </c>
      <c r="B306">
        <v>1090</v>
      </c>
      <c r="C306" t="s">
        <v>625</v>
      </c>
    </row>
    <row r="307" spans="1:3" x14ac:dyDescent="0.25">
      <c r="A307">
        <v>30</v>
      </c>
      <c r="B307">
        <v>2090</v>
      </c>
      <c r="C307" t="s">
        <v>626</v>
      </c>
    </row>
    <row r="308" spans="1:3" x14ac:dyDescent="0.25">
      <c r="A308">
        <v>30</v>
      </c>
      <c r="B308">
        <v>1091</v>
      </c>
      <c r="C308" t="s">
        <v>627</v>
      </c>
    </row>
    <row r="309" spans="1:3" x14ac:dyDescent="0.25">
      <c r="A309">
        <v>30</v>
      </c>
      <c r="B309">
        <v>2091</v>
      </c>
      <c r="C309" t="s">
        <v>628</v>
      </c>
    </row>
    <row r="310" spans="1:3" x14ac:dyDescent="0.25">
      <c r="A310">
        <v>30</v>
      </c>
      <c r="B310">
        <v>1092</v>
      </c>
      <c r="C310" t="s">
        <v>629</v>
      </c>
    </row>
    <row r="311" spans="1:3" x14ac:dyDescent="0.25">
      <c r="A311">
        <v>30</v>
      </c>
      <c r="B311">
        <v>2092</v>
      </c>
      <c r="C311" t="s">
        <v>630</v>
      </c>
    </row>
    <row r="312" spans="1:3" x14ac:dyDescent="0.25">
      <c r="A312">
        <v>31</v>
      </c>
      <c r="B312">
        <v>1115</v>
      </c>
      <c r="C312" t="s">
        <v>512</v>
      </c>
    </row>
    <row r="313" spans="1:3" x14ac:dyDescent="0.25">
      <c r="A313">
        <v>31</v>
      </c>
      <c r="B313">
        <v>2115</v>
      </c>
      <c r="C313" t="s">
        <v>621</v>
      </c>
    </row>
    <row r="314" spans="1:3" x14ac:dyDescent="0.25">
      <c r="A314">
        <v>31</v>
      </c>
      <c r="B314">
        <v>1116</v>
      </c>
      <c r="C314" t="s">
        <v>622</v>
      </c>
    </row>
    <row r="315" spans="1:3" x14ac:dyDescent="0.25">
      <c r="A315">
        <v>31</v>
      </c>
      <c r="B315">
        <v>2116</v>
      </c>
      <c r="C315" t="s">
        <v>623</v>
      </c>
    </row>
    <row r="316" spans="1:3" x14ac:dyDescent="0.25">
      <c r="A316">
        <v>32</v>
      </c>
      <c r="B316">
        <v>1117</v>
      </c>
      <c r="C316" t="s">
        <v>513</v>
      </c>
    </row>
    <row r="317" spans="1:3" x14ac:dyDescent="0.25">
      <c r="A317">
        <v>32</v>
      </c>
      <c r="B317">
        <v>2117</v>
      </c>
      <c r="C317" t="s">
        <v>614</v>
      </c>
    </row>
    <row r="318" spans="1:3" x14ac:dyDescent="0.25">
      <c r="A318">
        <v>32</v>
      </c>
      <c r="B318">
        <v>1118</v>
      </c>
      <c r="C318" t="s">
        <v>615</v>
      </c>
    </row>
    <row r="319" spans="1:3" x14ac:dyDescent="0.25">
      <c r="A319">
        <v>32</v>
      </c>
      <c r="B319">
        <v>2118</v>
      </c>
      <c r="C319" t="s">
        <v>616</v>
      </c>
    </row>
    <row r="320" spans="1:3" x14ac:dyDescent="0.25">
      <c r="A320">
        <v>32</v>
      </c>
      <c r="B320">
        <v>1119</v>
      </c>
      <c r="C320" t="s">
        <v>617</v>
      </c>
    </row>
    <row r="321" spans="1:3" x14ac:dyDescent="0.25">
      <c r="A321">
        <v>32</v>
      </c>
      <c r="B321">
        <v>2119</v>
      </c>
      <c r="C321" t="s">
        <v>618</v>
      </c>
    </row>
    <row r="322" spans="1:3" x14ac:dyDescent="0.25">
      <c r="A322">
        <v>32</v>
      </c>
      <c r="B322">
        <v>1120</v>
      </c>
      <c r="C322" t="s">
        <v>619</v>
      </c>
    </row>
    <row r="323" spans="1:3" x14ac:dyDescent="0.25">
      <c r="A323">
        <v>32</v>
      </c>
      <c r="B323">
        <v>2120</v>
      </c>
      <c r="C323" t="s">
        <v>620</v>
      </c>
    </row>
    <row r="324" spans="1:3" x14ac:dyDescent="0.25">
      <c r="A324">
        <v>33</v>
      </c>
      <c r="B324">
        <v>1111</v>
      </c>
      <c r="C324" t="s">
        <v>514</v>
      </c>
    </row>
    <row r="325" spans="1:3" x14ac:dyDescent="0.25">
      <c r="A325">
        <v>33</v>
      </c>
      <c r="B325">
        <v>2111</v>
      </c>
      <c r="C325" t="s">
        <v>607</v>
      </c>
    </row>
    <row r="326" spans="1:3" x14ac:dyDescent="0.25">
      <c r="A326">
        <v>33</v>
      </c>
      <c r="B326">
        <v>1112</v>
      </c>
      <c r="C326" t="s">
        <v>608</v>
      </c>
    </row>
    <row r="327" spans="1:3" x14ac:dyDescent="0.25">
      <c r="A327">
        <v>33</v>
      </c>
      <c r="B327">
        <v>2112</v>
      </c>
      <c r="C327" t="s">
        <v>609</v>
      </c>
    </row>
    <row r="328" spans="1:3" x14ac:dyDescent="0.25">
      <c r="A328">
        <v>33</v>
      </c>
      <c r="B328">
        <v>1113</v>
      </c>
      <c r="C328" t="s">
        <v>610</v>
      </c>
    </row>
    <row r="329" spans="1:3" x14ac:dyDescent="0.25">
      <c r="A329">
        <v>33</v>
      </c>
      <c r="B329">
        <v>2113</v>
      </c>
      <c r="C329" t="s">
        <v>611</v>
      </c>
    </row>
    <row r="330" spans="1:3" x14ac:dyDescent="0.25">
      <c r="A330">
        <v>33</v>
      </c>
      <c r="B330">
        <v>1114</v>
      </c>
      <c r="C330" t="s">
        <v>612</v>
      </c>
    </row>
    <row r="331" spans="1:3" x14ac:dyDescent="0.25">
      <c r="A331">
        <v>33</v>
      </c>
      <c r="B331">
        <v>2114</v>
      </c>
      <c r="C331" t="s">
        <v>613</v>
      </c>
    </row>
    <row r="332" spans="1:3" x14ac:dyDescent="0.25">
      <c r="A332">
        <v>34</v>
      </c>
      <c r="B332">
        <v>1107</v>
      </c>
      <c r="C332" t="s">
        <v>515</v>
      </c>
    </row>
    <row r="333" spans="1:3" x14ac:dyDescent="0.25">
      <c r="A333">
        <v>34</v>
      </c>
      <c r="B333">
        <v>2107</v>
      </c>
      <c r="C333" t="s">
        <v>600</v>
      </c>
    </row>
    <row r="334" spans="1:3" x14ac:dyDescent="0.25">
      <c r="A334">
        <v>34</v>
      </c>
      <c r="B334">
        <v>1108</v>
      </c>
      <c r="C334" t="s">
        <v>601</v>
      </c>
    </row>
    <row r="335" spans="1:3" x14ac:dyDescent="0.25">
      <c r="A335">
        <v>34</v>
      </c>
      <c r="B335">
        <v>2108</v>
      </c>
      <c r="C335" t="s">
        <v>602</v>
      </c>
    </row>
    <row r="336" spans="1:3" x14ac:dyDescent="0.25">
      <c r="A336">
        <v>34</v>
      </c>
      <c r="B336">
        <v>1109</v>
      </c>
      <c r="C336" t="s">
        <v>603</v>
      </c>
    </row>
    <row r="337" spans="1:3" x14ac:dyDescent="0.25">
      <c r="A337">
        <v>34</v>
      </c>
      <c r="B337">
        <v>2109</v>
      </c>
      <c r="C337" t="s">
        <v>604</v>
      </c>
    </row>
    <row r="338" spans="1:3" x14ac:dyDescent="0.25">
      <c r="A338">
        <v>34</v>
      </c>
      <c r="B338">
        <v>1110</v>
      </c>
      <c r="C338" t="s">
        <v>605</v>
      </c>
    </row>
    <row r="339" spans="1:3" x14ac:dyDescent="0.25">
      <c r="A339">
        <v>34</v>
      </c>
      <c r="B339">
        <v>2110</v>
      </c>
      <c r="C339" t="s">
        <v>606</v>
      </c>
    </row>
    <row r="340" spans="1:3" x14ac:dyDescent="0.25">
      <c r="A340">
        <v>35</v>
      </c>
      <c r="B340">
        <v>1105</v>
      </c>
      <c r="C340" t="s">
        <v>516</v>
      </c>
    </row>
    <row r="341" spans="1:3" x14ac:dyDescent="0.25">
      <c r="A341">
        <v>35</v>
      </c>
      <c r="B341">
        <v>2105</v>
      </c>
      <c r="C341" t="s">
        <v>597</v>
      </c>
    </row>
    <row r="342" spans="1:3" x14ac:dyDescent="0.25">
      <c r="A342">
        <v>35</v>
      </c>
      <c r="B342">
        <v>1106</v>
      </c>
      <c r="C342" t="s">
        <v>598</v>
      </c>
    </row>
    <row r="343" spans="1:3" x14ac:dyDescent="0.25">
      <c r="A343">
        <v>35</v>
      </c>
      <c r="B343">
        <v>2106</v>
      </c>
      <c r="C343" t="s">
        <v>599</v>
      </c>
    </row>
    <row r="344" spans="1:3" x14ac:dyDescent="0.25">
      <c r="A344">
        <v>36</v>
      </c>
      <c r="B344">
        <v>1121</v>
      </c>
      <c r="C344" t="s">
        <v>517</v>
      </c>
    </row>
    <row r="345" spans="1:3" x14ac:dyDescent="0.25">
      <c r="A345">
        <v>36</v>
      </c>
      <c r="B345">
        <v>2121</v>
      </c>
      <c r="C345" t="s">
        <v>590</v>
      </c>
    </row>
    <row r="346" spans="1:3" x14ac:dyDescent="0.25">
      <c r="A346">
        <v>36</v>
      </c>
      <c r="B346">
        <v>1122</v>
      </c>
      <c r="C346" t="s">
        <v>591</v>
      </c>
    </row>
    <row r="347" spans="1:3" x14ac:dyDescent="0.25">
      <c r="A347">
        <v>36</v>
      </c>
      <c r="B347">
        <v>2122</v>
      </c>
      <c r="C347" t="s">
        <v>592</v>
      </c>
    </row>
    <row r="348" spans="1:3" x14ac:dyDescent="0.25">
      <c r="A348">
        <v>36</v>
      </c>
      <c r="B348">
        <v>1123</v>
      </c>
      <c r="C348" t="s">
        <v>593</v>
      </c>
    </row>
    <row r="349" spans="1:3" x14ac:dyDescent="0.25">
      <c r="A349">
        <v>36</v>
      </c>
      <c r="B349">
        <v>2123</v>
      </c>
      <c r="C349" t="s">
        <v>594</v>
      </c>
    </row>
    <row r="350" spans="1:3" x14ac:dyDescent="0.25">
      <c r="A350">
        <v>36</v>
      </c>
      <c r="B350">
        <v>1124</v>
      </c>
      <c r="C350" t="s">
        <v>595</v>
      </c>
    </row>
    <row r="351" spans="1:3" x14ac:dyDescent="0.25">
      <c r="A351">
        <v>36</v>
      </c>
      <c r="B351">
        <v>2124</v>
      </c>
      <c r="C351" t="s">
        <v>596</v>
      </c>
    </row>
    <row r="352" spans="1:3" x14ac:dyDescent="0.25">
      <c r="A352">
        <v>37</v>
      </c>
      <c r="B352">
        <v>1125</v>
      </c>
      <c r="C352" t="s">
        <v>518</v>
      </c>
    </row>
    <row r="353" spans="1:3" x14ac:dyDescent="0.25">
      <c r="A353">
        <v>37</v>
      </c>
      <c r="B353">
        <v>2125</v>
      </c>
      <c r="C353" t="s">
        <v>583</v>
      </c>
    </row>
    <row r="354" spans="1:3" x14ac:dyDescent="0.25">
      <c r="A354">
        <v>37</v>
      </c>
      <c r="B354">
        <v>1126</v>
      </c>
      <c r="C354" t="s">
        <v>584</v>
      </c>
    </row>
    <row r="355" spans="1:3" x14ac:dyDescent="0.25">
      <c r="A355">
        <v>37</v>
      </c>
      <c r="B355">
        <v>2126</v>
      </c>
      <c r="C355" t="s">
        <v>585</v>
      </c>
    </row>
    <row r="356" spans="1:3" x14ac:dyDescent="0.25">
      <c r="A356">
        <v>37</v>
      </c>
      <c r="B356">
        <v>1127</v>
      </c>
      <c r="C356" t="s">
        <v>586</v>
      </c>
    </row>
    <row r="357" spans="1:3" x14ac:dyDescent="0.25">
      <c r="A357">
        <v>37</v>
      </c>
      <c r="B357">
        <v>2127</v>
      </c>
      <c r="C357" t="s">
        <v>587</v>
      </c>
    </row>
    <row r="358" spans="1:3" x14ac:dyDescent="0.25">
      <c r="A358">
        <v>37</v>
      </c>
      <c r="B358">
        <v>1128</v>
      </c>
      <c r="C358" t="s">
        <v>588</v>
      </c>
    </row>
    <row r="359" spans="1:3" x14ac:dyDescent="0.25">
      <c r="A359">
        <v>37</v>
      </c>
      <c r="B359">
        <v>2128</v>
      </c>
      <c r="C359" t="s">
        <v>589</v>
      </c>
    </row>
    <row r="360" spans="1:3" x14ac:dyDescent="0.25">
      <c r="A360">
        <v>38</v>
      </c>
      <c r="B360">
        <v>1131</v>
      </c>
      <c r="C360" t="s">
        <v>519</v>
      </c>
    </row>
    <row r="361" spans="1:3" x14ac:dyDescent="0.25">
      <c r="A361">
        <v>38</v>
      </c>
      <c r="B361">
        <v>2131</v>
      </c>
      <c r="C361" t="s">
        <v>576</v>
      </c>
    </row>
    <row r="362" spans="1:3" x14ac:dyDescent="0.25">
      <c r="A362">
        <v>38</v>
      </c>
      <c r="B362">
        <v>1132</v>
      </c>
      <c r="C362" t="s">
        <v>577</v>
      </c>
    </row>
    <row r="363" spans="1:3" x14ac:dyDescent="0.25">
      <c r="A363">
        <v>38</v>
      </c>
      <c r="B363">
        <v>2132</v>
      </c>
      <c r="C363" t="s">
        <v>578</v>
      </c>
    </row>
    <row r="364" spans="1:3" x14ac:dyDescent="0.25">
      <c r="A364">
        <v>38</v>
      </c>
      <c r="B364">
        <v>1133</v>
      </c>
      <c r="C364" t="s">
        <v>579</v>
      </c>
    </row>
    <row r="365" spans="1:3" x14ac:dyDescent="0.25">
      <c r="A365">
        <v>38</v>
      </c>
      <c r="B365">
        <v>2133</v>
      </c>
      <c r="C365" t="s">
        <v>580</v>
      </c>
    </row>
    <row r="366" spans="1:3" x14ac:dyDescent="0.25">
      <c r="A366">
        <v>38</v>
      </c>
      <c r="B366">
        <v>1134</v>
      </c>
      <c r="C366" t="s">
        <v>581</v>
      </c>
    </row>
    <row r="367" spans="1:3" x14ac:dyDescent="0.25">
      <c r="A367">
        <v>38</v>
      </c>
      <c r="B367">
        <v>2134</v>
      </c>
      <c r="C367" t="s">
        <v>582</v>
      </c>
    </row>
    <row r="368" spans="1:3" x14ac:dyDescent="0.25">
      <c r="A368">
        <v>39</v>
      </c>
      <c r="B368">
        <v>1129</v>
      </c>
      <c r="C368" t="s">
        <v>520</v>
      </c>
    </row>
    <row r="369" spans="1:3" x14ac:dyDescent="0.25">
      <c r="A369">
        <v>39</v>
      </c>
      <c r="B369">
        <v>2129</v>
      </c>
      <c r="C369" t="s">
        <v>573</v>
      </c>
    </row>
    <row r="370" spans="1:3" x14ac:dyDescent="0.25">
      <c r="A370">
        <v>39</v>
      </c>
      <c r="B370">
        <v>1130</v>
      </c>
      <c r="C370" t="s">
        <v>574</v>
      </c>
    </row>
    <row r="371" spans="1:3" x14ac:dyDescent="0.25">
      <c r="A371">
        <v>39</v>
      </c>
      <c r="B371">
        <v>2130</v>
      </c>
      <c r="C371" t="s">
        <v>575</v>
      </c>
    </row>
    <row r="372" spans="1:3" x14ac:dyDescent="0.25">
      <c r="A372">
        <v>40</v>
      </c>
      <c r="B372">
        <v>1155</v>
      </c>
      <c r="C372" t="s">
        <v>521</v>
      </c>
    </row>
    <row r="373" spans="1:3" x14ac:dyDescent="0.25">
      <c r="A373">
        <v>40</v>
      </c>
      <c r="B373">
        <v>2155</v>
      </c>
      <c r="C373" t="s">
        <v>566</v>
      </c>
    </row>
    <row r="374" spans="1:3" x14ac:dyDescent="0.25">
      <c r="A374">
        <v>40</v>
      </c>
      <c r="B374">
        <v>1156</v>
      </c>
      <c r="C374" t="s">
        <v>567</v>
      </c>
    </row>
    <row r="375" spans="1:3" x14ac:dyDescent="0.25">
      <c r="A375">
        <v>40</v>
      </c>
      <c r="B375">
        <v>2156</v>
      </c>
      <c r="C375" t="s">
        <v>568</v>
      </c>
    </row>
    <row r="376" spans="1:3" x14ac:dyDescent="0.25">
      <c r="A376">
        <v>40</v>
      </c>
      <c r="B376">
        <v>1157</v>
      </c>
      <c r="C376" t="s">
        <v>569</v>
      </c>
    </row>
    <row r="377" spans="1:3" x14ac:dyDescent="0.25">
      <c r="A377">
        <v>40</v>
      </c>
      <c r="B377">
        <v>2157</v>
      </c>
      <c r="C377" t="s">
        <v>570</v>
      </c>
    </row>
    <row r="378" spans="1:3" x14ac:dyDescent="0.25">
      <c r="A378">
        <v>40</v>
      </c>
      <c r="B378">
        <v>1158</v>
      </c>
      <c r="C378" t="s">
        <v>571</v>
      </c>
    </row>
    <row r="379" spans="1:3" x14ac:dyDescent="0.25">
      <c r="A379">
        <v>40</v>
      </c>
      <c r="B379">
        <v>2158</v>
      </c>
      <c r="C379" t="s">
        <v>572</v>
      </c>
    </row>
    <row r="380" spans="1:3" x14ac:dyDescent="0.25">
      <c r="A380">
        <v>41</v>
      </c>
      <c r="B380">
        <v>1159</v>
      </c>
      <c r="C380" t="s">
        <v>522</v>
      </c>
    </row>
    <row r="381" spans="1:3" x14ac:dyDescent="0.25">
      <c r="A381">
        <v>41</v>
      </c>
      <c r="B381">
        <v>2159</v>
      </c>
      <c r="C381" t="s">
        <v>563</v>
      </c>
    </row>
    <row r="382" spans="1:3" x14ac:dyDescent="0.25">
      <c r="A382">
        <v>41</v>
      </c>
      <c r="B382">
        <v>1160</v>
      </c>
      <c r="C382" t="s">
        <v>564</v>
      </c>
    </row>
    <row r="383" spans="1:3" x14ac:dyDescent="0.25">
      <c r="A383">
        <v>41</v>
      </c>
      <c r="B383">
        <v>2160</v>
      </c>
      <c r="C383" t="s">
        <v>565</v>
      </c>
    </row>
    <row r="384" spans="1:3" x14ac:dyDescent="0.25">
      <c r="A384">
        <v>42</v>
      </c>
      <c r="B384">
        <v>1161</v>
      </c>
      <c r="C384" t="s">
        <v>523</v>
      </c>
    </row>
    <row r="385" spans="1:3" x14ac:dyDescent="0.25">
      <c r="A385">
        <v>42</v>
      </c>
      <c r="B385">
        <v>2161</v>
      </c>
      <c r="C385" t="s">
        <v>556</v>
      </c>
    </row>
    <row r="386" spans="1:3" x14ac:dyDescent="0.25">
      <c r="A386">
        <v>42</v>
      </c>
      <c r="B386">
        <v>1162</v>
      </c>
      <c r="C386" t="s">
        <v>557</v>
      </c>
    </row>
    <row r="387" spans="1:3" x14ac:dyDescent="0.25">
      <c r="A387">
        <v>42</v>
      </c>
      <c r="B387">
        <v>2162</v>
      </c>
      <c r="C387" t="s">
        <v>558</v>
      </c>
    </row>
    <row r="388" spans="1:3" x14ac:dyDescent="0.25">
      <c r="A388">
        <v>42</v>
      </c>
      <c r="B388">
        <v>1163</v>
      </c>
      <c r="C388" t="s">
        <v>559</v>
      </c>
    </row>
    <row r="389" spans="1:3" x14ac:dyDescent="0.25">
      <c r="A389">
        <v>42</v>
      </c>
      <c r="B389">
        <v>2163</v>
      </c>
      <c r="C389" t="s">
        <v>560</v>
      </c>
    </row>
    <row r="390" spans="1:3" x14ac:dyDescent="0.25">
      <c r="A390">
        <v>42</v>
      </c>
      <c r="B390">
        <v>1164</v>
      </c>
      <c r="C390" t="s">
        <v>561</v>
      </c>
    </row>
    <row r="391" spans="1:3" x14ac:dyDescent="0.25">
      <c r="A391">
        <v>42</v>
      </c>
      <c r="B391">
        <v>2164</v>
      </c>
      <c r="C391" t="s">
        <v>562</v>
      </c>
    </row>
    <row r="392" spans="1:3" x14ac:dyDescent="0.25">
      <c r="A392">
        <v>43</v>
      </c>
      <c r="B392">
        <v>1165</v>
      </c>
      <c r="C392" t="s">
        <v>524</v>
      </c>
    </row>
    <row r="393" spans="1:3" x14ac:dyDescent="0.25">
      <c r="A393">
        <v>43</v>
      </c>
      <c r="B393">
        <v>2165</v>
      </c>
      <c r="C393" t="s">
        <v>549</v>
      </c>
    </row>
    <row r="394" spans="1:3" x14ac:dyDescent="0.25">
      <c r="A394">
        <v>43</v>
      </c>
      <c r="B394">
        <v>1166</v>
      </c>
      <c r="C394" t="s">
        <v>550</v>
      </c>
    </row>
    <row r="395" spans="1:3" x14ac:dyDescent="0.25">
      <c r="A395">
        <v>43</v>
      </c>
      <c r="B395">
        <v>2166</v>
      </c>
      <c r="C395" t="s">
        <v>551</v>
      </c>
    </row>
    <row r="396" spans="1:3" x14ac:dyDescent="0.25">
      <c r="A396">
        <v>43</v>
      </c>
      <c r="B396">
        <v>1167</v>
      </c>
      <c r="C396" t="s">
        <v>552</v>
      </c>
    </row>
    <row r="397" spans="1:3" x14ac:dyDescent="0.25">
      <c r="A397">
        <v>43</v>
      </c>
      <c r="B397">
        <v>2167</v>
      </c>
      <c r="C397" t="s">
        <v>553</v>
      </c>
    </row>
    <row r="398" spans="1:3" x14ac:dyDescent="0.25">
      <c r="A398">
        <v>43</v>
      </c>
      <c r="B398">
        <v>1168</v>
      </c>
      <c r="C398" t="s">
        <v>554</v>
      </c>
    </row>
    <row r="399" spans="1:3" x14ac:dyDescent="0.25">
      <c r="A399">
        <v>43</v>
      </c>
      <c r="B399">
        <v>2168</v>
      </c>
      <c r="C399" t="s">
        <v>555</v>
      </c>
    </row>
    <row r="400" spans="1:3" x14ac:dyDescent="0.25">
      <c r="A400">
        <v>44</v>
      </c>
      <c r="B400">
        <v>1169</v>
      </c>
      <c r="C400" t="s">
        <v>525</v>
      </c>
    </row>
    <row r="401" spans="1:3" x14ac:dyDescent="0.25">
      <c r="A401">
        <v>44</v>
      </c>
      <c r="B401">
        <v>2169</v>
      </c>
      <c r="C401" t="s">
        <v>542</v>
      </c>
    </row>
    <row r="402" spans="1:3" x14ac:dyDescent="0.25">
      <c r="A402">
        <v>44</v>
      </c>
      <c r="B402">
        <v>1170</v>
      </c>
      <c r="C402" t="s">
        <v>543</v>
      </c>
    </row>
    <row r="403" spans="1:3" x14ac:dyDescent="0.25">
      <c r="A403">
        <v>44</v>
      </c>
      <c r="B403">
        <v>2170</v>
      </c>
      <c r="C403" t="s">
        <v>544</v>
      </c>
    </row>
    <row r="404" spans="1:3" x14ac:dyDescent="0.25">
      <c r="A404">
        <v>44</v>
      </c>
      <c r="B404">
        <v>1171</v>
      </c>
      <c r="C404" t="s">
        <v>545</v>
      </c>
    </row>
    <row r="405" spans="1:3" x14ac:dyDescent="0.25">
      <c r="A405">
        <v>44</v>
      </c>
      <c r="B405">
        <v>2171</v>
      </c>
      <c r="C405" t="s">
        <v>546</v>
      </c>
    </row>
    <row r="406" spans="1:3" x14ac:dyDescent="0.25">
      <c r="A406">
        <v>44</v>
      </c>
      <c r="B406">
        <v>1172</v>
      </c>
      <c r="C406" t="s">
        <v>547</v>
      </c>
    </row>
    <row r="407" spans="1:3" x14ac:dyDescent="0.25">
      <c r="A407">
        <v>44</v>
      </c>
      <c r="B407">
        <v>2172</v>
      </c>
      <c r="C407" t="s">
        <v>548</v>
      </c>
    </row>
    <row r="408" spans="1:3" x14ac:dyDescent="0.25">
      <c r="A408">
        <v>45</v>
      </c>
      <c r="B408">
        <v>1173</v>
      </c>
      <c r="C408" t="s">
        <v>526</v>
      </c>
    </row>
    <row r="409" spans="1:3" x14ac:dyDescent="0.25">
      <c r="A409">
        <v>45</v>
      </c>
      <c r="B409">
        <v>2173</v>
      </c>
      <c r="C409" t="s">
        <v>535</v>
      </c>
    </row>
    <row r="410" spans="1:3" x14ac:dyDescent="0.25">
      <c r="A410">
        <v>45</v>
      </c>
      <c r="B410">
        <v>1174</v>
      </c>
      <c r="C410" t="s">
        <v>536</v>
      </c>
    </row>
    <row r="411" spans="1:3" x14ac:dyDescent="0.25">
      <c r="A411">
        <v>45</v>
      </c>
      <c r="B411">
        <v>2174</v>
      </c>
      <c r="C411" t="s">
        <v>537</v>
      </c>
    </row>
    <row r="412" spans="1:3" x14ac:dyDescent="0.25">
      <c r="A412">
        <v>45</v>
      </c>
      <c r="B412">
        <v>1175</v>
      </c>
      <c r="C412" t="s">
        <v>538</v>
      </c>
    </row>
    <row r="413" spans="1:3" x14ac:dyDescent="0.25">
      <c r="A413">
        <v>45</v>
      </c>
      <c r="B413">
        <v>2175</v>
      </c>
      <c r="C413" t="s">
        <v>539</v>
      </c>
    </row>
    <row r="414" spans="1:3" x14ac:dyDescent="0.25">
      <c r="A414">
        <v>45</v>
      </c>
      <c r="B414">
        <v>1176</v>
      </c>
      <c r="C414" t="s">
        <v>540</v>
      </c>
    </row>
    <row r="415" spans="1:3" x14ac:dyDescent="0.25">
      <c r="A415">
        <v>45</v>
      </c>
      <c r="B415">
        <v>2176</v>
      </c>
      <c r="C415" t="s">
        <v>541</v>
      </c>
    </row>
    <row r="416" spans="1:3" x14ac:dyDescent="0.25">
      <c r="A416">
        <v>46</v>
      </c>
      <c r="B416">
        <v>1177</v>
      </c>
      <c r="C416" t="s">
        <v>527</v>
      </c>
    </row>
    <row r="417" spans="1:3" x14ac:dyDescent="0.25">
      <c r="A417">
        <v>46</v>
      </c>
      <c r="B417">
        <v>2177</v>
      </c>
      <c r="C417" t="s">
        <v>528</v>
      </c>
    </row>
    <row r="418" spans="1:3" x14ac:dyDescent="0.25">
      <c r="A418">
        <v>46</v>
      </c>
      <c r="B418">
        <v>1178</v>
      </c>
      <c r="C418" t="s">
        <v>529</v>
      </c>
    </row>
    <row r="419" spans="1:3" x14ac:dyDescent="0.25">
      <c r="A419">
        <v>46</v>
      </c>
      <c r="B419">
        <v>2178</v>
      </c>
      <c r="C419" t="s">
        <v>530</v>
      </c>
    </row>
    <row r="420" spans="1:3" x14ac:dyDescent="0.25">
      <c r="A420">
        <v>46</v>
      </c>
      <c r="B420">
        <v>1179</v>
      </c>
      <c r="C420" t="s">
        <v>531</v>
      </c>
    </row>
    <row r="421" spans="1:3" x14ac:dyDescent="0.25">
      <c r="A421">
        <v>46</v>
      </c>
      <c r="B421">
        <v>2179</v>
      </c>
      <c r="C421" t="s">
        <v>532</v>
      </c>
    </row>
    <row r="422" spans="1:3" x14ac:dyDescent="0.25">
      <c r="A422">
        <v>46</v>
      </c>
      <c r="B422">
        <v>1180</v>
      </c>
      <c r="C422" t="s">
        <v>533</v>
      </c>
    </row>
    <row r="423" spans="1:3" x14ac:dyDescent="0.25">
      <c r="A423">
        <v>46</v>
      </c>
      <c r="B423">
        <v>2180</v>
      </c>
      <c r="C423" t="s">
        <v>534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C288"/>
  <sheetViews>
    <sheetView topLeftCell="A261" workbookViewId="0">
      <selection activeCell="A269" sqref="A269:A288"/>
    </sheetView>
  </sheetViews>
  <sheetFormatPr defaultRowHeight="15" x14ac:dyDescent="0.25"/>
  <sheetData>
    <row r="1" spans="1:3" x14ac:dyDescent="0.25">
      <c r="A1" t="s">
        <v>63</v>
      </c>
    </row>
    <row r="2" spans="1:3" x14ac:dyDescent="0.25">
      <c r="A2" t="s">
        <v>65</v>
      </c>
      <c r="B2" t="s">
        <v>66</v>
      </c>
      <c r="C2" t="s">
        <v>2</v>
      </c>
    </row>
    <row r="3" spans="1:3" x14ac:dyDescent="0.25">
      <c r="A3">
        <v>1</v>
      </c>
      <c r="B3">
        <v>1001</v>
      </c>
      <c r="C3" t="s">
        <v>67</v>
      </c>
    </row>
    <row r="4" spans="1:3" x14ac:dyDescent="0.25">
      <c r="A4">
        <v>1</v>
      </c>
      <c r="B4">
        <v>2001</v>
      </c>
      <c r="C4" t="s">
        <v>67</v>
      </c>
    </row>
    <row r="5" spans="1:3" x14ac:dyDescent="0.25">
      <c r="A5">
        <v>1</v>
      </c>
      <c r="B5">
        <v>1002</v>
      </c>
      <c r="C5" t="s">
        <v>68</v>
      </c>
    </row>
    <row r="6" spans="1:3" x14ac:dyDescent="0.25">
      <c r="A6">
        <v>1</v>
      </c>
      <c r="B6">
        <v>2002</v>
      </c>
      <c r="C6" t="s">
        <v>68</v>
      </c>
    </row>
    <row r="7" spans="1:3" x14ac:dyDescent="0.25">
      <c r="A7">
        <v>1</v>
      </c>
      <c r="B7">
        <v>1003</v>
      </c>
      <c r="C7" t="s">
        <v>69</v>
      </c>
    </row>
    <row r="8" spans="1:3" x14ac:dyDescent="0.25">
      <c r="A8">
        <v>1</v>
      </c>
      <c r="B8">
        <v>2003</v>
      </c>
      <c r="C8" t="s">
        <v>69</v>
      </c>
    </row>
    <row r="9" spans="1:3" x14ac:dyDescent="0.25">
      <c r="A9">
        <v>1</v>
      </c>
      <c r="B9">
        <v>1004</v>
      </c>
      <c r="C9" t="s">
        <v>70</v>
      </c>
    </row>
    <row r="10" spans="1:3" x14ac:dyDescent="0.25">
      <c r="A10">
        <v>1</v>
      </c>
      <c r="B10">
        <v>2004</v>
      </c>
      <c r="C10" t="s">
        <v>70</v>
      </c>
    </row>
    <row r="11" spans="1:3" x14ac:dyDescent="0.25">
      <c r="A11">
        <v>1</v>
      </c>
      <c r="B11">
        <v>1005</v>
      </c>
      <c r="C11" t="s">
        <v>71</v>
      </c>
    </row>
    <row r="12" spans="1:3" x14ac:dyDescent="0.25">
      <c r="A12">
        <v>1</v>
      </c>
      <c r="B12">
        <v>2005</v>
      </c>
      <c r="C12" t="s">
        <v>71</v>
      </c>
    </row>
    <row r="13" spans="1:3" x14ac:dyDescent="0.25">
      <c r="A13">
        <v>1</v>
      </c>
      <c r="B13">
        <v>1006</v>
      </c>
      <c r="C13" t="s">
        <v>72</v>
      </c>
    </row>
    <row r="14" spans="1:3" x14ac:dyDescent="0.25">
      <c r="A14">
        <v>1</v>
      </c>
      <c r="B14">
        <v>2006</v>
      </c>
      <c r="C14" t="s">
        <v>72</v>
      </c>
    </row>
    <row r="15" spans="1:3" x14ac:dyDescent="0.25">
      <c r="A15">
        <v>1</v>
      </c>
      <c r="B15">
        <v>1007</v>
      </c>
      <c r="C15" t="s">
        <v>73</v>
      </c>
    </row>
    <row r="16" spans="1:3" x14ac:dyDescent="0.25">
      <c r="A16">
        <v>1</v>
      </c>
      <c r="B16">
        <v>2007</v>
      </c>
      <c r="C16" t="s">
        <v>73</v>
      </c>
    </row>
    <row r="17" spans="1:3" x14ac:dyDescent="0.25">
      <c r="A17">
        <v>1</v>
      </c>
      <c r="B17">
        <v>1008</v>
      </c>
      <c r="C17" t="s">
        <v>74</v>
      </c>
    </row>
    <row r="18" spans="1:3" x14ac:dyDescent="0.25">
      <c r="A18">
        <v>1</v>
      </c>
      <c r="B18">
        <v>2008</v>
      </c>
      <c r="C18" t="s">
        <v>74</v>
      </c>
    </row>
    <row r="19" spans="1:3" x14ac:dyDescent="0.25">
      <c r="A19">
        <v>2</v>
      </c>
      <c r="B19">
        <v>1009</v>
      </c>
      <c r="C19" t="s">
        <v>75</v>
      </c>
    </row>
    <row r="20" spans="1:3" x14ac:dyDescent="0.25">
      <c r="A20">
        <v>2</v>
      </c>
      <c r="B20">
        <v>2009</v>
      </c>
      <c r="C20" t="s">
        <v>75</v>
      </c>
    </row>
    <row r="21" spans="1:3" x14ac:dyDescent="0.25">
      <c r="A21">
        <v>2</v>
      </c>
      <c r="B21">
        <v>1010</v>
      </c>
      <c r="C21" t="s">
        <v>76</v>
      </c>
    </row>
    <row r="22" spans="1:3" x14ac:dyDescent="0.25">
      <c r="A22">
        <v>2</v>
      </c>
      <c r="B22">
        <v>2010</v>
      </c>
      <c r="C22" t="s">
        <v>76</v>
      </c>
    </row>
    <row r="23" spans="1:3" x14ac:dyDescent="0.25">
      <c r="A23">
        <v>2</v>
      </c>
      <c r="B23">
        <v>1011</v>
      </c>
      <c r="C23" t="s">
        <v>77</v>
      </c>
    </row>
    <row r="24" spans="1:3" x14ac:dyDescent="0.25">
      <c r="A24">
        <v>2</v>
      </c>
      <c r="B24">
        <v>2011</v>
      </c>
      <c r="C24" t="s">
        <v>77</v>
      </c>
    </row>
    <row r="25" spans="1:3" x14ac:dyDescent="0.25">
      <c r="A25">
        <v>2</v>
      </c>
      <c r="B25">
        <v>1012</v>
      </c>
      <c r="C25" t="s">
        <v>78</v>
      </c>
    </row>
    <row r="26" spans="1:3" x14ac:dyDescent="0.25">
      <c r="A26">
        <v>2</v>
      </c>
      <c r="B26">
        <v>2012</v>
      </c>
      <c r="C26" t="s">
        <v>78</v>
      </c>
    </row>
    <row r="27" spans="1:3" x14ac:dyDescent="0.25">
      <c r="A27">
        <v>2</v>
      </c>
      <c r="B27">
        <v>1013</v>
      </c>
      <c r="C27" t="s">
        <v>79</v>
      </c>
    </row>
    <row r="28" spans="1:3" x14ac:dyDescent="0.25">
      <c r="A28">
        <v>2</v>
      </c>
      <c r="B28">
        <v>2013</v>
      </c>
      <c r="C28" t="s">
        <v>79</v>
      </c>
    </row>
    <row r="29" spans="1:3" x14ac:dyDescent="0.25">
      <c r="A29">
        <v>2</v>
      </c>
      <c r="B29">
        <v>1014</v>
      </c>
      <c r="C29" t="s">
        <v>80</v>
      </c>
    </row>
    <row r="30" spans="1:3" x14ac:dyDescent="0.25">
      <c r="A30">
        <v>2</v>
      </c>
      <c r="B30">
        <v>2014</v>
      </c>
      <c r="C30" t="s">
        <v>80</v>
      </c>
    </row>
    <row r="31" spans="1:3" x14ac:dyDescent="0.25">
      <c r="A31">
        <v>2</v>
      </c>
      <c r="B31">
        <v>1015</v>
      </c>
      <c r="C31" t="s">
        <v>79</v>
      </c>
    </row>
    <row r="32" spans="1:3" x14ac:dyDescent="0.25">
      <c r="A32">
        <v>2</v>
      </c>
      <c r="B32">
        <v>2015</v>
      </c>
      <c r="C32" t="s">
        <v>79</v>
      </c>
    </row>
    <row r="33" spans="1:3" x14ac:dyDescent="0.25">
      <c r="A33">
        <v>2</v>
      </c>
      <c r="B33">
        <v>1016</v>
      </c>
      <c r="C33" t="s">
        <v>80</v>
      </c>
    </row>
    <row r="34" spans="1:3" x14ac:dyDescent="0.25">
      <c r="A34">
        <v>2</v>
      </c>
      <c r="B34">
        <v>2016</v>
      </c>
      <c r="C34" t="s">
        <v>80</v>
      </c>
    </row>
    <row r="35" spans="1:3" x14ac:dyDescent="0.25">
      <c r="A35">
        <v>3</v>
      </c>
      <c r="B35">
        <v>1017</v>
      </c>
      <c r="C35" t="s">
        <v>81</v>
      </c>
    </row>
    <row r="36" spans="1:3" x14ac:dyDescent="0.25">
      <c r="A36">
        <v>3</v>
      </c>
      <c r="B36">
        <v>1018</v>
      </c>
      <c r="C36" t="s">
        <v>81</v>
      </c>
    </row>
    <row r="37" spans="1:3" x14ac:dyDescent="0.25">
      <c r="A37">
        <v>3</v>
      </c>
      <c r="B37">
        <v>1019</v>
      </c>
      <c r="C37" t="s">
        <v>81</v>
      </c>
    </row>
    <row r="38" spans="1:3" x14ac:dyDescent="0.25">
      <c r="A38">
        <v>3</v>
      </c>
      <c r="B38">
        <v>1020</v>
      </c>
      <c r="C38" t="s">
        <v>82</v>
      </c>
    </row>
    <row r="39" spans="1:3" x14ac:dyDescent="0.25">
      <c r="A39">
        <v>3</v>
      </c>
      <c r="B39">
        <v>1021</v>
      </c>
      <c r="C39" t="s">
        <v>82</v>
      </c>
    </row>
    <row r="40" spans="1:3" x14ac:dyDescent="0.25">
      <c r="A40">
        <v>3</v>
      </c>
      <c r="B40">
        <v>1022</v>
      </c>
      <c r="C40" t="s">
        <v>82</v>
      </c>
    </row>
    <row r="41" spans="1:3" x14ac:dyDescent="0.25">
      <c r="A41">
        <v>3</v>
      </c>
      <c r="B41">
        <v>1023</v>
      </c>
      <c r="C41" t="s">
        <v>82</v>
      </c>
    </row>
    <row r="42" spans="1:3" x14ac:dyDescent="0.25">
      <c r="A42">
        <v>3</v>
      </c>
      <c r="B42">
        <v>1024</v>
      </c>
      <c r="C42" t="s">
        <v>83</v>
      </c>
    </row>
    <row r="43" spans="1:3" x14ac:dyDescent="0.25">
      <c r="A43">
        <v>3</v>
      </c>
      <c r="B43">
        <v>1025</v>
      </c>
      <c r="C43" t="s">
        <v>83</v>
      </c>
    </row>
    <row r="44" spans="1:3" x14ac:dyDescent="0.25">
      <c r="A44">
        <v>3</v>
      </c>
      <c r="B44">
        <v>1026</v>
      </c>
      <c r="C44" t="s">
        <v>83</v>
      </c>
    </row>
    <row r="45" spans="1:3" x14ac:dyDescent="0.25">
      <c r="A45">
        <v>3</v>
      </c>
      <c r="B45">
        <v>1027</v>
      </c>
      <c r="C45" t="s">
        <v>83</v>
      </c>
    </row>
    <row r="46" spans="1:3" x14ac:dyDescent="0.25">
      <c r="A46">
        <v>3</v>
      </c>
      <c r="B46">
        <v>1028</v>
      </c>
      <c r="C46" t="s">
        <v>83</v>
      </c>
    </row>
    <row r="47" spans="1:3" x14ac:dyDescent="0.25">
      <c r="A47">
        <v>3</v>
      </c>
      <c r="B47">
        <v>1029</v>
      </c>
      <c r="C47" t="s">
        <v>83</v>
      </c>
    </row>
    <row r="48" spans="1:3" x14ac:dyDescent="0.25">
      <c r="A48">
        <v>3</v>
      </c>
      <c r="B48">
        <v>1030</v>
      </c>
      <c r="C48" t="s">
        <v>83</v>
      </c>
    </row>
    <row r="49" spans="1:3" x14ac:dyDescent="0.25">
      <c r="A49">
        <v>3</v>
      </c>
      <c r="B49">
        <v>1031</v>
      </c>
      <c r="C49" t="s">
        <v>83</v>
      </c>
    </row>
    <row r="50" spans="1:3" x14ac:dyDescent="0.25">
      <c r="A50">
        <v>3</v>
      </c>
      <c r="B50">
        <v>1032</v>
      </c>
      <c r="C50" t="s">
        <v>83</v>
      </c>
    </row>
    <row r="51" spans="1:3" x14ac:dyDescent="0.25">
      <c r="A51">
        <v>4</v>
      </c>
      <c r="B51">
        <v>1033</v>
      </c>
      <c r="C51" t="s">
        <v>84</v>
      </c>
    </row>
    <row r="52" spans="1:3" x14ac:dyDescent="0.25">
      <c r="A52">
        <v>4</v>
      </c>
      <c r="B52">
        <v>1034</v>
      </c>
      <c r="C52" t="s">
        <v>84</v>
      </c>
    </row>
    <row r="53" spans="1:3" x14ac:dyDescent="0.25">
      <c r="A53">
        <v>4</v>
      </c>
      <c r="B53">
        <v>1035</v>
      </c>
      <c r="C53" t="s">
        <v>84</v>
      </c>
    </row>
    <row r="54" spans="1:3" x14ac:dyDescent="0.25">
      <c r="A54">
        <v>4</v>
      </c>
      <c r="B54">
        <v>1036</v>
      </c>
      <c r="C54" t="s">
        <v>84</v>
      </c>
    </row>
    <row r="55" spans="1:3" x14ac:dyDescent="0.25">
      <c r="A55">
        <v>4</v>
      </c>
      <c r="B55">
        <v>1037</v>
      </c>
      <c r="C55" t="s">
        <v>84</v>
      </c>
    </row>
    <row r="56" spans="1:3" x14ac:dyDescent="0.25">
      <c r="A56">
        <v>4</v>
      </c>
      <c r="B56">
        <v>1038</v>
      </c>
      <c r="C56" t="s">
        <v>84</v>
      </c>
    </row>
    <row r="57" spans="1:3" x14ac:dyDescent="0.25">
      <c r="A57">
        <v>4</v>
      </c>
      <c r="B57">
        <v>1039</v>
      </c>
      <c r="C57" t="s">
        <v>84</v>
      </c>
    </row>
    <row r="58" spans="1:3" x14ac:dyDescent="0.25">
      <c r="A58">
        <v>4</v>
      </c>
      <c r="B58">
        <v>1040</v>
      </c>
      <c r="C58" t="s">
        <v>85</v>
      </c>
    </row>
    <row r="59" spans="1:3" x14ac:dyDescent="0.25">
      <c r="A59">
        <v>4</v>
      </c>
      <c r="B59">
        <v>1041</v>
      </c>
      <c r="C59" t="s">
        <v>85</v>
      </c>
    </row>
    <row r="60" spans="1:3" x14ac:dyDescent="0.25">
      <c r="A60">
        <v>4</v>
      </c>
      <c r="B60">
        <v>1042</v>
      </c>
      <c r="C60" t="s">
        <v>85</v>
      </c>
    </row>
    <row r="61" spans="1:3" x14ac:dyDescent="0.25">
      <c r="A61">
        <v>4</v>
      </c>
      <c r="B61">
        <v>1043</v>
      </c>
      <c r="C61" t="s">
        <v>85</v>
      </c>
    </row>
    <row r="62" spans="1:3" x14ac:dyDescent="0.25">
      <c r="A62">
        <v>4</v>
      </c>
      <c r="B62">
        <v>1044</v>
      </c>
      <c r="C62" t="s">
        <v>85</v>
      </c>
    </row>
    <row r="63" spans="1:3" x14ac:dyDescent="0.25">
      <c r="A63">
        <v>4</v>
      </c>
      <c r="B63">
        <v>1045</v>
      </c>
      <c r="C63" t="s">
        <v>85</v>
      </c>
    </row>
    <row r="64" spans="1:3" x14ac:dyDescent="0.25">
      <c r="A64">
        <v>4</v>
      </c>
      <c r="B64">
        <v>1046</v>
      </c>
      <c r="C64" t="s">
        <v>85</v>
      </c>
    </row>
    <row r="65" spans="1:3" x14ac:dyDescent="0.25">
      <c r="A65">
        <v>5</v>
      </c>
      <c r="B65">
        <v>1047</v>
      </c>
      <c r="C65" t="s">
        <v>86</v>
      </c>
    </row>
    <row r="66" spans="1:3" x14ac:dyDescent="0.25">
      <c r="A66">
        <v>5</v>
      </c>
      <c r="B66">
        <v>2047</v>
      </c>
      <c r="C66" t="s">
        <v>86</v>
      </c>
    </row>
    <row r="67" spans="1:3" x14ac:dyDescent="0.25">
      <c r="A67">
        <v>5</v>
      </c>
      <c r="B67">
        <v>1048</v>
      </c>
      <c r="C67" t="s">
        <v>87</v>
      </c>
    </row>
    <row r="68" spans="1:3" x14ac:dyDescent="0.25">
      <c r="A68">
        <v>5</v>
      </c>
      <c r="B68">
        <v>2048</v>
      </c>
      <c r="C68" t="s">
        <v>87</v>
      </c>
    </row>
    <row r="69" spans="1:3" x14ac:dyDescent="0.25">
      <c r="A69">
        <v>5</v>
      </c>
      <c r="B69">
        <v>1049</v>
      </c>
      <c r="C69" t="s">
        <v>86</v>
      </c>
    </row>
    <row r="70" spans="1:3" x14ac:dyDescent="0.25">
      <c r="A70">
        <v>5</v>
      </c>
      <c r="B70">
        <v>2049</v>
      </c>
      <c r="C70" t="s">
        <v>86</v>
      </c>
    </row>
    <row r="71" spans="1:3" x14ac:dyDescent="0.25">
      <c r="A71">
        <v>5</v>
      </c>
      <c r="B71">
        <v>1050</v>
      </c>
      <c r="C71" t="s">
        <v>87</v>
      </c>
    </row>
    <row r="72" spans="1:3" x14ac:dyDescent="0.25">
      <c r="A72">
        <v>5</v>
      </c>
      <c r="B72">
        <v>2050</v>
      </c>
      <c r="C72" t="s">
        <v>87</v>
      </c>
    </row>
    <row r="73" spans="1:3" x14ac:dyDescent="0.25">
      <c r="A73">
        <v>5</v>
      </c>
      <c r="B73">
        <v>1051</v>
      </c>
      <c r="C73" t="s">
        <v>86</v>
      </c>
    </row>
    <row r="74" spans="1:3" x14ac:dyDescent="0.25">
      <c r="A74">
        <v>5</v>
      </c>
      <c r="B74">
        <v>2051</v>
      </c>
      <c r="C74" t="s">
        <v>86</v>
      </c>
    </row>
    <row r="75" spans="1:3" x14ac:dyDescent="0.25">
      <c r="A75">
        <v>5</v>
      </c>
      <c r="B75">
        <v>1052</v>
      </c>
      <c r="C75" t="s">
        <v>87</v>
      </c>
    </row>
    <row r="76" spans="1:3" x14ac:dyDescent="0.25">
      <c r="A76">
        <v>5</v>
      </c>
      <c r="B76">
        <v>2052</v>
      </c>
      <c r="C76" t="s">
        <v>87</v>
      </c>
    </row>
    <row r="77" spans="1:3" x14ac:dyDescent="0.25">
      <c r="A77">
        <v>5</v>
      </c>
      <c r="B77">
        <v>1053</v>
      </c>
      <c r="C77" t="s">
        <v>86</v>
      </c>
    </row>
    <row r="78" spans="1:3" x14ac:dyDescent="0.25">
      <c r="A78">
        <v>5</v>
      </c>
      <c r="B78">
        <v>2053</v>
      </c>
      <c r="C78" t="s">
        <v>86</v>
      </c>
    </row>
    <row r="79" spans="1:3" x14ac:dyDescent="0.25">
      <c r="A79">
        <v>5</v>
      </c>
      <c r="B79">
        <v>1054</v>
      </c>
      <c r="C79" t="s">
        <v>87</v>
      </c>
    </row>
    <row r="80" spans="1:3" x14ac:dyDescent="0.25">
      <c r="A80">
        <v>5</v>
      </c>
      <c r="B80">
        <v>2054</v>
      </c>
      <c r="C80" t="s">
        <v>87</v>
      </c>
    </row>
    <row r="81" spans="1:3" x14ac:dyDescent="0.25">
      <c r="A81">
        <v>5</v>
      </c>
      <c r="B81">
        <v>1055</v>
      </c>
      <c r="C81" t="s">
        <v>86</v>
      </c>
    </row>
    <row r="82" spans="1:3" x14ac:dyDescent="0.25">
      <c r="A82">
        <v>5</v>
      </c>
      <c r="B82">
        <v>2055</v>
      </c>
      <c r="C82" t="s">
        <v>86</v>
      </c>
    </row>
    <row r="83" spans="1:3" x14ac:dyDescent="0.25">
      <c r="A83">
        <v>5</v>
      </c>
      <c r="B83">
        <v>1056</v>
      </c>
      <c r="C83" t="s">
        <v>87</v>
      </c>
    </row>
    <row r="84" spans="1:3" x14ac:dyDescent="0.25">
      <c r="A84">
        <v>5</v>
      </c>
      <c r="B84">
        <v>2056</v>
      </c>
      <c r="C84" t="s">
        <v>87</v>
      </c>
    </row>
    <row r="85" spans="1:3" x14ac:dyDescent="0.25">
      <c r="A85">
        <v>5</v>
      </c>
      <c r="B85">
        <v>1057</v>
      </c>
      <c r="C85" t="s">
        <v>86</v>
      </c>
    </row>
    <row r="86" spans="1:3" x14ac:dyDescent="0.25">
      <c r="A86">
        <v>5</v>
      </c>
      <c r="B86">
        <v>2057</v>
      </c>
      <c r="C86" t="s">
        <v>86</v>
      </c>
    </row>
    <row r="87" spans="1:3" x14ac:dyDescent="0.25">
      <c r="A87">
        <v>5</v>
      </c>
      <c r="B87">
        <v>1058</v>
      </c>
      <c r="C87" t="s">
        <v>87</v>
      </c>
    </row>
    <row r="88" spans="1:3" x14ac:dyDescent="0.25">
      <c r="A88">
        <v>5</v>
      </c>
      <c r="B88">
        <v>2058</v>
      </c>
      <c r="C88" t="s">
        <v>87</v>
      </c>
    </row>
    <row r="89" spans="1:3" x14ac:dyDescent="0.25">
      <c r="A89">
        <v>6</v>
      </c>
      <c r="B89">
        <v>1059</v>
      </c>
      <c r="C89" t="s">
        <v>88</v>
      </c>
    </row>
    <row r="90" spans="1:3" x14ac:dyDescent="0.25">
      <c r="A90">
        <v>6</v>
      </c>
      <c r="B90">
        <v>2059</v>
      </c>
      <c r="C90" t="s">
        <v>88</v>
      </c>
    </row>
    <row r="91" spans="1:3" x14ac:dyDescent="0.25">
      <c r="A91">
        <v>6</v>
      </c>
      <c r="B91">
        <v>1060</v>
      </c>
      <c r="C91" t="s">
        <v>89</v>
      </c>
    </row>
    <row r="92" spans="1:3" x14ac:dyDescent="0.25">
      <c r="A92">
        <v>6</v>
      </c>
      <c r="B92">
        <v>2060</v>
      </c>
      <c r="C92" t="s">
        <v>89</v>
      </c>
    </row>
    <row r="93" spans="1:3" x14ac:dyDescent="0.25">
      <c r="A93">
        <v>6</v>
      </c>
      <c r="B93">
        <v>1061</v>
      </c>
      <c r="C93" t="s">
        <v>88</v>
      </c>
    </row>
    <row r="94" spans="1:3" x14ac:dyDescent="0.25">
      <c r="A94">
        <v>6</v>
      </c>
      <c r="B94">
        <v>2061</v>
      </c>
      <c r="C94" t="s">
        <v>88</v>
      </c>
    </row>
    <row r="95" spans="1:3" x14ac:dyDescent="0.25">
      <c r="A95">
        <v>6</v>
      </c>
      <c r="B95">
        <v>1062</v>
      </c>
      <c r="C95" t="s">
        <v>89</v>
      </c>
    </row>
    <row r="96" spans="1:3" x14ac:dyDescent="0.25">
      <c r="A96">
        <v>6</v>
      </c>
      <c r="B96">
        <v>2062</v>
      </c>
      <c r="C96" t="s">
        <v>89</v>
      </c>
    </row>
    <row r="97" spans="1:3" x14ac:dyDescent="0.25">
      <c r="A97">
        <v>6</v>
      </c>
      <c r="B97">
        <v>1063</v>
      </c>
      <c r="C97" t="s">
        <v>88</v>
      </c>
    </row>
    <row r="98" spans="1:3" x14ac:dyDescent="0.25">
      <c r="A98">
        <v>6</v>
      </c>
      <c r="B98">
        <v>2063</v>
      </c>
      <c r="C98" t="s">
        <v>88</v>
      </c>
    </row>
    <row r="99" spans="1:3" x14ac:dyDescent="0.25">
      <c r="A99">
        <v>6</v>
      </c>
      <c r="B99">
        <v>1064</v>
      </c>
      <c r="C99" t="s">
        <v>89</v>
      </c>
    </row>
    <row r="100" spans="1:3" x14ac:dyDescent="0.25">
      <c r="A100">
        <v>6</v>
      </c>
      <c r="B100">
        <v>2064</v>
      </c>
      <c r="C100" t="s">
        <v>89</v>
      </c>
    </row>
    <row r="101" spans="1:3" x14ac:dyDescent="0.25">
      <c r="A101">
        <v>6</v>
      </c>
      <c r="B101">
        <v>1065</v>
      </c>
      <c r="C101" t="s">
        <v>88</v>
      </c>
    </row>
    <row r="102" spans="1:3" x14ac:dyDescent="0.25">
      <c r="A102">
        <v>6</v>
      </c>
      <c r="B102">
        <v>2065</v>
      </c>
      <c r="C102" t="s">
        <v>88</v>
      </c>
    </row>
    <row r="103" spans="1:3" x14ac:dyDescent="0.25">
      <c r="A103">
        <v>6</v>
      </c>
      <c r="B103">
        <v>1066</v>
      </c>
      <c r="C103" t="s">
        <v>89</v>
      </c>
    </row>
    <row r="104" spans="1:3" x14ac:dyDescent="0.25">
      <c r="A104">
        <v>6</v>
      </c>
      <c r="B104">
        <v>2066</v>
      </c>
      <c r="C104" t="s">
        <v>89</v>
      </c>
    </row>
    <row r="105" spans="1:3" x14ac:dyDescent="0.25">
      <c r="A105">
        <v>7</v>
      </c>
      <c r="B105">
        <v>1067</v>
      </c>
      <c r="C105" t="s">
        <v>90</v>
      </c>
    </row>
    <row r="106" spans="1:3" x14ac:dyDescent="0.25">
      <c r="A106">
        <v>7</v>
      </c>
      <c r="B106">
        <v>2067</v>
      </c>
      <c r="C106" t="s">
        <v>90</v>
      </c>
    </row>
    <row r="107" spans="1:3" x14ac:dyDescent="0.25">
      <c r="A107">
        <v>7</v>
      </c>
      <c r="B107">
        <v>1068</v>
      </c>
      <c r="C107" t="s">
        <v>91</v>
      </c>
    </row>
    <row r="108" spans="1:3" x14ac:dyDescent="0.25">
      <c r="A108">
        <v>7</v>
      </c>
      <c r="B108">
        <v>2068</v>
      </c>
      <c r="C108" t="s">
        <v>91</v>
      </c>
    </row>
    <row r="109" spans="1:3" x14ac:dyDescent="0.25">
      <c r="A109">
        <v>7</v>
      </c>
      <c r="B109">
        <v>1069</v>
      </c>
      <c r="C109" t="s">
        <v>90</v>
      </c>
    </row>
    <row r="110" spans="1:3" x14ac:dyDescent="0.25">
      <c r="A110">
        <v>7</v>
      </c>
      <c r="B110">
        <v>2069</v>
      </c>
      <c r="C110" t="s">
        <v>90</v>
      </c>
    </row>
    <row r="111" spans="1:3" x14ac:dyDescent="0.25">
      <c r="A111">
        <v>7</v>
      </c>
      <c r="B111">
        <v>1070</v>
      </c>
      <c r="C111" t="s">
        <v>91</v>
      </c>
    </row>
    <row r="112" spans="1:3" x14ac:dyDescent="0.25">
      <c r="A112">
        <v>7</v>
      </c>
      <c r="B112">
        <v>2070</v>
      </c>
      <c r="C112" t="s">
        <v>91</v>
      </c>
    </row>
    <row r="113" spans="1:3" x14ac:dyDescent="0.25">
      <c r="A113">
        <v>7</v>
      </c>
      <c r="B113">
        <v>1071</v>
      </c>
      <c r="C113" t="s">
        <v>90</v>
      </c>
    </row>
    <row r="114" spans="1:3" x14ac:dyDescent="0.25">
      <c r="A114">
        <v>7</v>
      </c>
      <c r="B114">
        <v>2071</v>
      </c>
      <c r="C114" t="s">
        <v>90</v>
      </c>
    </row>
    <row r="115" spans="1:3" x14ac:dyDescent="0.25">
      <c r="A115">
        <v>7</v>
      </c>
      <c r="B115">
        <v>1072</v>
      </c>
      <c r="C115" t="s">
        <v>91</v>
      </c>
    </row>
    <row r="116" spans="1:3" x14ac:dyDescent="0.25">
      <c r="A116">
        <v>7</v>
      </c>
      <c r="B116">
        <v>2072</v>
      </c>
      <c r="C116" t="s">
        <v>91</v>
      </c>
    </row>
    <row r="117" spans="1:3" x14ac:dyDescent="0.25">
      <c r="A117">
        <v>7</v>
      </c>
      <c r="B117">
        <v>1073</v>
      </c>
      <c r="C117" t="s">
        <v>90</v>
      </c>
    </row>
    <row r="118" spans="1:3" x14ac:dyDescent="0.25">
      <c r="A118">
        <v>7</v>
      </c>
      <c r="B118">
        <v>2073</v>
      </c>
      <c r="C118" t="s">
        <v>90</v>
      </c>
    </row>
    <row r="119" spans="1:3" x14ac:dyDescent="0.25">
      <c r="A119">
        <v>7</v>
      </c>
      <c r="B119">
        <v>1074</v>
      </c>
      <c r="C119" t="s">
        <v>91</v>
      </c>
    </row>
    <row r="120" spans="1:3" x14ac:dyDescent="0.25">
      <c r="A120">
        <v>7</v>
      </c>
      <c r="B120">
        <v>2074</v>
      </c>
      <c r="C120" t="s">
        <v>91</v>
      </c>
    </row>
    <row r="121" spans="1:3" x14ac:dyDescent="0.25">
      <c r="A121">
        <v>7</v>
      </c>
      <c r="B121">
        <v>1075</v>
      </c>
      <c r="C121" t="s">
        <v>90</v>
      </c>
    </row>
    <row r="122" spans="1:3" x14ac:dyDescent="0.25">
      <c r="A122">
        <v>7</v>
      </c>
      <c r="B122">
        <v>2075</v>
      </c>
      <c r="C122" t="s">
        <v>90</v>
      </c>
    </row>
    <row r="123" spans="1:3" x14ac:dyDescent="0.25">
      <c r="A123">
        <v>7</v>
      </c>
      <c r="B123">
        <v>1076</v>
      </c>
      <c r="C123" t="s">
        <v>91</v>
      </c>
    </row>
    <row r="124" spans="1:3" x14ac:dyDescent="0.25">
      <c r="A124">
        <v>7</v>
      </c>
      <c r="B124">
        <v>2076</v>
      </c>
      <c r="C124" t="s">
        <v>91</v>
      </c>
    </row>
    <row r="125" spans="1:3" x14ac:dyDescent="0.25">
      <c r="A125">
        <v>7</v>
      </c>
      <c r="B125">
        <v>1077</v>
      </c>
      <c r="C125" t="s">
        <v>90</v>
      </c>
    </row>
    <row r="126" spans="1:3" x14ac:dyDescent="0.25">
      <c r="A126">
        <v>7</v>
      </c>
      <c r="B126">
        <v>2077</v>
      </c>
      <c r="C126" t="s">
        <v>90</v>
      </c>
    </row>
    <row r="127" spans="1:3" x14ac:dyDescent="0.25">
      <c r="A127">
        <v>7</v>
      </c>
      <c r="B127">
        <v>1078</v>
      </c>
      <c r="C127" t="s">
        <v>91</v>
      </c>
    </row>
    <row r="128" spans="1:3" x14ac:dyDescent="0.25">
      <c r="A128">
        <v>7</v>
      </c>
      <c r="B128">
        <v>2078</v>
      </c>
      <c r="C128" t="s">
        <v>91</v>
      </c>
    </row>
    <row r="129" spans="1:3" x14ac:dyDescent="0.25">
      <c r="A129">
        <v>8</v>
      </c>
      <c r="B129">
        <v>1079</v>
      </c>
      <c r="C129" t="s">
        <v>92</v>
      </c>
    </row>
    <row r="130" spans="1:3" x14ac:dyDescent="0.25">
      <c r="A130">
        <v>8</v>
      </c>
      <c r="B130">
        <v>2079</v>
      </c>
      <c r="C130" t="s">
        <v>92</v>
      </c>
    </row>
    <row r="131" spans="1:3" x14ac:dyDescent="0.25">
      <c r="A131">
        <v>8</v>
      </c>
      <c r="B131">
        <v>1080</v>
      </c>
      <c r="C131" t="s">
        <v>93</v>
      </c>
    </row>
    <row r="132" spans="1:3" x14ac:dyDescent="0.25">
      <c r="A132">
        <v>8</v>
      </c>
      <c r="B132">
        <v>2080</v>
      </c>
      <c r="C132" t="s">
        <v>93</v>
      </c>
    </row>
    <row r="133" spans="1:3" x14ac:dyDescent="0.25">
      <c r="A133">
        <v>8</v>
      </c>
      <c r="B133">
        <v>1081</v>
      </c>
      <c r="C133" t="s">
        <v>92</v>
      </c>
    </row>
    <row r="134" spans="1:3" x14ac:dyDescent="0.25">
      <c r="A134">
        <v>8</v>
      </c>
      <c r="B134">
        <v>2081</v>
      </c>
      <c r="C134" t="s">
        <v>92</v>
      </c>
    </row>
    <row r="135" spans="1:3" x14ac:dyDescent="0.25">
      <c r="A135">
        <v>8</v>
      </c>
      <c r="B135">
        <v>1082</v>
      </c>
      <c r="C135" t="s">
        <v>93</v>
      </c>
    </row>
    <row r="136" spans="1:3" x14ac:dyDescent="0.25">
      <c r="A136">
        <v>8</v>
      </c>
      <c r="B136">
        <v>2082</v>
      </c>
      <c r="C136" t="s">
        <v>93</v>
      </c>
    </row>
    <row r="137" spans="1:3" x14ac:dyDescent="0.25">
      <c r="A137">
        <v>8</v>
      </c>
      <c r="B137">
        <v>1083</v>
      </c>
      <c r="C137" t="s">
        <v>92</v>
      </c>
    </row>
    <row r="138" spans="1:3" x14ac:dyDescent="0.25">
      <c r="A138">
        <v>8</v>
      </c>
      <c r="B138">
        <v>2083</v>
      </c>
      <c r="C138" t="s">
        <v>92</v>
      </c>
    </row>
    <row r="139" spans="1:3" x14ac:dyDescent="0.25">
      <c r="A139">
        <v>8</v>
      </c>
      <c r="B139">
        <v>1084</v>
      </c>
      <c r="C139" t="s">
        <v>93</v>
      </c>
    </row>
    <row r="140" spans="1:3" x14ac:dyDescent="0.25">
      <c r="A140">
        <v>8</v>
      </c>
      <c r="B140">
        <v>2084</v>
      </c>
      <c r="C140" t="s">
        <v>93</v>
      </c>
    </row>
    <row r="141" spans="1:3" x14ac:dyDescent="0.25">
      <c r="A141">
        <v>8</v>
      </c>
      <c r="B141">
        <v>1085</v>
      </c>
      <c r="C141" t="s">
        <v>92</v>
      </c>
    </row>
    <row r="142" spans="1:3" x14ac:dyDescent="0.25">
      <c r="A142">
        <v>8</v>
      </c>
      <c r="B142">
        <v>2085</v>
      </c>
      <c r="C142" t="s">
        <v>92</v>
      </c>
    </row>
    <row r="143" spans="1:3" x14ac:dyDescent="0.25">
      <c r="A143">
        <v>8</v>
      </c>
      <c r="B143">
        <v>1086</v>
      </c>
      <c r="C143" t="s">
        <v>93</v>
      </c>
    </row>
    <row r="144" spans="1:3" x14ac:dyDescent="0.25">
      <c r="A144">
        <v>8</v>
      </c>
      <c r="B144">
        <v>2086</v>
      </c>
      <c r="C144" t="s">
        <v>93</v>
      </c>
    </row>
    <row r="145" spans="1:3" x14ac:dyDescent="0.25">
      <c r="A145">
        <v>8</v>
      </c>
      <c r="B145">
        <v>1087</v>
      </c>
      <c r="C145" t="s">
        <v>92</v>
      </c>
    </row>
    <row r="146" spans="1:3" x14ac:dyDescent="0.25">
      <c r="A146">
        <v>8</v>
      </c>
      <c r="B146">
        <v>2087</v>
      </c>
      <c r="C146" t="s">
        <v>92</v>
      </c>
    </row>
    <row r="147" spans="1:3" x14ac:dyDescent="0.25">
      <c r="A147">
        <v>8</v>
      </c>
      <c r="B147">
        <v>1088</v>
      </c>
      <c r="C147" t="s">
        <v>93</v>
      </c>
    </row>
    <row r="148" spans="1:3" x14ac:dyDescent="0.25">
      <c r="A148">
        <v>8</v>
      </c>
      <c r="B148">
        <v>2088</v>
      </c>
      <c r="C148" t="s">
        <v>93</v>
      </c>
    </row>
    <row r="149" spans="1:3" x14ac:dyDescent="0.25">
      <c r="A149">
        <v>8</v>
      </c>
      <c r="B149">
        <v>1089</v>
      </c>
      <c r="C149" t="s">
        <v>92</v>
      </c>
    </row>
    <row r="150" spans="1:3" x14ac:dyDescent="0.25">
      <c r="A150">
        <v>8</v>
      </c>
      <c r="B150">
        <v>2089</v>
      </c>
      <c r="C150" t="s">
        <v>92</v>
      </c>
    </row>
    <row r="151" spans="1:3" x14ac:dyDescent="0.25">
      <c r="A151">
        <v>8</v>
      </c>
      <c r="B151">
        <v>1090</v>
      </c>
      <c r="C151" t="s">
        <v>93</v>
      </c>
    </row>
    <row r="152" spans="1:3" x14ac:dyDescent="0.25">
      <c r="A152">
        <v>8</v>
      </c>
      <c r="B152">
        <v>2090</v>
      </c>
      <c r="C152" t="s">
        <v>93</v>
      </c>
    </row>
    <row r="153" spans="1:3" x14ac:dyDescent="0.25">
      <c r="A153">
        <v>8</v>
      </c>
      <c r="B153">
        <v>1091</v>
      </c>
      <c r="C153" t="s">
        <v>92</v>
      </c>
    </row>
    <row r="154" spans="1:3" x14ac:dyDescent="0.25">
      <c r="A154">
        <v>8</v>
      </c>
      <c r="B154">
        <v>2091</v>
      </c>
      <c r="C154" t="s">
        <v>92</v>
      </c>
    </row>
    <row r="155" spans="1:3" x14ac:dyDescent="0.25">
      <c r="A155">
        <v>8</v>
      </c>
      <c r="B155">
        <v>1092</v>
      </c>
      <c r="C155" t="s">
        <v>93</v>
      </c>
    </row>
    <row r="156" spans="1:3" x14ac:dyDescent="0.25">
      <c r="A156">
        <v>8</v>
      </c>
      <c r="B156">
        <v>2092</v>
      </c>
      <c r="C156" t="s">
        <v>93</v>
      </c>
    </row>
    <row r="157" spans="1:3" x14ac:dyDescent="0.25">
      <c r="A157">
        <v>9</v>
      </c>
      <c r="B157">
        <v>1093</v>
      </c>
      <c r="C157" t="s">
        <v>94</v>
      </c>
    </row>
    <row r="158" spans="1:3" x14ac:dyDescent="0.25">
      <c r="A158">
        <v>9</v>
      </c>
      <c r="B158">
        <v>2093</v>
      </c>
      <c r="C158" t="s">
        <v>94</v>
      </c>
    </row>
    <row r="159" spans="1:3" x14ac:dyDescent="0.25">
      <c r="A159">
        <v>9</v>
      </c>
      <c r="B159">
        <v>1094</v>
      </c>
      <c r="C159" t="s">
        <v>95</v>
      </c>
    </row>
    <row r="160" spans="1:3" x14ac:dyDescent="0.25">
      <c r="A160">
        <v>9</v>
      </c>
      <c r="B160">
        <v>2094</v>
      </c>
      <c r="C160" t="s">
        <v>95</v>
      </c>
    </row>
    <row r="161" spans="1:3" x14ac:dyDescent="0.25">
      <c r="A161">
        <v>9</v>
      </c>
      <c r="B161">
        <v>1095</v>
      </c>
      <c r="C161" t="s">
        <v>94</v>
      </c>
    </row>
    <row r="162" spans="1:3" x14ac:dyDescent="0.25">
      <c r="A162">
        <v>9</v>
      </c>
      <c r="B162">
        <v>2095</v>
      </c>
      <c r="C162" t="s">
        <v>94</v>
      </c>
    </row>
    <row r="163" spans="1:3" x14ac:dyDescent="0.25">
      <c r="A163">
        <v>9</v>
      </c>
      <c r="B163">
        <v>1096</v>
      </c>
      <c r="C163" t="s">
        <v>95</v>
      </c>
    </row>
    <row r="164" spans="1:3" x14ac:dyDescent="0.25">
      <c r="A164">
        <v>9</v>
      </c>
      <c r="B164">
        <v>2096</v>
      </c>
      <c r="C164" t="s">
        <v>95</v>
      </c>
    </row>
    <row r="165" spans="1:3" x14ac:dyDescent="0.25">
      <c r="A165">
        <v>9</v>
      </c>
      <c r="B165">
        <v>1097</v>
      </c>
      <c r="C165" t="s">
        <v>94</v>
      </c>
    </row>
    <row r="166" spans="1:3" x14ac:dyDescent="0.25">
      <c r="A166">
        <v>9</v>
      </c>
      <c r="B166">
        <v>2097</v>
      </c>
      <c r="C166" t="s">
        <v>94</v>
      </c>
    </row>
    <row r="167" spans="1:3" x14ac:dyDescent="0.25">
      <c r="A167">
        <v>9</v>
      </c>
      <c r="B167">
        <v>1098</v>
      </c>
      <c r="C167" t="s">
        <v>95</v>
      </c>
    </row>
    <row r="168" spans="1:3" x14ac:dyDescent="0.25">
      <c r="A168">
        <v>9</v>
      </c>
      <c r="B168">
        <v>2098</v>
      </c>
      <c r="C168" t="s">
        <v>95</v>
      </c>
    </row>
    <row r="169" spans="1:3" x14ac:dyDescent="0.25">
      <c r="A169">
        <v>9</v>
      </c>
      <c r="B169">
        <v>1099</v>
      </c>
      <c r="C169" t="s">
        <v>94</v>
      </c>
    </row>
    <row r="170" spans="1:3" x14ac:dyDescent="0.25">
      <c r="A170">
        <v>9</v>
      </c>
      <c r="B170">
        <v>2099</v>
      </c>
      <c r="C170" t="s">
        <v>94</v>
      </c>
    </row>
    <row r="171" spans="1:3" x14ac:dyDescent="0.25">
      <c r="A171">
        <v>9</v>
      </c>
      <c r="B171">
        <v>1100</v>
      </c>
      <c r="C171" t="s">
        <v>95</v>
      </c>
    </row>
    <row r="172" spans="1:3" x14ac:dyDescent="0.25">
      <c r="A172">
        <v>9</v>
      </c>
      <c r="B172">
        <v>2100</v>
      </c>
      <c r="C172" t="s">
        <v>95</v>
      </c>
    </row>
    <row r="173" spans="1:3" x14ac:dyDescent="0.25">
      <c r="A173">
        <v>9</v>
      </c>
      <c r="B173">
        <v>1101</v>
      </c>
      <c r="C173" t="s">
        <v>94</v>
      </c>
    </row>
    <row r="174" spans="1:3" x14ac:dyDescent="0.25">
      <c r="A174">
        <v>9</v>
      </c>
      <c r="B174">
        <v>2101</v>
      </c>
      <c r="C174" t="s">
        <v>94</v>
      </c>
    </row>
    <row r="175" spans="1:3" x14ac:dyDescent="0.25">
      <c r="A175">
        <v>9</v>
      </c>
      <c r="B175">
        <v>1102</v>
      </c>
      <c r="C175" t="s">
        <v>95</v>
      </c>
    </row>
    <row r="176" spans="1:3" x14ac:dyDescent="0.25">
      <c r="A176">
        <v>9</v>
      </c>
      <c r="B176">
        <v>2102</v>
      </c>
      <c r="C176" t="s">
        <v>95</v>
      </c>
    </row>
    <row r="177" spans="1:3" x14ac:dyDescent="0.25">
      <c r="A177">
        <v>9</v>
      </c>
      <c r="B177">
        <v>1103</v>
      </c>
      <c r="C177" t="s">
        <v>94</v>
      </c>
    </row>
    <row r="178" spans="1:3" x14ac:dyDescent="0.25">
      <c r="A178">
        <v>9</v>
      </c>
      <c r="B178">
        <v>2103</v>
      </c>
      <c r="C178" t="s">
        <v>94</v>
      </c>
    </row>
    <row r="179" spans="1:3" x14ac:dyDescent="0.25">
      <c r="A179">
        <v>9</v>
      </c>
      <c r="B179">
        <v>1104</v>
      </c>
      <c r="C179" t="s">
        <v>95</v>
      </c>
    </row>
    <row r="180" spans="1:3" x14ac:dyDescent="0.25">
      <c r="A180">
        <v>9</v>
      </c>
      <c r="B180">
        <v>2104</v>
      </c>
      <c r="C180" t="s">
        <v>95</v>
      </c>
    </row>
    <row r="181" spans="1:3" x14ac:dyDescent="0.25">
      <c r="A181">
        <v>10</v>
      </c>
      <c r="B181">
        <v>1105</v>
      </c>
      <c r="C181" t="s">
        <v>96</v>
      </c>
    </row>
    <row r="182" spans="1:3" x14ac:dyDescent="0.25">
      <c r="A182">
        <v>10</v>
      </c>
      <c r="B182">
        <v>1106</v>
      </c>
      <c r="C182" t="s">
        <v>96</v>
      </c>
    </row>
    <row r="183" spans="1:3" x14ac:dyDescent="0.25">
      <c r="A183">
        <v>10</v>
      </c>
      <c r="B183">
        <v>1107</v>
      </c>
      <c r="C183" t="s">
        <v>96</v>
      </c>
    </row>
    <row r="184" spans="1:3" x14ac:dyDescent="0.25">
      <c r="A184">
        <v>10</v>
      </c>
      <c r="B184">
        <v>1108</v>
      </c>
      <c r="C184" t="s">
        <v>96</v>
      </c>
    </row>
    <row r="185" spans="1:3" x14ac:dyDescent="0.25">
      <c r="A185">
        <v>10</v>
      </c>
      <c r="B185">
        <v>1109</v>
      </c>
      <c r="C185" t="s">
        <v>96</v>
      </c>
    </row>
    <row r="186" spans="1:3" x14ac:dyDescent="0.25">
      <c r="A186">
        <v>10</v>
      </c>
      <c r="B186">
        <v>1110</v>
      </c>
      <c r="C186" t="s">
        <v>96</v>
      </c>
    </row>
    <row r="187" spans="1:3" x14ac:dyDescent="0.25">
      <c r="A187">
        <v>10</v>
      </c>
      <c r="B187">
        <v>1111</v>
      </c>
      <c r="C187" t="s">
        <v>96</v>
      </c>
    </row>
    <row r="188" spans="1:3" x14ac:dyDescent="0.25">
      <c r="A188">
        <v>10</v>
      </c>
      <c r="B188">
        <v>1112</v>
      </c>
      <c r="C188" t="s">
        <v>96</v>
      </c>
    </row>
    <row r="189" spans="1:3" x14ac:dyDescent="0.25">
      <c r="A189">
        <v>10</v>
      </c>
      <c r="B189">
        <v>1113</v>
      </c>
      <c r="C189" t="s">
        <v>97</v>
      </c>
    </row>
    <row r="190" spans="1:3" x14ac:dyDescent="0.25">
      <c r="A190">
        <v>10</v>
      </c>
      <c r="B190">
        <v>1114</v>
      </c>
      <c r="C190" t="s">
        <v>97</v>
      </c>
    </row>
    <row r="191" spans="1:3" x14ac:dyDescent="0.25">
      <c r="A191">
        <v>10</v>
      </c>
      <c r="B191">
        <v>1115</v>
      </c>
      <c r="C191" t="s">
        <v>97</v>
      </c>
    </row>
    <row r="192" spans="1:3" x14ac:dyDescent="0.25">
      <c r="A192">
        <v>10</v>
      </c>
      <c r="B192">
        <v>1116</v>
      </c>
      <c r="C192" t="s">
        <v>97</v>
      </c>
    </row>
    <row r="193" spans="1:3" x14ac:dyDescent="0.25">
      <c r="A193">
        <v>10</v>
      </c>
      <c r="B193">
        <v>1117</v>
      </c>
      <c r="C193" t="s">
        <v>97</v>
      </c>
    </row>
    <row r="194" spans="1:3" x14ac:dyDescent="0.25">
      <c r="A194">
        <v>10</v>
      </c>
      <c r="B194">
        <v>1118</v>
      </c>
      <c r="C194" t="s">
        <v>97</v>
      </c>
    </row>
    <row r="195" spans="1:3" x14ac:dyDescent="0.25">
      <c r="A195">
        <v>10</v>
      </c>
      <c r="B195">
        <v>1119</v>
      </c>
      <c r="C195" t="s">
        <v>97</v>
      </c>
    </row>
    <row r="196" spans="1:3" x14ac:dyDescent="0.25">
      <c r="A196">
        <v>10</v>
      </c>
      <c r="B196">
        <v>1120</v>
      </c>
      <c r="C196" t="s">
        <v>97</v>
      </c>
    </row>
    <row r="197" spans="1:3" x14ac:dyDescent="0.25">
      <c r="A197">
        <v>11</v>
      </c>
      <c r="B197">
        <v>1121</v>
      </c>
      <c r="C197" t="s">
        <v>98</v>
      </c>
    </row>
    <row r="198" spans="1:3" x14ac:dyDescent="0.25">
      <c r="A198">
        <v>11</v>
      </c>
      <c r="B198">
        <v>2121</v>
      </c>
      <c r="C198" t="s">
        <v>98</v>
      </c>
    </row>
    <row r="199" spans="1:3" x14ac:dyDescent="0.25">
      <c r="A199">
        <v>11</v>
      </c>
      <c r="B199">
        <v>1122</v>
      </c>
      <c r="C199" t="s">
        <v>99</v>
      </c>
    </row>
    <row r="200" spans="1:3" x14ac:dyDescent="0.25">
      <c r="A200">
        <v>11</v>
      </c>
      <c r="B200">
        <v>2122</v>
      </c>
      <c r="C200" t="s">
        <v>99</v>
      </c>
    </row>
    <row r="201" spans="1:3" x14ac:dyDescent="0.25">
      <c r="A201">
        <v>11</v>
      </c>
      <c r="B201">
        <v>1123</v>
      </c>
      <c r="C201" t="s">
        <v>98</v>
      </c>
    </row>
    <row r="202" spans="1:3" x14ac:dyDescent="0.25">
      <c r="A202">
        <v>11</v>
      </c>
      <c r="B202">
        <v>2123</v>
      </c>
      <c r="C202" t="s">
        <v>98</v>
      </c>
    </row>
    <row r="203" spans="1:3" x14ac:dyDescent="0.25">
      <c r="A203">
        <v>11</v>
      </c>
      <c r="B203">
        <v>1124</v>
      </c>
      <c r="C203" t="s">
        <v>99</v>
      </c>
    </row>
    <row r="204" spans="1:3" x14ac:dyDescent="0.25">
      <c r="A204">
        <v>11</v>
      </c>
      <c r="B204">
        <v>2124</v>
      </c>
      <c r="C204" t="s">
        <v>99</v>
      </c>
    </row>
    <row r="205" spans="1:3" x14ac:dyDescent="0.25">
      <c r="A205">
        <v>11</v>
      </c>
      <c r="B205">
        <v>1125</v>
      </c>
      <c r="C205" t="s">
        <v>98</v>
      </c>
    </row>
    <row r="206" spans="1:3" x14ac:dyDescent="0.25">
      <c r="A206">
        <v>11</v>
      </c>
      <c r="B206">
        <v>2125</v>
      </c>
      <c r="C206" t="s">
        <v>98</v>
      </c>
    </row>
    <row r="207" spans="1:3" x14ac:dyDescent="0.25">
      <c r="A207">
        <v>11</v>
      </c>
      <c r="B207">
        <v>1126</v>
      </c>
      <c r="C207" t="s">
        <v>99</v>
      </c>
    </row>
    <row r="208" spans="1:3" x14ac:dyDescent="0.25">
      <c r="A208">
        <v>11</v>
      </c>
      <c r="B208">
        <v>2126</v>
      </c>
      <c r="C208" t="s">
        <v>99</v>
      </c>
    </row>
    <row r="209" spans="1:3" x14ac:dyDescent="0.25">
      <c r="A209">
        <v>11</v>
      </c>
      <c r="B209">
        <v>1127</v>
      </c>
      <c r="C209" t="s">
        <v>98</v>
      </c>
    </row>
    <row r="210" spans="1:3" x14ac:dyDescent="0.25">
      <c r="A210">
        <v>11</v>
      </c>
      <c r="B210">
        <v>2127</v>
      </c>
      <c r="C210" t="s">
        <v>98</v>
      </c>
    </row>
    <row r="211" spans="1:3" x14ac:dyDescent="0.25">
      <c r="A211">
        <v>11</v>
      </c>
      <c r="B211">
        <v>1128</v>
      </c>
      <c r="C211" t="s">
        <v>99</v>
      </c>
    </row>
    <row r="212" spans="1:3" x14ac:dyDescent="0.25">
      <c r="A212">
        <v>11</v>
      </c>
      <c r="B212">
        <v>2128</v>
      </c>
      <c r="C212" t="s">
        <v>99</v>
      </c>
    </row>
    <row r="213" spans="1:3" x14ac:dyDescent="0.25">
      <c r="A213">
        <v>11</v>
      </c>
      <c r="B213">
        <v>1129</v>
      </c>
      <c r="C213" t="s">
        <v>98</v>
      </c>
    </row>
    <row r="214" spans="1:3" x14ac:dyDescent="0.25">
      <c r="A214">
        <v>11</v>
      </c>
      <c r="B214">
        <v>2129</v>
      </c>
      <c r="C214" t="s">
        <v>98</v>
      </c>
    </row>
    <row r="215" spans="1:3" x14ac:dyDescent="0.25">
      <c r="A215">
        <v>11</v>
      </c>
      <c r="B215">
        <v>1130</v>
      </c>
      <c r="C215" t="s">
        <v>99</v>
      </c>
    </row>
    <row r="216" spans="1:3" x14ac:dyDescent="0.25">
      <c r="A216">
        <v>11</v>
      </c>
      <c r="B216">
        <v>2130</v>
      </c>
      <c r="C216" t="s">
        <v>99</v>
      </c>
    </row>
    <row r="217" spans="1:3" x14ac:dyDescent="0.25">
      <c r="A217">
        <v>11</v>
      </c>
      <c r="B217">
        <v>1131</v>
      </c>
      <c r="C217" t="s">
        <v>98</v>
      </c>
    </row>
    <row r="218" spans="1:3" x14ac:dyDescent="0.25">
      <c r="A218">
        <v>11</v>
      </c>
      <c r="B218">
        <v>2131</v>
      </c>
      <c r="C218" t="s">
        <v>98</v>
      </c>
    </row>
    <row r="219" spans="1:3" x14ac:dyDescent="0.25">
      <c r="A219">
        <v>11</v>
      </c>
      <c r="B219">
        <v>1132</v>
      </c>
      <c r="C219" t="s">
        <v>99</v>
      </c>
    </row>
    <row r="220" spans="1:3" x14ac:dyDescent="0.25">
      <c r="A220">
        <v>11</v>
      </c>
      <c r="B220">
        <v>2132</v>
      </c>
      <c r="C220" t="s">
        <v>99</v>
      </c>
    </row>
    <row r="221" spans="1:3" x14ac:dyDescent="0.25">
      <c r="A221">
        <v>12</v>
      </c>
      <c r="B221">
        <v>1133</v>
      </c>
      <c r="C221" t="s">
        <v>100</v>
      </c>
    </row>
    <row r="222" spans="1:3" x14ac:dyDescent="0.25">
      <c r="A222">
        <v>12</v>
      </c>
      <c r="B222">
        <v>2133</v>
      </c>
      <c r="C222" t="s">
        <v>100</v>
      </c>
    </row>
    <row r="223" spans="1:3" x14ac:dyDescent="0.25">
      <c r="A223">
        <v>12</v>
      </c>
      <c r="B223">
        <v>1134</v>
      </c>
      <c r="C223" t="s">
        <v>101</v>
      </c>
    </row>
    <row r="224" spans="1:3" x14ac:dyDescent="0.25">
      <c r="A224">
        <v>12</v>
      </c>
      <c r="B224">
        <v>2134</v>
      </c>
      <c r="C224" t="s">
        <v>101</v>
      </c>
    </row>
    <row r="225" spans="1:3" x14ac:dyDescent="0.25">
      <c r="A225">
        <v>12</v>
      </c>
      <c r="B225">
        <v>1135</v>
      </c>
      <c r="C225" t="s">
        <v>100</v>
      </c>
    </row>
    <row r="226" spans="1:3" x14ac:dyDescent="0.25">
      <c r="A226">
        <v>12</v>
      </c>
      <c r="B226">
        <v>2135</v>
      </c>
      <c r="C226" t="s">
        <v>100</v>
      </c>
    </row>
    <row r="227" spans="1:3" x14ac:dyDescent="0.25">
      <c r="A227">
        <v>12</v>
      </c>
      <c r="B227">
        <v>1136</v>
      </c>
      <c r="C227" t="s">
        <v>101</v>
      </c>
    </row>
    <row r="228" spans="1:3" x14ac:dyDescent="0.25">
      <c r="A228">
        <v>12</v>
      </c>
      <c r="B228">
        <v>2136</v>
      </c>
      <c r="C228" t="s">
        <v>101</v>
      </c>
    </row>
    <row r="229" spans="1:3" x14ac:dyDescent="0.25">
      <c r="A229">
        <v>12</v>
      </c>
      <c r="B229">
        <v>1137</v>
      </c>
      <c r="C229" t="s">
        <v>100</v>
      </c>
    </row>
    <row r="230" spans="1:3" x14ac:dyDescent="0.25">
      <c r="A230">
        <v>12</v>
      </c>
      <c r="B230">
        <v>2137</v>
      </c>
      <c r="C230" t="s">
        <v>100</v>
      </c>
    </row>
    <row r="231" spans="1:3" x14ac:dyDescent="0.25">
      <c r="A231">
        <v>12</v>
      </c>
      <c r="B231">
        <v>1138</v>
      </c>
      <c r="C231" t="s">
        <v>101</v>
      </c>
    </row>
    <row r="232" spans="1:3" x14ac:dyDescent="0.25">
      <c r="A232">
        <v>12</v>
      </c>
      <c r="B232">
        <v>2138</v>
      </c>
      <c r="C232" t="s">
        <v>101</v>
      </c>
    </row>
    <row r="233" spans="1:3" x14ac:dyDescent="0.25">
      <c r="A233">
        <v>12</v>
      </c>
      <c r="B233">
        <v>1139</v>
      </c>
      <c r="C233" t="s">
        <v>100</v>
      </c>
    </row>
    <row r="234" spans="1:3" x14ac:dyDescent="0.25">
      <c r="A234">
        <v>12</v>
      </c>
      <c r="B234">
        <v>2139</v>
      </c>
      <c r="C234" t="s">
        <v>100</v>
      </c>
    </row>
    <row r="235" spans="1:3" x14ac:dyDescent="0.25">
      <c r="A235">
        <v>12</v>
      </c>
      <c r="B235">
        <v>1140</v>
      </c>
      <c r="C235" t="s">
        <v>101</v>
      </c>
    </row>
    <row r="236" spans="1:3" x14ac:dyDescent="0.25">
      <c r="A236">
        <v>12</v>
      </c>
      <c r="B236">
        <v>2140</v>
      </c>
      <c r="C236" t="s">
        <v>101</v>
      </c>
    </row>
    <row r="237" spans="1:3" x14ac:dyDescent="0.25">
      <c r="A237">
        <v>13</v>
      </c>
      <c r="B237">
        <v>1141</v>
      </c>
      <c r="C237" t="s">
        <v>102</v>
      </c>
    </row>
    <row r="238" spans="1:3" x14ac:dyDescent="0.25">
      <c r="A238">
        <v>13</v>
      </c>
      <c r="B238">
        <v>2141</v>
      </c>
      <c r="C238" t="s">
        <v>102</v>
      </c>
    </row>
    <row r="239" spans="1:3" x14ac:dyDescent="0.25">
      <c r="A239">
        <v>13</v>
      </c>
      <c r="B239">
        <v>1142</v>
      </c>
      <c r="C239" t="s">
        <v>103</v>
      </c>
    </row>
    <row r="240" spans="1:3" x14ac:dyDescent="0.25">
      <c r="A240">
        <v>13</v>
      </c>
      <c r="B240">
        <v>2142</v>
      </c>
      <c r="C240" t="s">
        <v>103</v>
      </c>
    </row>
    <row r="241" spans="1:3" x14ac:dyDescent="0.25">
      <c r="A241">
        <v>13</v>
      </c>
      <c r="B241">
        <v>1143</v>
      </c>
      <c r="C241" t="s">
        <v>102</v>
      </c>
    </row>
    <row r="242" spans="1:3" x14ac:dyDescent="0.25">
      <c r="A242">
        <v>13</v>
      </c>
      <c r="B242">
        <v>2143</v>
      </c>
      <c r="C242" t="s">
        <v>102</v>
      </c>
    </row>
    <row r="243" spans="1:3" x14ac:dyDescent="0.25">
      <c r="A243">
        <v>13</v>
      </c>
      <c r="B243">
        <v>1144</v>
      </c>
      <c r="C243" t="s">
        <v>103</v>
      </c>
    </row>
    <row r="244" spans="1:3" x14ac:dyDescent="0.25">
      <c r="A244">
        <v>13</v>
      </c>
      <c r="B244">
        <v>2144</v>
      </c>
      <c r="C244" t="s">
        <v>103</v>
      </c>
    </row>
    <row r="245" spans="1:3" x14ac:dyDescent="0.25">
      <c r="A245">
        <v>13</v>
      </c>
      <c r="B245">
        <v>1145</v>
      </c>
      <c r="C245" t="s">
        <v>102</v>
      </c>
    </row>
    <row r="246" spans="1:3" x14ac:dyDescent="0.25">
      <c r="A246">
        <v>13</v>
      </c>
      <c r="B246">
        <v>2145</v>
      </c>
      <c r="C246" t="s">
        <v>102</v>
      </c>
    </row>
    <row r="247" spans="1:3" x14ac:dyDescent="0.25">
      <c r="A247">
        <v>13</v>
      </c>
      <c r="B247">
        <v>1146</v>
      </c>
      <c r="C247" t="s">
        <v>103</v>
      </c>
    </row>
    <row r="248" spans="1:3" x14ac:dyDescent="0.25">
      <c r="A248">
        <v>13</v>
      </c>
      <c r="B248">
        <v>2146</v>
      </c>
      <c r="C248" t="s">
        <v>103</v>
      </c>
    </row>
    <row r="249" spans="1:3" x14ac:dyDescent="0.25">
      <c r="A249">
        <v>13</v>
      </c>
      <c r="B249">
        <v>1147</v>
      </c>
      <c r="C249" t="s">
        <v>102</v>
      </c>
    </row>
    <row r="250" spans="1:3" x14ac:dyDescent="0.25">
      <c r="A250">
        <v>13</v>
      </c>
      <c r="B250">
        <v>2147</v>
      </c>
      <c r="C250" t="s">
        <v>102</v>
      </c>
    </row>
    <row r="251" spans="1:3" x14ac:dyDescent="0.25">
      <c r="A251">
        <v>13</v>
      </c>
      <c r="B251">
        <v>1148</v>
      </c>
      <c r="C251" t="s">
        <v>103</v>
      </c>
    </row>
    <row r="252" spans="1:3" x14ac:dyDescent="0.25">
      <c r="A252">
        <v>13</v>
      </c>
      <c r="B252">
        <v>2148</v>
      </c>
      <c r="C252" t="s">
        <v>103</v>
      </c>
    </row>
    <row r="253" spans="1:3" x14ac:dyDescent="0.25">
      <c r="A253">
        <v>14</v>
      </c>
      <c r="B253">
        <v>1149</v>
      </c>
      <c r="C253" t="s">
        <v>104</v>
      </c>
    </row>
    <row r="254" spans="1:3" x14ac:dyDescent="0.25">
      <c r="A254">
        <v>14</v>
      </c>
      <c r="B254">
        <v>2149</v>
      </c>
      <c r="C254" t="s">
        <v>104</v>
      </c>
    </row>
    <row r="255" spans="1:3" x14ac:dyDescent="0.25">
      <c r="A255">
        <v>14</v>
      </c>
      <c r="B255">
        <v>1150</v>
      </c>
      <c r="C255" t="s">
        <v>105</v>
      </c>
    </row>
    <row r="256" spans="1:3" x14ac:dyDescent="0.25">
      <c r="A256">
        <v>14</v>
      </c>
      <c r="B256">
        <v>2150</v>
      </c>
      <c r="C256" t="s">
        <v>105</v>
      </c>
    </row>
    <row r="257" spans="1:3" x14ac:dyDescent="0.25">
      <c r="A257">
        <v>14</v>
      </c>
      <c r="B257">
        <v>1151</v>
      </c>
      <c r="C257" t="s">
        <v>104</v>
      </c>
    </row>
    <row r="258" spans="1:3" x14ac:dyDescent="0.25">
      <c r="A258">
        <v>14</v>
      </c>
      <c r="B258">
        <v>2151</v>
      </c>
      <c r="C258" t="s">
        <v>104</v>
      </c>
    </row>
    <row r="259" spans="1:3" x14ac:dyDescent="0.25">
      <c r="A259">
        <v>14</v>
      </c>
      <c r="B259">
        <v>1152</v>
      </c>
      <c r="C259" t="s">
        <v>105</v>
      </c>
    </row>
    <row r="260" spans="1:3" x14ac:dyDescent="0.25">
      <c r="A260">
        <v>14</v>
      </c>
      <c r="B260">
        <v>2152</v>
      </c>
      <c r="C260" t="s">
        <v>105</v>
      </c>
    </row>
    <row r="261" spans="1:3" x14ac:dyDescent="0.25">
      <c r="A261">
        <v>14</v>
      </c>
      <c r="B261">
        <v>1153</v>
      </c>
      <c r="C261" t="s">
        <v>104</v>
      </c>
    </row>
    <row r="262" spans="1:3" x14ac:dyDescent="0.25">
      <c r="A262">
        <v>14</v>
      </c>
      <c r="B262">
        <v>2153</v>
      </c>
      <c r="C262" t="s">
        <v>104</v>
      </c>
    </row>
    <row r="263" spans="1:3" x14ac:dyDescent="0.25">
      <c r="A263">
        <v>14</v>
      </c>
      <c r="B263">
        <v>1154</v>
      </c>
      <c r="C263" t="s">
        <v>105</v>
      </c>
    </row>
    <row r="264" spans="1:3" x14ac:dyDescent="0.25">
      <c r="A264">
        <v>14</v>
      </c>
      <c r="B264">
        <v>2154</v>
      </c>
      <c r="C264" t="s">
        <v>105</v>
      </c>
    </row>
    <row r="265" spans="1:3" x14ac:dyDescent="0.25">
      <c r="A265">
        <v>14</v>
      </c>
      <c r="B265">
        <v>1155</v>
      </c>
      <c r="C265" t="s">
        <v>104</v>
      </c>
    </row>
    <row r="266" spans="1:3" x14ac:dyDescent="0.25">
      <c r="A266">
        <v>14</v>
      </c>
      <c r="B266">
        <v>2155</v>
      </c>
      <c r="C266" t="s">
        <v>104</v>
      </c>
    </row>
    <row r="267" spans="1:3" x14ac:dyDescent="0.25">
      <c r="A267">
        <v>14</v>
      </c>
      <c r="B267">
        <v>1156</v>
      </c>
      <c r="C267" t="s">
        <v>105</v>
      </c>
    </row>
    <row r="268" spans="1:3" x14ac:dyDescent="0.25">
      <c r="A268">
        <v>14</v>
      </c>
      <c r="B268">
        <v>2156</v>
      </c>
      <c r="C268" t="s">
        <v>105</v>
      </c>
    </row>
    <row r="269" spans="1:3" x14ac:dyDescent="0.25">
      <c r="A269">
        <v>15</v>
      </c>
      <c r="B269">
        <v>1157</v>
      </c>
      <c r="C269" t="s">
        <v>106</v>
      </c>
    </row>
    <row r="270" spans="1:3" x14ac:dyDescent="0.25">
      <c r="A270">
        <v>15</v>
      </c>
      <c r="B270">
        <v>2157</v>
      </c>
      <c r="C270" t="s">
        <v>106</v>
      </c>
    </row>
    <row r="271" spans="1:3" x14ac:dyDescent="0.25">
      <c r="A271">
        <v>15</v>
      </c>
      <c r="B271">
        <v>1158</v>
      </c>
      <c r="C271" t="s">
        <v>107</v>
      </c>
    </row>
    <row r="272" spans="1:3" x14ac:dyDescent="0.25">
      <c r="A272">
        <v>15</v>
      </c>
      <c r="B272">
        <v>2158</v>
      </c>
      <c r="C272" t="s">
        <v>107</v>
      </c>
    </row>
    <row r="273" spans="1:3" x14ac:dyDescent="0.25">
      <c r="A273">
        <v>15</v>
      </c>
      <c r="B273">
        <v>1159</v>
      </c>
      <c r="C273" t="s">
        <v>106</v>
      </c>
    </row>
    <row r="274" spans="1:3" x14ac:dyDescent="0.25">
      <c r="A274">
        <v>15</v>
      </c>
      <c r="B274">
        <v>2159</v>
      </c>
      <c r="C274" t="s">
        <v>106</v>
      </c>
    </row>
    <row r="275" spans="1:3" x14ac:dyDescent="0.25">
      <c r="A275">
        <v>15</v>
      </c>
      <c r="B275">
        <v>1160</v>
      </c>
      <c r="C275" t="s">
        <v>107</v>
      </c>
    </row>
    <row r="276" spans="1:3" x14ac:dyDescent="0.25">
      <c r="A276">
        <v>15</v>
      </c>
      <c r="B276">
        <v>2160</v>
      </c>
      <c r="C276" t="s">
        <v>107</v>
      </c>
    </row>
    <row r="277" spans="1:3" x14ac:dyDescent="0.25">
      <c r="A277">
        <v>15</v>
      </c>
      <c r="B277">
        <v>1161</v>
      </c>
      <c r="C277" t="s">
        <v>106</v>
      </c>
    </row>
    <row r="278" spans="1:3" x14ac:dyDescent="0.25">
      <c r="A278">
        <v>15</v>
      </c>
      <c r="B278">
        <v>2161</v>
      </c>
      <c r="C278" t="s">
        <v>106</v>
      </c>
    </row>
    <row r="279" spans="1:3" x14ac:dyDescent="0.25">
      <c r="A279">
        <v>15</v>
      </c>
      <c r="B279">
        <v>1162</v>
      </c>
      <c r="C279" t="s">
        <v>107</v>
      </c>
    </row>
    <row r="280" spans="1:3" x14ac:dyDescent="0.25">
      <c r="A280">
        <v>15</v>
      </c>
      <c r="B280">
        <v>2162</v>
      </c>
      <c r="C280" t="s">
        <v>107</v>
      </c>
    </row>
    <row r="281" spans="1:3" x14ac:dyDescent="0.25">
      <c r="A281">
        <v>15</v>
      </c>
      <c r="B281">
        <v>1163</v>
      </c>
      <c r="C281" t="s">
        <v>106</v>
      </c>
    </row>
    <row r="282" spans="1:3" x14ac:dyDescent="0.25">
      <c r="A282">
        <v>15</v>
      </c>
      <c r="B282">
        <v>2163</v>
      </c>
      <c r="C282" t="s">
        <v>106</v>
      </c>
    </row>
    <row r="283" spans="1:3" x14ac:dyDescent="0.25">
      <c r="A283">
        <v>15</v>
      </c>
      <c r="B283">
        <v>1164</v>
      </c>
      <c r="C283" t="s">
        <v>107</v>
      </c>
    </row>
    <row r="284" spans="1:3" x14ac:dyDescent="0.25">
      <c r="A284">
        <v>15</v>
      </c>
      <c r="B284">
        <v>2164</v>
      </c>
      <c r="C284" t="s">
        <v>107</v>
      </c>
    </row>
    <row r="285" spans="1:3" x14ac:dyDescent="0.25">
      <c r="A285">
        <v>15</v>
      </c>
      <c r="B285">
        <v>1165</v>
      </c>
      <c r="C285" t="s">
        <v>106</v>
      </c>
    </row>
    <row r="286" spans="1:3" x14ac:dyDescent="0.25">
      <c r="A286">
        <v>15</v>
      </c>
      <c r="B286">
        <v>2165</v>
      </c>
      <c r="C286" t="s">
        <v>106</v>
      </c>
    </row>
    <row r="287" spans="1:3" x14ac:dyDescent="0.25">
      <c r="A287">
        <v>15</v>
      </c>
      <c r="B287">
        <v>1166</v>
      </c>
      <c r="C287" t="s">
        <v>107</v>
      </c>
    </row>
    <row r="288" spans="1:3" x14ac:dyDescent="0.25">
      <c r="A288">
        <v>15</v>
      </c>
      <c r="B288">
        <v>2166</v>
      </c>
      <c r="C288" t="s">
        <v>107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E576"/>
  <sheetViews>
    <sheetView zoomScale="115" zoomScaleNormal="115" workbookViewId="0">
      <selection activeCell="C20" sqref="C20"/>
    </sheetView>
  </sheetViews>
  <sheetFormatPr defaultRowHeight="15" x14ac:dyDescent="0.25"/>
  <cols>
    <col min="1" max="1" width="19" customWidth="1"/>
    <col min="3" max="3" width="21" bestFit="1" customWidth="1"/>
    <col min="5" max="5" width="21" bestFit="1" customWidth="1"/>
  </cols>
  <sheetData>
    <row r="1" spans="1:5" x14ac:dyDescent="0.25">
      <c r="A1" t="s">
        <v>19</v>
      </c>
    </row>
    <row r="2" spans="1:5" x14ac:dyDescent="0.25">
      <c r="A2" t="s">
        <v>0</v>
      </c>
      <c r="B2" t="s">
        <v>1</v>
      </c>
      <c r="C2" t="s">
        <v>2</v>
      </c>
    </row>
    <row r="3" spans="1:5" x14ac:dyDescent="0.25">
      <c r="A3">
        <f>1</f>
        <v>1</v>
      </c>
      <c r="B3">
        <v>364</v>
      </c>
      <c r="C3" t="s">
        <v>3214</v>
      </c>
    </row>
    <row r="4" spans="1:5" x14ac:dyDescent="0.25">
      <c r="A4">
        <f t="shared" ref="A4:A10" si="0">A3</f>
        <v>1</v>
      </c>
      <c r="B4">
        <v>365</v>
      </c>
      <c r="C4" t="str">
        <f t="shared" ref="C4:C10" si="1">C3</f>
        <v>33.369936, -111.875823</v>
      </c>
    </row>
    <row r="5" spans="1:5" x14ac:dyDescent="0.25">
      <c r="A5">
        <f t="shared" si="0"/>
        <v>1</v>
      </c>
      <c r="B5">
        <v>366</v>
      </c>
      <c r="C5" t="str">
        <f t="shared" si="1"/>
        <v>33.369936, -111.875823</v>
      </c>
    </row>
    <row r="6" spans="1:5" x14ac:dyDescent="0.25">
      <c r="A6">
        <f t="shared" si="0"/>
        <v>1</v>
      </c>
      <c r="B6">
        <v>367</v>
      </c>
      <c r="C6" t="str">
        <f t="shared" si="1"/>
        <v>33.369936, -111.875823</v>
      </c>
    </row>
    <row r="7" spans="1:5" x14ac:dyDescent="0.25">
      <c r="A7">
        <f t="shared" si="0"/>
        <v>1</v>
      </c>
      <c r="B7">
        <v>368</v>
      </c>
      <c r="C7" t="str">
        <f t="shared" si="1"/>
        <v>33.369936, -111.875823</v>
      </c>
    </row>
    <row r="8" spans="1:5" x14ac:dyDescent="0.25">
      <c r="A8">
        <f t="shared" si="0"/>
        <v>1</v>
      </c>
      <c r="B8">
        <v>369</v>
      </c>
      <c r="C8" t="str">
        <f t="shared" si="1"/>
        <v>33.369936, -111.875823</v>
      </c>
    </row>
    <row r="9" spans="1:5" x14ac:dyDescent="0.25">
      <c r="A9">
        <f t="shared" si="0"/>
        <v>1</v>
      </c>
      <c r="B9">
        <v>370</v>
      </c>
      <c r="C9" t="str">
        <f t="shared" si="1"/>
        <v>33.369936, -111.875823</v>
      </c>
    </row>
    <row r="10" spans="1:5" x14ac:dyDescent="0.25">
      <c r="A10">
        <f t="shared" si="0"/>
        <v>1</v>
      </c>
      <c r="B10">
        <v>371</v>
      </c>
      <c r="C10" t="str">
        <f t="shared" si="1"/>
        <v>33.369936, -111.875823</v>
      </c>
    </row>
    <row r="11" spans="1:5" ht="30" x14ac:dyDescent="0.25">
      <c r="A11">
        <v>2</v>
      </c>
      <c r="B11">
        <v>372</v>
      </c>
      <c r="C11" s="6" t="s">
        <v>3</v>
      </c>
      <c r="E11" s="6"/>
    </row>
    <row r="12" spans="1:5" x14ac:dyDescent="0.25">
      <c r="A12">
        <f t="shared" ref="A12:A17" si="2">A11</f>
        <v>2</v>
      </c>
      <c r="B12">
        <v>373</v>
      </c>
      <c r="C12" t="str">
        <f t="shared" ref="C12" si="3">C11</f>
        <v>33.369748, -111.875855</v>
      </c>
    </row>
    <row r="13" spans="1:5" x14ac:dyDescent="0.25">
      <c r="A13">
        <f t="shared" si="2"/>
        <v>2</v>
      </c>
      <c r="B13">
        <v>374</v>
      </c>
      <c r="C13" t="str">
        <f t="shared" ref="C13:C17" si="4">C12</f>
        <v>33.369748, -111.875855</v>
      </c>
    </row>
    <row r="14" spans="1:5" x14ac:dyDescent="0.25">
      <c r="A14">
        <f t="shared" si="2"/>
        <v>2</v>
      </c>
      <c r="B14">
        <v>375</v>
      </c>
      <c r="C14" t="str">
        <f t="shared" si="4"/>
        <v>33.369748, -111.875855</v>
      </c>
    </row>
    <row r="15" spans="1:5" x14ac:dyDescent="0.25">
      <c r="A15">
        <f t="shared" si="2"/>
        <v>2</v>
      </c>
      <c r="B15">
        <v>376</v>
      </c>
      <c r="C15" t="str">
        <f t="shared" si="4"/>
        <v>33.369748, -111.875855</v>
      </c>
    </row>
    <row r="16" spans="1:5" x14ac:dyDescent="0.25">
      <c r="A16">
        <f t="shared" si="2"/>
        <v>2</v>
      </c>
      <c r="B16">
        <v>378</v>
      </c>
      <c r="C16" t="str">
        <f t="shared" si="4"/>
        <v>33.369748, -111.875855</v>
      </c>
    </row>
    <row r="17" spans="1:3" x14ac:dyDescent="0.25">
      <c r="A17">
        <f t="shared" si="2"/>
        <v>2</v>
      </c>
      <c r="B17">
        <v>379</v>
      </c>
      <c r="C17" t="str">
        <f t="shared" si="4"/>
        <v>33.369748, -111.875855</v>
      </c>
    </row>
    <row r="18" spans="1:3" ht="30" x14ac:dyDescent="0.25">
      <c r="A18">
        <v>3</v>
      </c>
      <c r="B18">
        <v>380</v>
      </c>
      <c r="C18" s="6" t="s">
        <v>4</v>
      </c>
    </row>
    <row r="19" spans="1:3" x14ac:dyDescent="0.25">
      <c r="A19">
        <f t="shared" ref="A19:A25" si="5">A18</f>
        <v>3</v>
      </c>
      <c r="B19">
        <v>381</v>
      </c>
      <c r="C19" t="str">
        <f t="shared" ref="C19" si="6">C18</f>
        <v>33.369681, -111.876166</v>
      </c>
    </row>
    <row r="20" spans="1:3" x14ac:dyDescent="0.25">
      <c r="A20">
        <f t="shared" si="5"/>
        <v>3</v>
      </c>
      <c r="B20">
        <v>382</v>
      </c>
      <c r="C20" t="str">
        <f t="shared" ref="C20:C25" si="7">C19</f>
        <v>33.369681, -111.876166</v>
      </c>
    </row>
    <row r="21" spans="1:3" x14ac:dyDescent="0.25">
      <c r="A21">
        <f t="shared" si="5"/>
        <v>3</v>
      </c>
      <c r="B21">
        <v>383</v>
      </c>
      <c r="C21" t="str">
        <f t="shared" si="7"/>
        <v>33.369681, -111.876166</v>
      </c>
    </row>
    <row r="22" spans="1:3" x14ac:dyDescent="0.25">
      <c r="A22">
        <f t="shared" si="5"/>
        <v>3</v>
      </c>
      <c r="B22">
        <v>384</v>
      </c>
      <c r="C22" t="str">
        <f t="shared" si="7"/>
        <v>33.369681, -111.876166</v>
      </c>
    </row>
    <row r="23" spans="1:3" x14ac:dyDescent="0.25">
      <c r="A23">
        <f t="shared" si="5"/>
        <v>3</v>
      </c>
      <c r="B23">
        <v>385</v>
      </c>
      <c r="C23" t="str">
        <f t="shared" si="7"/>
        <v>33.369681, -111.876166</v>
      </c>
    </row>
    <row r="24" spans="1:3" x14ac:dyDescent="0.25">
      <c r="A24">
        <f t="shared" si="5"/>
        <v>3</v>
      </c>
      <c r="B24">
        <v>386</v>
      </c>
      <c r="C24" t="str">
        <f t="shared" si="7"/>
        <v>33.369681, -111.876166</v>
      </c>
    </row>
    <row r="25" spans="1:3" x14ac:dyDescent="0.25">
      <c r="A25">
        <f t="shared" si="5"/>
        <v>3</v>
      </c>
      <c r="B25">
        <v>387</v>
      </c>
      <c r="C25" t="str">
        <f t="shared" si="7"/>
        <v>33.369681, -111.876166</v>
      </c>
    </row>
    <row r="26" spans="1:3" ht="30" x14ac:dyDescent="0.25">
      <c r="A26">
        <v>4</v>
      </c>
      <c r="B26">
        <v>156</v>
      </c>
      <c r="C26" s="6" t="s">
        <v>5</v>
      </c>
    </row>
    <row r="27" spans="1:3" x14ac:dyDescent="0.25">
      <c r="A27">
        <f t="shared" ref="A27:A33" si="8">A26</f>
        <v>4</v>
      </c>
      <c r="B27">
        <v>157</v>
      </c>
      <c r="C27" t="str">
        <f t="shared" ref="C27" si="9">C26</f>
        <v>33.368987, -111.876370</v>
      </c>
    </row>
    <row r="28" spans="1:3" x14ac:dyDescent="0.25">
      <c r="A28">
        <f t="shared" si="8"/>
        <v>4</v>
      </c>
      <c r="B28">
        <v>158</v>
      </c>
      <c r="C28" t="str">
        <f t="shared" ref="C28:C33" si="10">C27</f>
        <v>33.368987, -111.876370</v>
      </c>
    </row>
    <row r="29" spans="1:3" x14ac:dyDescent="0.25">
      <c r="A29">
        <f t="shared" si="8"/>
        <v>4</v>
      </c>
      <c r="B29">
        <v>159</v>
      </c>
      <c r="C29" t="str">
        <f t="shared" si="10"/>
        <v>33.368987, -111.876370</v>
      </c>
    </row>
    <row r="30" spans="1:3" x14ac:dyDescent="0.25">
      <c r="A30">
        <f t="shared" si="8"/>
        <v>4</v>
      </c>
      <c r="B30">
        <v>160</v>
      </c>
      <c r="C30" t="str">
        <f t="shared" si="10"/>
        <v>33.368987, -111.876370</v>
      </c>
    </row>
    <row r="31" spans="1:3" x14ac:dyDescent="0.25">
      <c r="A31">
        <f t="shared" si="8"/>
        <v>4</v>
      </c>
      <c r="B31">
        <v>161</v>
      </c>
      <c r="C31" t="str">
        <f t="shared" si="10"/>
        <v>33.368987, -111.876370</v>
      </c>
    </row>
    <row r="32" spans="1:3" x14ac:dyDescent="0.25">
      <c r="A32">
        <f t="shared" si="8"/>
        <v>4</v>
      </c>
      <c r="B32">
        <v>162</v>
      </c>
      <c r="C32" t="str">
        <f t="shared" si="10"/>
        <v>33.368987, -111.876370</v>
      </c>
    </row>
    <row r="33" spans="1:3" x14ac:dyDescent="0.25">
      <c r="A33">
        <f t="shared" si="8"/>
        <v>4</v>
      </c>
      <c r="B33">
        <v>163</v>
      </c>
      <c r="C33" t="str">
        <f t="shared" si="10"/>
        <v>33.368987, -111.876370</v>
      </c>
    </row>
    <row r="34" spans="1:3" ht="30" x14ac:dyDescent="0.25">
      <c r="A34">
        <v>5</v>
      </c>
      <c r="B34">
        <v>148</v>
      </c>
      <c r="C34" s="6" t="s">
        <v>6</v>
      </c>
    </row>
    <row r="35" spans="1:3" x14ac:dyDescent="0.25">
      <c r="A35">
        <f t="shared" ref="A35:A37" si="11">A34</f>
        <v>5</v>
      </c>
      <c r="B35">
        <v>149</v>
      </c>
      <c r="C35" t="str">
        <f t="shared" ref="C35" si="12">C34</f>
        <v>33.369040, -111.876102</v>
      </c>
    </row>
    <row r="36" spans="1:3" x14ac:dyDescent="0.25">
      <c r="A36">
        <f t="shared" si="11"/>
        <v>5</v>
      </c>
      <c r="B36">
        <v>150</v>
      </c>
      <c r="C36" t="str">
        <f t="shared" ref="C36:C41" si="13">C35</f>
        <v>33.369040, -111.876102</v>
      </c>
    </row>
    <row r="37" spans="1:3" x14ac:dyDescent="0.25">
      <c r="A37">
        <f t="shared" si="11"/>
        <v>5</v>
      </c>
      <c r="B37">
        <v>151</v>
      </c>
      <c r="C37" t="str">
        <f t="shared" si="13"/>
        <v>33.369040, -111.876102</v>
      </c>
    </row>
    <row r="38" spans="1:3" x14ac:dyDescent="0.25">
      <c r="A38">
        <f t="shared" ref="A38:A41" si="14">A37</f>
        <v>5</v>
      </c>
      <c r="B38">
        <v>152</v>
      </c>
      <c r="C38" t="str">
        <f t="shared" si="13"/>
        <v>33.369040, -111.876102</v>
      </c>
    </row>
    <row r="39" spans="1:3" x14ac:dyDescent="0.25">
      <c r="A39">
        <f t="shared" si="14"/>
        <v>5</v>
      </c>
      <c r="B39">
        <v>153</v>
      </c>
      <c r="C39" t="str">
        <f t="shared" si="13"/>
        <v>33.369040, -111.876102</v>
      </c>
    </row>
    <row r="40" spans="1:3" x14ac:dyDescent="0.25">
      <c r="A40">
        <f t="shared" si="14"/>
        <v>5</v>
      </c>
      <c r="B40">
        <v>154</v>
      </c>
      <c r="C40" t="str">
        <f t="shared" si="13"/>
        <v>33.369040, -111.876102</v>
      </c>
    </row>
    <row r="41" spans="1:3" x14ac:dyDescent="0.25">
      <c r="A41">
        <f t="shared" si="14"/>
        <v>5</v>
      </c>
      <c r="B41">
        <v>155</v>
      </c>
      <c r="C41" t="str">
        <f t="shared" si="13"/>
        <v>33.369040, -111.876102</v>
      </c>
    </row>
    <row r="42" spans="1:3" ht="30" x14ac:dyDescent="0.25">
      <c r="A42">
        <v>6</v>
      </c>
      <c r="B42">
        <v>140</v>
      </c>
      <c r="C42" s="6" t="s">
        <v>7</v>
      </c>
    </row>
    <row r="43" spans="1:3" x14ac:dyDescent="0.25">
      <c r="A43">
        <f t="shared" ref="A43:A49" si="15">A42</f>
        <v>6</v>
      </c>
      <c r="B43">
        <v>141</v>
      </c>
      <c r="C43" t="str">
        <f t="shared" ref="C43" si="16">C42</f>
        <v>33.368879, -111.876091</v>
      </c>
    </row>
    <row r="44" spans="1:3" x14ac:dyDescent="0.25">
      <c r="A44">
        <f t="shared" si="15"/>
        <v>6</v>
      </c>
      <c r="B44">
        <v>142</v>
      </c>
      <c r="C44" t="str">
        <f t="shared" ref="C44:C49" si="17">C43</f>
        <v>33.368879, -111.876091</v>
      </c>
    </row>
    <row r="45" spans="1:3" x14ac:dyDescent="0.25">
      <c r="A45">
        <f t="shared" si="15"/>
        <v>6</v>
      </c>
      <c r="B45">
        <v>143</v>
      </c>
      <c r="C45" t="str">
        <f t="shared" si="17"/>
        <v>33.368879, -111.876091</v>
      </c>
    </row>
    <row r="46" spans="1:3" x14ac:dyDescent="0.25">
      <c r="A46">
        <f t="shared" si="15"/>
        <v>6</v>
      </c>
      <c r="B46">
        <v>144</v>
      </c>
      <c r="C46" t="str">
        <f t="shared" si="17"/>
        <v>33.368879, -111.876091</v>
      </c>
    </row>
    <row r="47" spans="1:3" x14ac:dyDescent="0.25">
      <c r="A47">
        <f t="shared" si="15"/>
        <v>6</v>
      </c>
      <c r="B47">
        <v>145</v>
      </c>
      <c r="C47" t="str">
        <f t="shared" si="17"/>
        <v>33.368879, -111.876091</v>
      </c>
    </row>
    <row r="48" spans="1:3" x14ac:dyDescent="0.25">
      <c r="A48">
        <f t="shared" si="15"/>
        <v>6</v>
      </c>
      <c r="B48">
        <v>146</v>
      </c>
      <c r="C48" t="str">
        <f t="shared" si="17"/>
        <v>33.368879, -111.876091</v>
      </c>
    </row>
    <row r="49" spans="1:3" x14ac:dyDescent="0.25">
      <c r="A49">
        <f t="shared" si="15"/>
        <v>6</v>
      </c>
      <c r="B49">
        <v>147</v>
      </c>
      <c r="C49" t="str">
        <f t="shared" si="17"/>
        <v>33.368879, -111.876091</v>
      </c>
    </row>
    <row r="50" spans="1:3" ht="30" x14ac:dyDescent="0.25">
      <c r="A50">
        <v>7</v>
      </c>
      <c r="B50">
        <v>132</v>
      </c>
      <c r="C50" s="6" t="s">
        <v>8</v>
      </c>
    </row>
    <row r="51" spans="1:3" x14ac:dyDescent="0.25">
      <c r="A51">
        <f t="shared" ref="A51:A57" si="18">A50</f>
        <v>7</v>
      </c>
      <c r="B51">
        <v>133</v>
      </c>
      <c r="C51" t="str">
        <f t="shared" ref="C51" si="19">C50</f>
        <v>33.368583, -111.876102</v>
      </c>
    </row>
    <row r="52" spans="1:3" x14ac:dyDescent="0.25">
      <c r="A52">
        <f t="shared" si="18"/>
        <v>7</v>
      </c>
      <c r="B52">
        <v>134</v>
      </c>
      <c r="C52" t="str">
        <f t="shared" ref="C52:C57" si="20">C51</f>
        <v>33.368583, -111.876102</v>
      </c>
    </row>
    <row r="53" spans="1:3" x14ac:dyDescent="0.25">
      <c r="A53">
        <f t="shared" si="18"/>
        <v>7</v>
      </c>
      <c r="B53">
        <v>135</v>
      </c>
      <c r="C53" t="str">
        <f t="shared" si="20"/>
        <v>33.368583, -111.876102</v>
      </c>
    </row>
    <row r="54" spans="1:3" x14ac:dyDescent="0.25">
      <c r="A54">
        <f t="shared" si="18"/>
        <v>7</v>
      </c>
      <c r="B54">
        <v>136</v>
      </c>
      <c r="C54" t="str">
        <f t="shared" si="20"/>
        <v>33.368583, -111.876102</v>
      </c>
    </row>
    <row r="55" spans="1:3" x14ac:dyDescent="0.25">
      <c r="A55">
        <f t="shared" si="18"/>
        <v>7</v>
      </c>
      <c r="B55">
        <v>137</v>
      </c>
      <c r="C55" t="str">
        <f t="shared" si="20"/>
        <v>33.368583, -111.876102</v>
      </c>
    </row>
    <row r="56" spans="1:3" x14ac:dyDescent="0.25">
      <c r="A56">
        <f t="shared" si="18"/>
        <v>7</v>
      </c>
      <c r="B56">
        <v>138</v>
      </c>
      <c r="C56" t="str">
        <f t="shared" si="20"/>
        <v>33.368583, -111.876102</v>
      </c>
    </row>
    <row r="57" spans="1:3" x14ac:dyDescent="0.25">
      <c r="A57">
        <f t="shared" si="18"/>
        <v>7</v>
      </c>
      <c r="B57">
        <v>139</v>
      </c>
      <c r="C57" t="str">
        <f t="shared" si="20"/>
        <v>33.368583, -111.876102</v>
      </c>
    </row>
    <row r="58" spans="1:3" ht="30" x14ac:dyDescent="0.25">
      <c r="A58">
        <v>8</v>
      </c>
      <c r="B58">
        <v>124</v>
      </c>
      <c r="C58" s="6" t="s">
        <v>9</v>
      </c>
    </row>
    <row r="59" spans="1:3" x14ac:dyDescent="0.25">
      <c r="A59">
        <f t="shared" ref="A59:A65" si="21">A58</f>
        <v>8</v>
      </c>
      <c r="B59">
        <v>125</v>
      </c>
      <c r="C59" t="str">
        <f t="shared" ref="C59" si="22">C58</f>
        <v>33.368347, -111.875995</v>
      </c>
    </row>
    <row r="60" spans="1:3" x14ac:dyDescent="0.25">
      <c r="A60">
        <f t="shared" si="21"/>
        <v>8</v>
      </c>
      <c r="B60">
        <v>126</v>
      </c>
      <c r="C60" t="str">
        <f t="shared" ref="C60:C64" si="23">C59</f>
        <v>33.368347, -111.875995</v>
      </c>
    </row>
    <row r="61" spans="1:3" x14ac:dyDescent="0.25">
      <c r="A61">
        <f t="shared" si="21"/>
        <v>8</v>
      </c>
      <c r="B61">
        <v>127</v>
      </c>
      <c r="C61" t="str">
        <f t="shared" si="23"/>
        <v>33.368347, -111.875995</v>
      </c>
    </row>
    <row r="62" spans="1:3" x14ac:dyDescent="0.25">
      <c r="A62">
        <f t="shared" si="21"/>
        <v>8</v>
      </c>
      <c r="B62">
        <v>128</v>
      </c>
      <c r="C62" t="str">
        <f t="shared" si="23"/>
        <v>33.368347, -111.875995</v>
      </c>
    </row>
    <row r="63" spans="1:3" x14ac:dyDescent="0.25">
      <c r="A63">
        <f t="shared" si="21"/>
        <v>8</v>
      </c>
      <c r="B63">
        <v>129</v>
      </c>
      <c r="C63" t="str">
        <f t="shared" si="23"/>
        <v>33.368347, -111.875995</v>
      </c>
    </row>
    <row r="64" spans="1:3" x14ac:dyDescent="0.25">
      <c r="A64">
        <f t="shared" si="21"/>
        <v>8</v>
      </c>
      <c r="B64">
        <v>130</v>
      </c>
      <c r="C64" t="str">
        <f t="shared" si="23"/>
        <v>33.368347, -111.875995</v>
      </c>
    </row>
    <row r="65" spans="1:3" x14ac:dyDescent="0.25">
      <c r="A65">
        <f t="shared" si="21"/>
        <v>8</v>
      </c>
      <c r="B65">
        <v>131</v>
      </c>
      <c r="C65" t="str">
        <f>C64</f>
        <v>33.368347, -111.875995</v>
      </c>
    </row>
    <row r="66" spans="1:3" ht="30" x14ac:dyDescent="0.25">
      <c r="A66">
        <v>9</v>
      </c>
      <c r="B66">
        <v>116</v>
      </c>
      <c r="C66" s="6" t="s">
        <v>10</v>
      </c>
    </row>
    <row r="67" spans="1:3" x14ac:dyDescent="0.25">
      <c r="A67">
        <f t="shared" ref="A67:A73" si="24">A66</f>
        <v>9</v>
      </c>
      <c r="B67">
        <v>117</v>
      </c>
      <c r="C67" t="str">
        <f t="shared" ref="C67" si="25">C66</f>
        <v>33.368311, -111.875770</v>
      </c>
    </row>
    <row r="68" spans="1:3" x14ac:dyDescent="0.25">
      <c r="A68">
        <f t="shared" si="24"/>
        <v>9</v>
      </c>
      <c r="B68">
        <v>118</v>
      </c>
      <c r="C68" t="str">
        <f t="shared" ref="C68:C73" si="26">C67</f>
        <v>33.368311, -111.875770</v>
      </c>
    </row>
    <row r="69" spans="1:3" x14ac:dyDescent="0.25">
      <c r="A69">
        <f t="shared" si="24"/>
        <v>9</v>
      </c>
      <c r="B69">
        <v>119</v>
      </c>
      <c r="C69" t="str">
        <f t="shared" si="26"/>
        <v>33.368311, -111.875770</v>
      </c>
    </row>
    <row r="70" spans="1:3" x14ac:dyDescent="0.25">
      <c r="A70">
        <f t="shared" si="24"/>
        <v>9</v>
      </c>
      <c r="B70">
        <v>120</v>
      </c>
      <c r="C70" t="str">
        <f t="shared" si="26"/>
        <v>33.368311, -111.875770</v>
      </c>
    </row>
    <row r="71" spans="1:3" x14ac:dyDescent="0.25">
      <c r="A71">
        <f t="shared" si="24"/>
        <v>9</v>
      </c>
      <c r="B71">
        <v>121</v>
      </c>
      <c r="C71" t="str">
        <f t="shared" si="26"/>
        <v>33.368311, -111.875770</v>
      </c>
    </row>
    <row r="72" spans="1:3" x14ac:dyDescent="0.25">
      <c r="A72">
        <f t="shared" si="24"/>
        <v>9</v>
      </c>
      <c r="B72">
        <v>122</v>
      </c>
      <c r="C72" t="str">
        <f t="shared" si="26"/>
        <v>33.368311, -111.875770</v>
      </c>
    </row>
    <row r="73" spans="1:3" x14ac:dyDescent="0.25">
      <c r="A73">
        <f t="shared" si="24"/>
        <v>9</v>
      </c>
      <c r="B73">
        <v>123</v>
      </c>
      <c r="C73" t="str">
        <f t="shared" si="26"/>
        <v>33.368311, -111.875770</v>
      </c>
    </row>
    <row r="74" spans="1:3" ht="30" x14ac:dyDescent="0.25">
      <c r="A74">
        <v>10</v>
      </c>
      <c r="B74">
        <v>100</v>
      </c>
      <c r="C74" s="6" t="s">
        <v>11</v>
      </c>
    </row>
    <row r="75" spans="1:3" x14ac:dyDescent="0.25">
      <c r="A75">
        <f t="shared" ref="A75:A81" si="27">A74</f>
        <v>10</v>
      </c>
      <c r="B75">
        <v>101</v>
      </c>
      <c r="C75" t="str">
        <f t="shared" ref="C75" si="28">C74</f>
        <v>33.367899, -111.875513</v>
      </c>
    </row>
    <row r="76" spans="1:3" x14ac:dyDescent="0.25">
      <c r="A76">
        <f t="shared" si="27"/>
        <v>10</v>
      </c>
      <c r="B76">
        <v>102</v>
      </c>
      <c r="C76" t="str">
        <f t="shared" ref="C76:C81" si="29">C75</f>
        <v>33.367899, -111.875513</v>
      </c>
    </row>
    <row r="77" spans="1:3" x14ac:dyDescent="0.25">
      <c r="A77">
        <f t="shared" si="27"/>
        <v>10</v>
      </c>
      <c r="B77">
        <v>103</v>
      </c>
      <c r="C77" t="str">
        <f t="shared" si="29"/>
        <v>33.367899, -111.875513</v>
      </c>
    </row>
    <row r="78" spans="1:3" x14ac:dyDescent="0.25">
      <c r="A78">
        <f t="shared" si="27"/>
        <v>10</v>
      </c>
      <c r="B78">
        <v>104</v>
      </c>
      <c r="C78" t="str">
        <f t="shared" si="29"/>
        <v>33.367899, -111.875513</v>
      </c>
    </row>
    <row r="79" spans="1:3" x14ac:dyDescent="0.25">
      <c r="A79">
        <f t="shared" si="27"/>
        <v>10</v>
      </c>
      <c r="B79">
        <v>105</v>
      </c>
      <c r="C79" t="str">
        <f t="shared" si="29"/>
        <v>33.367899, -111.875513</v>
      </c>
    </row>
    <row r="80" spans="1:3" x14ac:dyDescent="0.25">
      <c r="A80">
        <f t="shared" si="27"/>
        <v>10</v>
      </c>
      <c r="B80">
        <v>106</v>
      </c>
      <c r="C80" t="str">
        <f t="shared" si="29"/>
        <v>33.367899, -111.875513</v>
      </c>
    </row>
    <row r="81" spans="1:3" x14ac:dyDescent="0.25">
      <c r="A81">
        <f t="shared" si="27"/>
        <v>10</v>
      </c>
      <c r="B81">
        <v>107</v>
      </c>
      <c r="C81" t="str">
        <f t="shared" si="29"/>
        <v>33.367899, -111.875513</v>
      </c>
    </row>
    <row r="82" spans="1:3" ht="30" x14ac:dyDescent="0.25">
      <c r="A82">
        <v>11</v>
      </c>
      <c r="B82">
        <v>108</v>
      </c>
      <c r="C82" s="6" t="s">
        <v>12</v>
      </c>
    </row>
    <row r="83" spans="1:3" x14ac:dyDescent="0.25">
      <c r="A83">
        <f t="shared" ref="A83:A89" si="30">A82</f>
        <v>11</v>
      </c>
      <c r="B83">
        <v>109</v>
      </c>
      <c r="C83" t="str">
        <f t="shared" ref="C83" si="31">C82</f>
        <v>33.368114, -111.875223</v>
      </c>
    </row>
    <row r="84" spans="1:3" x14ac:dyDescent="0.25">
      <c r="A84">
        <f t="shared" si="30"/>
        <v>11</v>
      </c>
      <c r="B84">
        <v>110</v>
      </c>
      <c r="C84" t="str">
        <f t="shared" ref="C84:C89" si="32">C83</f>
        <v>33.368114, -111.875223</v>
      </c>
    </row>
    <row r="85" spans="1:3" x14ac:dyDescent="0.25">
      <c r="A85">
        <f t="shared" si="30"/>
        <v>11</v>
      </c>
      <c r="B85">
        <v>111</v>
      </c>
      <c r="C85" t="str">
        <f t="shared" si="32"/>
        <v>33.368114, -111.875223</v>
      </c>
    </row>
    <row r="86" spans="1:3" x14ac:dyDescent="0.25">
      <c r="A86">
        <f t="shared" si="30"/>
        <v>11</v>
      </c>
      <c r="B86">
        <v>112</v>
      </c>
      <c r="C86" t="str">
        <f t="shared" si="32"/>
        <v>33.368114, -111.875223</v>
      </c>
    </row>
    <row r="87" spans="1:3" x14ac:dyDescent="0.25">
      <c r="A87">
        <f t="shared" si="30"/>
        <v>11</v>
      </c>
      <c r="B87">
        <v>113</v>
      </c>
      <c r="C87" t="str">
        <f t="shared" si="32"/>
        <v>33.368114, -111.875223</v>
      </c>
    </row>
    <row r="88" spans="1:3" x14ac:dyDescent="0.25">
      <c r="A88">
        <f t="shared" si="30"/>
        <v>11</v>
      </c>
      <c r="B88">
        <v>114</v>
      </c>
      <c r="C88" t="str">
        <f t="shared" si="32"/>
        <v>33.368114, -111.875223</v>
      </c>
    </row>
    <row r="89" spans="1:3" x14ac:dyDescent="0.25">
      <c r="A89">
        <f t="shared" si="30"/>
        <v>11</v>
      </c>
      <c r="B89">
        <v>115</v>
      </c>
      <c r="C89" t="str">
        <f t="shared" si="32"/>
        <v>33.368114, -111.875223</v>
      </c>
    </row>
    <row r="90" spans="1:3" ht="30" x14ac:dyDescent="0.25">
      <c r="A90">
        <v>12</v>
      </c>
      <c r="B90">
        <v>188</v>
      </c>
      <c r="C90" s="6" t="s">
        <v>13</v>
      </c>
    </row>
    <row r="91" spans="1:3" x14ac:dyDescent="0.25">
      <c r="A91">
        <f t="shared" ref="A91:A97" si="33">A90</f>
        <v>12</v>
      </c>
      <c r="B91">
        <v>189</v>
      </c>
      <c r="C91" t="str">
        <f t="shared" ref="C91" si="34">C90</f>
        <v>33.368535, -111.875523</v>
      </c>
    </row>
    <row r="92" spans="1:3" x14ac:dyDescent="0.25">
      <c r="A92">
        <f t="shared" si="33"/>
        <v>12</v>
      </c>
      <c r="B92">
        <v>190</v>
      </c>
      <c r="C92" t="str">
        <f t="shared" ref="C92:C97" si="35">C91</f>
        <v>33.368535, -111.875523</v>
      </c>
    </row>
    <row r="93" spans="1:3" x14ac:dyDescent="0.25">
      <c r="A93">
        <f t="shared" si="33"/>
        <v>12</v>
      </c>
      <c r="B93">
        <v>191</v>
      </c>
      <c r="C93" t="str">
        <f t="shared" si="35"/>
        <v>33.368535, -111.875523</v>
      </c>
    </row>
    <row r="94" spans="1:3" x14ac:dyDescent="0.25">
      <c r="A94">
        <f t="shared" si="33"/>
        <v>12</v>
      </c>
      <c r="B94">
        <v>192</v>
      </c>
      <c r="C94" t="str">
        <f t="shared" si="35"/>
        <v>33.368535, -111.875523</v>
      </c>
    </row>
    <row r="95" spans="1:3" x14ac:dyDescent="0.25">
      <c r="A95">
        <f t="shared" si="33"/>
        <v>12</v>
      </c>
      <c r="B95">
        <v>193</v>
      </c>
      <c r="C95" t="str">
        <f t="shared" si="35"/>
        <v>33.368535, -111.875523</v>
      </c>
    </row>
    <row r="96" spans="1:3" x14ac:dyDescent="0.25">
      <c r="A96">
        <f t="shared" si="33"/>
        <v>12</v>
      </c>
      <c r="B96">
        <v>194</v>
      </c>
      <c r="C96" t="str">
        <f t="shared" si="35"/>
        <v>33.368535, -111.875523</v>
      </c>
    </row>
    <row r="97" spans="1:3" x14ac:dyDescent="0.25">
      <c r="A97">
        <f t="shared" si="33"/>
        <v>12</v>
      </c>
      <c r="B97">
        <v>195</v>
      </c>
      <c r="C97" t="str">
        <f t="shared" si="35"/>
        <v>33.368535, -111.875523</v>
      </c>
    </row>
    <row r="98" spans="1:3" ht="30" x14ac:dyDescent="0.25">
      <c r="A98">
        <v>13</v>
      </c>
      <c r="B98">
        <v>180</v>
      </c>
      <c r="C98" s="6" t="s">
        <v>14</v>
      </c>
    </row>
    <row r="99" spans="1:3" x14ac:dyDescent="0.25">
      <c r="A99">
        <f t="shared" ref="A99:A105" si="36">A98</f>
        <v>13</v>
      </c>
      <c r="B99">
        <v>181</v>
      </c>
      <c r="C99" t="str">
        <f t="shared" ref="C99" si="37">C98</f>
        <v>33.368777, -111.875330</v>
      </c>
    </row>
    <row r="100" spans="1:3" x14ac:dyDescent="0.25">
      <c r="A100">
        <f t="shared" si="36"/>
        <v>13</v>
      </c>
      <c r="B100">
        <v>182</v>
      </c>
      <c r="C100" t="str">
        <f t="shared" ref="C100:C105" si="38">C99</f>
        <v>33.368777, -111.875330</v>
      </c>
    </row>
    <row r="101" spans="1:3" x14ac:dyDescent="0.25">
      <c r="A101">
        <f t="shared" si="36"/>
        <v>13</v>
      </c>
      <c r="B101">
        <v>183</v>
      </c>
      <c r="C101" t="str">
        <f t="shared" si="38"/>
        <v>33.368777, -111.875330</v>
      </c>
    </row>
    <row r="102" spans="1:3" x14ac:dyDescent="0.25">
      <c r="A102">
        <f t="shared" si="36"/>
        <v>13</v>
      </c>
      <c r="B102">
        <v>184</v>
      </c>
      <c r="C102" t="str">
        <f t="shared" si="38"/>
        <v>33.368777, -111.875330</v>
      </c>
    </row>
    <row r="103" spans="1:3" x14ac:dyDescent="0.25">
      <c r="A103">
        <f t="shared" si="36"/>
        <v>13</v>
      </c>
      <c r="B103">
        <v>185</v>
      </c>
      <c r="C103" t="str">
        <f t="shared" si="38"/>
        <v>33.368777, -111.875330</v>
      </c>
    </row>
    <row r="104" spans="1:3" x14ac:dyDescent="0.25">
      <c r="A104">
        <f t="shared" si="36"/>
        <v>13</v>
      </c>
      <c r="B104">
        <v>186</v>
      </c>
      <c r="C104" t="str">
        <f t="shared" si="38"/>
        <v>33.368777, -111.875330</v>
      </c>
    </row>
    <row r="105" spans="1:3" x14ac:dyDescent="0.25">
      <c r="A105">
        <f t="shared" si="36"/>
        <v>13</v>
      </c>
      <c r="B105">
        <v>187</v>
      </c>
      <c r="C105" t="str">
        <f t="shared" si="38"/>
        <v>33.368777, -111.875330</v>
      </c>
    </row>
    <row r="106" spans="1:3" ht="30" x14ac:dyDescent="0.25">
      <c r="A106">
        <v>14</v>
      </c>
      <c r="B106">
        <v>172</v>
      </c>
      <c r="C106" s="6" t="s">
        <v>15</v>
      </c>
    </row>
    <row r="107" spans="1:3" x14ac:dyDescent="0.25">
      <c r="A107">
        <f t="shared" ref="A107:A113" si="39">A106</f>
        <v>14</v>
      </c>
      <c r="B107">
        <v>173</v>
      </c>
      <c r="C107" t="str">
        <f t="shared" ref="C107" si="40">C106</f>
        <v>33.368983, -111.875555</v>
      </c>
    </row>
    <row r="108" spans="1:3" x14ac:dyDescent="0.25">
      <c r="A108">
        <f t="shared" si="39"/>
        <v>14</v>
      </c>
      <c r="B108">
        <v>174</v>
      </c>
      <c r="C108" t="str">
        <f t="shared" ref="C108:C113" si="41">C107</f>
        <v>33.368983, -111.875555</v>
      </c>
    </row>
    <row r="109" spans="1:3" x14ac:dyDescent="0.25">
      <c r="A109">
        <f t="shared" si="39"/>
        <v>14</v>
      </c>
      <c r="B109">
        <v>175</v>
      </c>
      <c r="C109" t="str">
        <f t="shared" si="41"/>
        <v>33.368983, -111.875555</v>
      </c>
    </row>
    <row r="110" spans="1:3" x14ac:dyDescent="0.25">
      <c r="A110">
        <f t="shared" si="39"/>
        <v>14</v>
      </c>
      <c r="B110">
        <v>176</v>
      </c>
      <c r="C110" t="str">
        <f t="shared" si="41"/>
        <v>33.368983, -111.875555</v>
      </c>
    </row>
    <row r="111" spans="1:3" x14ac:dyDescent="0.25">
      <c r="A111">
        <f t="shared" si="39"/>
        <v>14</v>
      </c>
      <c r="B111">
        <v>177</v>
      </c>
      <c r="C111" t="str">
        <f t="shared" si="41"/>
        <v>33.368983, -111.875555</v>
      </c>
    </row>
    <row r="112" spans="1:3" x14ac:dyDescent="0.25">
      <c r="A112">
        <f t="shared" si="39"/>
        <v>14</v>
      </c>
      <c r="B112">
        <v>178</v>
      </c>
      <c r="C112" t="str">
        <f t="shared" si="41"/>
        <v>33.368983, -111.875555</v>
      </c>
    </row>
    <row r="113" spans="1:3" x14ac:dyDescent="0.25">
      <c r="A113">
        <f t="shared" si="39"/>
        <v>14</v>
      </c>
      <c r="B113">
        <v>179</v>
      </c>
      <c r="C113" t="str">
        <f t="shared" si="41"/>
        <v>33.368983, -111.875555</v>
      </c>
    </row>
    <row r="114" spans="1:3" ht="30" x14ac:dyDescent="0.25">
      <c r="A114">
        <v>15</v>
      </c>
      <c r="B114">
        <v>164</v>
      </c>
      <c r="C114" s="6" t="s">
        <v>16</v>
      </c>
    </row>
    <row r="115" spans="1:3" x14ac:dyDescent="0.25">
      <c r="A115">
        <f t="shared" ref="A115:A121" si="42">A114</f>
        <v>15</v>
      </c>
      <c r="B115">
        <v>165</v>
      </c>
      <c r="C115" t="str">
        <f t="shared" ref="C115" si="43">C114</f>
        <v>33.369198, -111.875619</v>
      </c>
    </row>
    <row r="116" spans="1:3" x14ac:dyDescent="0.25">
      <c r="A116">
        <f t="shared" si="42"/>
        <v>15</v>
      </c>
      <c r="B116">
        <v>166</v>
      </c>
      <c r="C116" t="str">
        <f t="shared" ref="C116:C121" si="44">C115</f>
        <v>33.369198, -111.875619</v>
      </c>
    </row>
    <row r="117" spans="1:3" x14ac:dyDescent="0.25">
      <c r="A117">
        <f t="shared" si="42"/>
        <v>15</v>
      </c>
      <c r="B117">
        <v>167</v>
      </c>
      <c r="C117" t="str">
        <f t="shared" si="44"/>
        <v>33.369198, -111.875619</v>
      </c>
    </row>
    <row r="118" spans="1:3" x14ac:dyDescent="0.25">
      <c r="A118">
        <f t="shared" si="42"/>
        <v>15</v>
      </c>
      <c r="B118">
        <v>168</v>
      </c>
      <c r="C118" t="str">
        <f t="shared" si="44"/>
        <v>33.369198, -111.875619</v>
      </c>
    </row>
    <row r="119" spans="1:3" x14ac:dyDescent="0.25">
      <c r="A119">
        <f t="shared" si="42"/>
        <v>15</v>
      </c>
      <c r="B119">
        <v>169</v>
      </c>
      <c r="C119" t="str">
        <f t="shared" si="44"/>
        <v>33.369198, -111.875619</v>
      </c>
    </row>
    <row r="120" spans="1:3" x14ac:dyDescent="0.25">
      <c r="A120">
        <f t="shared" si="42"/>
        <v>15</v>
      </c>
      <c r="B120">
        <v>170</v>
      </c>
      <c r="C120" t="str">
        <f t="shared" si="44"/>
        <v>33.369198, -111.875619</v>
      </c>
    </row>
    <row r="121" spans="1:3" x14ac:dyDescent="0.25">
      <c r="A121">
        <f t="shared" si="42"/>
        <v>15</v>
      </c>
      <c r="B121">
        <v>171</v>
      </c>
      <c r="C121" t="str">
        <f t="shared" si="44"/>
        <v>33.369198, -111.875619</v>
      </c>
    </row>
    <row r="122" spans="1:3" ht="30" x14ac:dyDescent="0.25">
      <c r="A122">
        <v>16</v>
      </c>
      <c r="B122">
        <v>196</v>
      </c>
      <c r="C122" s="6" t="s">
        <v>17</v>
      </c>
    </row>
    <row r="123" spans="1:3" x14ac:dyDescent="0.25">
      <c r="A123">
        <f t="shared" ref="A123:A129" si="45">A122</f>
        <v>16</v>
      </c>
      <c r="B123">
        <v>197</v>
      </c>
      <c r="C123" t="str">
        <f t="shared" ref="C123" si="46">C122</f>
        <v>33.369135, -111.874868</v>
      </c>
    </row>
    <row r="124" spans="1:3" x14ac:dyDescent="0.25">
      <c r="A124">
        <f t="shared" si="45"/>
        <v>16</v>
      </c>
      <c r="B124">
        <v>198</v>
      </c>
      <c r="C124" t="str">
        <f t="shared" ref="C124:C129" si="47">C123</f>
        <v>33.369135, -111.874868</v>
      </c>
    </row>
    <row r="125" spans="1:3" x14ac:dyDescent="0.25">
      <c r="A125">
        <f t="shared" si="45"/>
        <v>16</v>
      </c>
      <c r="B125">
        <v>199</v>
      </c>
      <c r="C125" t="str">
        <f t="shared" si="47"/>
        <v>33.369135, -111.874868</v>
      </c>
    </row>
    <row r="126" spans="1:3" x14ac:dyDescent="0.25">
      <c r="A126">
        <f t="shared" si="45"/>
        <v>16</v>
      </c>
      <c r="B126">
        <v>200</v>
      </c>
      <c r="C126" t="str">
        <f t="shared" si="47"/>
        <v>33.369135, -111.874868</v>
      </c>
    </row>
    <row r="127" spans="1:3" x14ac:dyDescent="0.25">
      <c r="A127">
        <f t="shared" si="45"/>
        <v>16</v>
      </c>
      <c r="B127">
        <v>201</v>
      </c>
      <c r="C127" t="str">
        <f t="shared" si="47"/>
        <v>33.369135, -111.874868</v>
      </c>
    </row>
    <row r="128" spans="1:3" x14ac:dyDescent="0.25">
      <c r="A128">
        <f t="shared" si="45"/>
        <v>16</v>
      </c>
      <c r="B128">
        <v>202</v>
      </c>
      <c r="C128" t="str">
        <f t="shared" si="47"/>
        <v>33.369135, -111.874868</v>
      </c>
    </row>
    <row r="129" spans="1:3" x14ac:dyDescent="0.25">
      <c r="A129">
        <f t="shared" si="45"/>
        <v>16</v>
      </c>
      <c r="B129">
        <v>203</v>
      </c>
      <c r="C129" t="str">
        <f t="shared" si="47"/>
        <v>33.369135, -111.874868</v>
      </c>
    </row>
    <row r="130" spans="1:3" ht="30" x14ac:dyDescent="0.25">
      <c r="A130">
        <v>17</v>
      </c>
      <c r="B130">
        <v>204</v>
      </c>
      <c r="C130" s="6" t="s">
        <v>18</v>
      </c>
    </row>
    <row r="131" spans="1:3" x14ac:dyDescent="0.25">
      <c r="A131">
        <f t="shared" ref="A131:A137" si="48">A130</f>
        <v>17</v>
      </c>
      <c r="B131">
        <v>205</v>
      </c>
      <c r="C131" t="str">
        <f t="shared" ref="C131" si="49">C130</f>
        <v>33.369278, -111.875136</v>
      </c>
    </row>
    <row r="132" spans="1:3" x14ac:dyDescent="0.25">
      <c r="A132">
        <f t="shared" si="48"/>
        <v>17</v>
      </c>
      <c r="B132">
        <v>206</v>
      </c>
      <c r="C132" t="str">
        <f t="shared" ref="C132:C137" si="50">C131</f>
        <v>33.369278, -111.875136</v>
      </c>
    </row>
    <row r="133" spans="1:3" x14ac:dyDescent="0.25">
      <c r="A133">
        <f t="shared" si="48"/>
        <v>17</v>
      </c>
      <c r="B133">
        <v>207</v>
      </c>
      <c r="C133" t="str">
        <f t="shared" si="50"/>
        <v>33.369278, -111.875136</v>
      </c>
    </row>
    <row r="134" spans="1:3" x14ac:dyDescent="0.25">
      <c r="A134">
        <f t="shared" si="48"/>
        <v>17</v>
      </c>
      <c r="B134">
        <v>208</v>
      </c>
      <c r="C134" t="str">
        <f t="shared" si="50"/>
        <v>33.369278, -111.875136</v>
      </c>
    </row>
    <row r="135" spans="1:3" x14ac:dyDescent="0.25">
      <c r="A135">
        <f t="shared" si="48"/>
        <v>17</v>
      </c>
      <c r="B135">
        <v>209</v>
      </c>
      <c r="C135" t="str">
        <f t="shared" si="50"/>
        <v>33.369278, -111.875136</v>
      </c>
    </row>
    <row r="136" spans="1:3" x14ac:dyDescent="0.25">
      <c r="A136">
        <f t="shared" si="48"/>
        <v>17</v>
      </c>
      <c r="B136">
        <v>210</v>
      </c>
      <c r="C136" t="str">
        <f t="shared" si="50"/>
        <v>33.369278, -111.875136</v>
      </c>
    </row>
    <row r="137" spans="1:3" x14ac:dyDescent="0.25">
      <c r="A137">
        <f t="shared" si="48"/>
        <v>17</v>
      </c>
      <c r="B137">
        <v>211</v>
      </c>
      <c r="C137" t="str">
        <f t="shared" si="50"/>
        <v>33.369278, -111.875136</v>
      </c>
    </row>
    <row r="138" spans="1:3" ht="30" x14ac:dyDescent="0.25">
      <c r="A138">
        <v>18</v>
      </c>
      <c r="B138">
        <v>212</v>
      </c>
      <c r="C138" s="6" t="s">
        <v>3219</v>
      </c>
    </row>
    <row r="139" spans="1:3" x14ac:dyDescent="0.25">
      <c r="A139">
        <f t="shared" ref="A139:A145" si="51">A138</f>
        <v>18</v>
      </c>
      <c r="B139">
        <v>213</v>
      </c>
      <c r="C139" t="str">
        <f t="shared" ref="C139" si="52">C138</f>
        <v>33.369475, -111.875200</v>
      </c>
    </row>
    <row r="140" spans="1:3" x14ac:dyDescent="0.25">
      <c r="A140">
        <f t="shared" si="51"/>
        <v>18</v>
      </c>
      <c r="B140">
        <v>214</v>
      </c>
      <c r="C140" t="str">
        <f t="shared" ref="C140:C144" si="53">C139</f>
        <v>33.369475, -111.875200</v>
      </c>
    </row>
    <row r="141" spans="1:3" x14ac:dyDescent="0.25">
      <c r="A141">
        <f t="shared" si="51"/>
        <v>18</v>
      </c>
      <c r="B141">
        <v>215</v>
      </c>
      <c r="C141" t="str">
        <f t="shared" si="53"/>
        <v>33.369475, -111.875200</v>
      </c>
    </row>
    <row r="142" spans="1:3" x14ac:dyDescent="0.25">
      <c r="A142">
        <f t="shared" si="51"/>
        <v>18</v>
      </c>
      <c r="B142">
        <v>216</v>
      </c>
      <c r="C142" t="str">
        <f t="shared" si="53"/>
        <v>33.369475, -111.875200</v>
      </c>
    </row>
    <row r="143" spans="1:3" x14ac:dyDescent="0.25">
      <c r="A143">
        <f t="shared" si="51"/>
        <v>18</v>
      </c>
      <c r="B143">
        <v>217</v>
      </c>
      <c r="C143" t="str">
        <f t="shared" si="53"/>
        <v>33.369475, -111.875200</v>
      </c>
    </row>
    <row r="144" spans="1:3" x14ac:dyDescent="0.25">
      <c r="A144">
        <f t="shared" si="51"/>
        <v>18</v>
      </c>
      <c r="B144">
        <v>218</v>
      </c>
      <c r="C144" t="str">
        <f t="shared" si="53"/>
        <v>33.369475, -111.875200</v>
      </c>
    </row>
    <row r="145" spans="1:3" x14ac:dyDescent="0.25">
      <c r="A145">
        <f t="shared" si="51"/>
        <v>18</v>
      </c>
      <c r="B145">
        <v>219</v>
      </c>
      <c r="C145" t="str">
        <f>C144</f>
        <v>33.369475, -111.875200</v>
      </c>
    </row>
    <row r="146" spans="1:3" ht="30" x14ac:dyDescent="0.25">
      <c r="A146">
        <v>19</v>
      </c>
      <c r="B146">
        <v>220</v>
      </c>
      <c r="C146" s="6" t="s">
        <v>3220</v>
      </c>
    </row>
    <row r="147" spans="1:3" x14ac:dyDescent="0.25">
      <c r="A147">
        <f t="shared" ref="A147:A153" si="54">A146</f>
        <v>19</v>
      </c>
      <c r="B147">
        <v>221</v>
      </c>
      <c r="C147" t="str">
        <f t="shared" ref="C147" si="55">C146</f>
        <v>33.369699, -111.875307</v>
      </c>
    </row>
    <row r="148" spans="1:3" x14ac:dyDescent="0.25">
      <c r="A148">
        <f t="shared" si="54"/>
        <v>19</v>
      </c>
      <c r="B148">
        <v>222</v>
      </c>
      <c r="C148" t="str">
        <f t="shared" ref="C148:C153" si="56">C147</f>
        <v>33.369699, -111.875307</v>
      </c>
    </row>
    <row r="149" spans="1:3" x14ac:dyDescent="0.25">
      <c r="A149">
        <f t="shared" si="54"/>
        <v>19</v>
      </c>
      <c r="B149">
        <v>223</v>
      </c>
      <c r="C149" t="str">
        <f t="shared" si="56"/>
        <v>33.369699, -111.875307</v>
      </c>
    </row>
    <row r="150" spans="1:3" x14ac:dyDescent="0.25">
      <c r="A150">
        <f t="shared" si="54"/>
        <v>19</v>
      </c>
      <c r="B150">
        <v>224</v>
      </c>
      <c r="C150" t="str">
        <f t="shared" si="56"/>
        <v>33.369699, -111.875307</v>
      </c>
    </row>
    <row r="151" spans="1:3" x14ac:dyDescent="0.25">
      <c r="A151">
        <f t="shared" si="54"/>
        <v>19</v>
      </c>
      <c r="B151">
        <v>225</v>
      </c>
      <c r="C151" t="str">
        <f t="shared" si="56"/>
        <v>33.369699, -111.875307</v>
      </c>
    </row>
    <row r="152" spans="1:3" x14ac:dyDescent="0.25">
      <c r="A152">
        <f t="shared" si="54"/>
        <v>19</v>
      </c>
      <c r="B152">
        <v>226</v>
      </c>
      <c r="C152" t="str">
        <f t="shared" si="56"/>
        <v>33.369699, -111.875307</v>
      </c>
    </row>
    <row r="153" spans="1:3" x14ac:dyDescent="0.25">
      <c r="A153">
        <f t="shared" si="54"/>
        <v>19</v>
      </c>
      <c r="B153">
        <v>227</v>
      </c>
      <c r="C153" t="str">
        <f t="shared" si="56"/>
        <v>33.369699, -111.875307</v>
      </c>
    </row>
    <row r="154" spans="1:3" ht="30" x14ac:dyDescent="0.25">
      <c r="A154">
        <v>20</v>
      </c>
      <c r="B154">
        <v>228</v>
      </c>
      <c r="C154" s="6" t="s">
        <v>3221</v>
      </c>
    </row>
    <row r="155" spans="1:3" x14ac:dyDescent="0.25">
      <c r="A155">
        <f t="shared" ref="A155:A161" si="57">A154</f>
        <v>20</v>
      </c>
      <c r="B155">
        <v>229</v>
      </c>
      <c r="C155" t="str">
        <f t="shared" ref="C155" si="58">C154</f>
        <v>33.369932, -111.875371</v>
      </c>
    </row>
    <row r="156" spans="1:3" x14ac:dyDescent="0.25">
      <c r="A156">
        <f t="shared" si="57"/>
        <v>20</v>
      </c>
      <c r="B156">
        <v>230</v>
      </c>
      <c r="C156" t="str">
        <f t="shared" ref="C156:C161" si="59">C155</f>
        <v>33.369932, -111.875371</v>
      </c>
    </row>
    <row r="157" spans="1:3" x14ac:dyDescent="0.25">
      <c r="A157">
        <f t="shared" si="57"/>
        <v>20</v>
      </c>
      <c r="B157">
        <v>231</v>
      </c>
      <c r="C157" t="str">
        <f t="shared" si="59"/>
        <v>33.369932, -111.875371</v>
      </c>
    </row>
    <row r="158" spans="1:3" x14ac:dyDescent="0.25">
      <c r="A158">
        <f t="shared" si="57"/>
        <v>20</v>
      </c>
      <c r="B158">
        <v>232</v>
      </c>
      <c r="C158" t="str">
        <f t="shared" si="59"/>
        <v>33.369932, -111.875371</v>
      </c>
    </row>
    <row r="159" spans="1:3" x14ac:dyDescent="0.25">
      <c r="A159">
        <f t="shared" si="57"/>
        <v>20</v>
      </c>
      <c r="B159">
        <v>233</v>
      </c>
      <c r="C159" t="str">
        <f t="shared" si="59"/>
        <v>33.369932, -111.875371</v>
      </c>
    </row>
    <row r="160" spans="1:3" x14ac:dyDescent="0.25">
      <c r="A160">
        <f t="shared" si="57"/>
        <v>20</v>
      </c>
      <c r="B160">
        <v>234</v>
      </c>
      <c r="C160" t="str">
        <f t="shared" si="59"/>
        <v>33.369932, -111.875371</v>
      </c>
    </row>
    <row r="161" spans="1:3" x14ac:dyDescent="0.25">
      <c r="A161">
        <f t="shared" si="57"/>
        <v>20</v>
      </c>
      <c r="B161">
        <v>235</v>
      </c>
      <c r="C161" t="str">
        <f t="shared" si="59"/>
        <v>33.369932, -111.875371</v>
      </c>
    </row>
    <row r="162" spans="1:3" ht="30" x14ac:dyDescent="0.25">
      <c r="A162">
        <v>21</v>
      </c>
      <c r="B162">
        <v>236</v>
      </c>
      <c r="C162" s="6" t="s">
        <v>3222</v>
      </c>
    </row>
    <row r="163" spans="1:3" x14ac:dyDescent="0.25">
      <c r="A163">
        <f t="shared" ref="A163:A169" si="60">A162</f>
        <v>21</v>
      </c>
      <c r="B163">
        <v>237</v>
      </c>
      <c r="C163" t="str">
        <f t="shared" ref="C163" si="61">C162</f>
        <v>33.370102, -111.875350</v>
      </c>
    </row>
    <row r="164" spans="1:3" x14ac:dyDescent="0.25">
      <c r="A164">
        <f t="shared" si="60"/>
        <v>21</v>
      </c>
      <c r="B164">
        <v>238</v>
      </c>
      <c r="C164" t="str">
        <f t="shared" ref="C164:C169" si="62">C163</f>
        <v>33.370102, -111.875350</v>
      </c>
    </row>
    <row r="165" spans="1:3" x14ac:dyDescent="0.25">
      <c r="A165">
        <f t="shared" si="60"/>
        <v>21</v>
      </c>
      <c r="B165">
        <v>239</v>
      </c>
      <c r="C165" t="str">
        <f t="shared" si="62"/>
        <v>33.370102, -111.875350</v>
      </c>
    </row>
    <row r="166" spans="1:3" x14ac:dyDescent="0.25">
      <c r="A166">
        <f t="shared" si="60"/>
        <v>21</v>
      </c>
      <c r="B166">
        <v>240</v>
      </c>
      <c r="C166" t="str">
        <f t="shared" si="62"/>
        <v>33.370102, -111.875350</v>
      </c>
    </row>
    <row r="167" spans="1:3" x14ac:dyDescent="0.25">
      <c r="A167">
        <f t="shared" si="60"/>
        <v>21</v>
      </c>
      <c r="B167">
        <v>241</v>
      </c>
      <c r="C167" t="str">
        <f t="shared" si="62"/>
        <v>33.370102, -111.875350</v>
      </c>
    </row>
    <row r="168" spans="1:3" x14ac:dyDescent="0.25">
      <c r="A168">
        <f t="shared" si="60"/>
        <v>21</v>
      </c>
      <c r="B168">
        <v>242</v>
      </c>
      <c r="C168" t="str">
        <f t="shared" si="62"/>
        <v>33.370102, -111.875350</v>
      </c>
    </row>
    <row r="169" spans="1:3" x14ac:dyDescent="0.25">
      <c r="A169">
        <f t="shared" si="60"/>
        <v>21</v>
      </c>
      <c r="B169">
        <v>243</v>
      </c>
      <c r="C169" t="str">
        <f t="shared" si="62"/>
        <v>33.370102, -111.875350</v>
      </c>
    </row>
    <row r="170" spans="1:3" ht="30" x14ac:dyDescent="0.25">
      <c r="A170">
        <v>22</v>
      </c>
      <c r="B170">
        <v>244</v>
      </c>
      <c r="C170" s="6" t="s">
        <v>3223</v>
      </c>
    </row>
    <row r="171" spans="1:3" x14ac:dyDescent="0.25">
      <c r="A171">
        <f t="shared" ref="A171:A177" si="63">A170</f>
        <v>22</v>
      </c>
      <c r="B171">
        <v>245</v>
      </c>
      <c r="C171" t="str">
        <f t="shared" ref="C171" si="64">C170</f>
        <v>33.370407, -111.875436</v>
      </c>
    </row>
    <row r="172" spans="1:3" x14ac:dyDescent="0.25">
      <c r="A172">
        <f t="shared" si="63"/>
        <v>22</v>
      </c>
      <c r="B172">
        <v>246</v>
      </c>
      <c r="C172" t="str">
        <f t="shared" ref="C172:C177" si="65">C171</f>
        <v>33.370407, -111.875436</v>
      </c>
    </row>
    <row r="173" spans="1:3" x14ac:dyDescent="0.25">
      <c r="A173">
        <f t="shared" si="63"/>
        <v>22</v>
      </c>
      <c r="B173">
        <v>247</v>
      </c>
      <c r="C173" t="str">
        <f t="shared" si="65"/>
        <v>33.370407, -111.875436</v>
      </c>
    </row>
    <row r="174" spans="1:3" x14ac:dyDescent="0.25">
      <c r="A174">
        <f t="shared" si="63"/>
        <v>22</v>
      </c>
      <c r="B174">
        <v>248</v>
      </c>
      <c r="C174" t="str">
        <f t="shared" si="65"/>
        <v>33.370407, -111.875436</v>
      </c>
    </row>
    <row r="175" spans="1:3" x14ac:dyDescent="0.25">
      <c r="A175">
        <f t="shared" si="63"/>
        <v>22</v>
      </c>
      <c r="B175">
        <v>249</v>
      </c>
      <c r="C175" t="str">
        <f t="shared" si="65"/>
        <v>33.370407, -111.875436</v>
      </c>
    </row>
    <row r="176" spans="1:3" x14ac:dyDescent="0.25">
      <c r="A176">
        <f t="shared" si="63"/>
        <v>22</v>
      </c>
      <c r="B176">
        <v>250</v>
      </c>
      <c r="C176" t="str">
        <f t="shared" si="65"/>
        <v>33.370407, -111.875436</v>
      </c>
    </row>
    <row r="177" spans="1:3" x14ac:dyDescent="0.25">
      <c r="A177">
        <f t="shared" si="63"/>
        <v>22</v>
      </c>
      <c r="B177">
        <v>251</v>
      </c>
      <c r="C177" t="str">
        <f t="shared" si="65"/>
        <v>33.370407, -111.875436</v>
      </c>
    </row>
    <row r="178" spans="1:3" ht="30" x14ac:dyDescent="0.25">
      <c r="A178">
        <v>23</v>
      </c>
      <c r="B178">
        <v>252</v>
      </c>
      <c r="C178" s="6" t="s">
        <v>3224</v>
      </c>
    </row>
    <row r="179" spans="1:3" x14ac:dyDescent="0.25">
      <c r="A179">
        <v>23</v>
      </c>
      <c r="B179">
        <v>253</v>
      </c>
      <c r="C179" t="str">
        <f t="shared" ref="C179" si="66">C178</f>
        <v>33.370658, -111.875500</v>
      </c>
    </row>
    <row r="180" spans="1:3" x14ac:dyDescent="0.25">
      <c r="A180">
        <f t="shared" ref="A180:C193" si="67">A179</f>
        <v>23</v>
      </c>
      <c r="B180">
        <v>254</v>
      </c>
      <c r="C180" t="str">
        <f t="shared" ref="C180:C185" si="68">C179</f>
        <v>33.370658, -111.875500</v>
      </c>
    </row>
    <row r="181" spans="1:3" x14ac:dyDescent="0.25">
      <c r="A181">
        <f t="shared" si="67"/>
        <v>23</v>
      </c>
      <c r="B181">
        <v>255</v>
      </c>
      <c r="C181" t="str">
        <f t="shared" si="68"/>
        <v>33.370658, -111.875500</v>
      </c>
    </row>
    <row r="182" spans="1:3" x14ac:dyDescent="0.25">
      <c r="A182">
        <f t="shared" si="67"/>
        <v>23</v>
      </c>
      <c r="B182">
        <v>256</v>
      </c>
      <c r="C182" t="str">
        <f t="shared" si="68"/>
        <v>33.370658, -111.875500</v>
      </c>
    </row>
    <row r="183" spans="1:3" x14ac:dyDescent="0.25">
      <c r="A183">
        <f t="shared" si="67"/>
        <v>23</v>
      </c>
      <c r="B183">
        <v>257</v>
      </c>
      <c r="C183" t="str">
        <f t="shared" si="68"/>
        <v>33.370658, -111.875500</v>
      </c>
    </row>
    <row r="184" spans="1:3" x14ac:dyDescent="0.25">
      <c r="A184">
        <f t="shared" si="67"/>
        <v>23</v>
      </c>
      <c r="B184">
        <v>258</v>
      </c>
      <c r="C184" t="str">
        <f t="shared" si="68"/>
        <v>33.370658, -111.875500</v>
      </c>
    </row>
    <row r="185" spans="1:3" x14ac:dyDescent="0.25">
      <c r="A185">
        <f t="shared" si="67"/>
        <v>23</v>
      </c>
      <c r="B185">
        <v>259</v>
      </c>
      <c r="C185" t="str">
        <f t="shared" si="68"/>
        <v>33.370658, -111.875500</v>
      </c>
    </row>
    <row r="186" spans="1:3" ht="30" x14ac:dyDescent="0.25">
      <c r="A186">
        <v>24</v>
      </c>
      <c r="B186">
        <v>260</v>
      </c>
      <c r="C186" s="6" t="s">
        <v>3225</v>
      </c>
    </row>
    <row r="187" spans="1:3" x14ac:dyDescent="0.25">
      <c r="A187">
        <f t="shared" si="67"/>
        <v>24</v>
      </c>
      <c r="B187">
        <v>261</v>
      </c>
      <c r="C187" t="str">
        <f t="shared" ref="C187" si="69">C186</f>
        <v>33.370873, -111.875554</v>
      </c>
    </row>
    <row r="188" spans="1:3" x14ac:dyDescent="0.25">
      <c r="A188">
        <f t="shared" si="67"/>
        <v>24</v>
      </c>
      <c r="B188">
        <v>262</v>
      </c>
      <c r="C188" t="str">
        <f t="shared" si="67"/>
        <v>33.370873, -111.875554</v>
      </c>
    </row>
    <row r="189" spans="1:3" x14ac:dyDescent="0.25">
      <c r="A189">
        <f t="shared" si="67"/>
        <v>24</v>
      </c>
      <c r="B189">
        <v>263</v>
      </c>
      <c r="C189" t="str">
        <f t="shared" si="67"/>
        <v>33.370873, -111.875554</v>
      </c>
    </row>
    <row r="190" spans="1:3" x14ac:dyDescent="0.25">
      <c r="A190">
        <f t="shared" si="67"/>
        <v>24</v>
      </c>
      <c r="B190">
        <v>264</v>
      </c>
      <c r="C190" t="str">
        <f t="shared" si="67"/>
        <v>33.370873, -111.875554</v>
      </c>
    </row>
    <row r="191" spans="1:3" x14ac:dyDescent="0.25">
      <c r="A191">
        <f t="shared" si="67"/>
        <v>24</v>
      </c>
      <c r="B191">
        <v>265</v>
      </c>
      <c r="C191" t="str">
        <f t="shared" si="67"/>
        <v>33.370873, -111.875554</v>
      </c>
    </row>
    <row r="192" spans="1:3" x14ac:dyDescent="0.25">
      <c r="A192">
        <f t="shared" si="67"/>
        <v>24</v>
      </c>
      <c r="B192">
        <v>266</v>
      </c>
      <c r="C192" t="str">
        <f t="shared" si="67"/>
        <v>33.370873, -111.875554</v>
      </c>
    </row>
    <row r="193" spans="1:3" x14ac:dyDescent="0.25">
      <c r="A193">
        <f t="shared" si="67"/>
        <v>24</v>
      </c>
      <c r="B193">
        <v>267</v>
      </c>
      <c r="C193" t="str">
        <f t="shared" si="67"/>
        <v>33.370873, -111.875554</v>
      </c>
    </row>
    <row r="194" spans="1:3" ht="30" x14ac:dyDescent="0.25">
      <c r="A194">
        <v>25</v>
      </c>
      <c r="B194">
        <v>268</v>
      </c>
      <c r="C194" s="6" t="s">
        <v>3226</v>
      </c>
    </row>
    <row r="195" spans="1:3" x14ac:dyDescent="0.25">
      <c r="A195">
        <f t="shared" ref="A195:A201" si="70">A194</f>
        <v>25</v>
      </c>
      <c r="B195">
        <v>269</v>
      </c>
      <c r="C195" t="str">
        <f t="shared" ref="C195" si="71">C194</f>
        <v>33.371088, -111.875629</v>
      </c>
    </row>
    <row r="196" spans="1:3" x14ac:dyDescent="0.25">
      <c r="A196">
        <f t="shared" si="70"/>
        <v>25</v>
      </c>
      <c r="B196">
        <v>270</v>
      </c>
      <c r="C196" t="str">
        <f t="shared" ref="C196:C201" si="72">C195</f>
        <v>33.371088, -111.875629</v>
      </c>
    </row>
    <row r="197" spans="1:3" x14ac:dyDescent="0.25">
      <c r="A197">
        <f t="shared" si="70"/>
        <v>25</v>
      </c>
      <c r="B197">
        <v>271</v>
      </c>
      <c r="C197" t="str">
        <f t="shared" si="72"/>
        <v>33.371088, -111.875629</v>
      </c>
    </row>
    <row r="198" spans="1:3" x14ac:dyDescent="0.25">
      <c r="A198">
        <f t="shared" si="70"/>
        <v>25</v>
      </c>
      <c r="B198">
        <v>272</v>
      </c>
      <c r="C198" t="str">
        <f t="shared" si="72"/>
        <v>33.371088, -111.875629</v>
      </c>
    </row>
    <row r="199" spans="1:3" x14ac:dyDescent="0.25">
      <c r="A199">
        <f t="shared" si="70"/>
        <v>25</v>
      </c>
      <c r="B199">
        <v>273</v>
      </c>
      <c r="C199" t="str">
        <f t="shared" si="72"/>
        <v>33.371088, -111.875629</v>
      </c>
    </row>
    <row r="200" spans="1:3" x14ac:dyDescent="0.25">
      <c r="A200">
        <f t="shared" si="70"/>
        <v>25</v>
      </c>
      <c r="B200">
        <v>274</v>
      </c>
      <c r="C200" t="str">
        <f t="shared" si="72"/>
        <v>33.371088, -111.875629</v>
      </c>
    </row>
    <row r="201" spans="1:3" x14ac:dyDescent="0.25">
      <c r="A201">
        <f t="shared" si="70"/>
        <v>25</v>
      </c>
      <c r="B201">
        <v>275</v>
      </c>
      <c r="C201" t="str">
        <f t="shared" si="72"/>
        <v>33.371088, -111.875629</v>
      </c>
    </row>
    <row r="202" spans="1:3" ht="30" x14ac:dyDescent="0.25">
      <c r="A202">
        <v>26</v>
      </c>
      <c r="B202">
        <v>276</v>
      </c>
      <c r="C202" s="6" t="s">
        <v>3227</v>
      </c>
    </row>
    <row r="203" spans="1:3" x14ac:dyDescent="0.25">
      <c r="A203">
        <f t="shared" ref="A203:A209" si="73">A202</f>
        <v>26</v>
      </c>
      <c r="B203">
        <v>277</v>
      </c>
      <c r="C203" t="str">
        <f t="shared" ref="C203" si="74">C202</f>
        <v>33.371052, -111.875854</v>
      </c>
    </row>
    <row r="204" spans="1:3" x14ac:dyDescent="0.25">
      <c r="A204">
        <f t="shared" si="73"/>
        <v>26</v>
      </c>
      <c r="B204">
        <v>278</v>
      </c>
      <c r="C204" t="str">
        <f t="shared" ref="C204:C209" si="75">C203</f>
        <v>33.371052, -111.875854</v>
      </c>
    </row>
    <row r="205" spans="1:3" x14ac:dyDescent="0.25">
      <c r="A205">
        <f t="shared" si="73"/>
        <v>26</v>
      </c>
      <c r="B205">
        <v>279</v>
      </c>
      <c r="C205" t="str">
        <f t="shared" si="75"/>
        <v>33.371052, -111.875854</v>
      </c>
    </row>
    <row r="206" spans="1:3" x14ac:dyDescent="0.25">
      <c r="A206">
        <f t="shared" si="73"/>
        <v>26</v>
      </c>
      <c r="B206">
        <v>280</v>
      </c>
      <c r="C206" t="str">
        <f t="shared" si="75"/>
        <v>33.371052, -111.875854</v>
      </c>
    </row>
    <row r="207" spans="1:3" x14ac:dyDescent="0.25">
      <c r="A207">
        <f t="shared" si="73"/>
        <v>26</v>
      </c>
      <c r="B207">
        <v>281</v>
      </c>
      <c r="C207" t="str">
        <f t="shared" si="75"/>
        <v>33.371052, -111.875854</v>
      </c>
    </row>
    <row r="208" spans="1:3" x14ac:dyDescent="0.25">
      <c r="A208">
        <f t="shared" si="73"/>
        <v>26</v>
      </c>
      <c r="B208">
        <v>282</v>
      </c>
      <c r="C208" t="str">
        <f t="shared" si="75"/>
        <v>33.371052, -111.875854</v>
      </c>
    </row>
    <row r="209" spans="1:3" x14ac:dyDescent="0.25">
      <c r="A209">
        <f t="shared" si="73"/>
        <v>26</v>
      </c>
      <c r="B209">
        <v>283</v>
      </c>
      <c r="C209" t="str">
        <f t="shared" si="75"/>
        <v>33.371052, -111.875854</v>
      </c>
    </row>
    <row r="210" spans="1:3" ht="30" x14ac:dyDescent="0.25">
      <c r="A210">
        <v>27</v>
      </c>
      <c r="B210">
        <v>284</v>
      </c>
      <c r="C210" s="6" t="s">
        <v>3228</v>
      </c>
    </row>
    <row r="211" spans="1:3" x14ac:dyDescent="0.25">
      <c r="A211">
        <f t="shared" ref="A211:A217" si="76">A210</f>
        <v>27</v>
      </c>
      <c r="B211">
        <v>285</v>
      </c>
      <c r="C211" t="str">
        <f t="shared" ref="C211" si="77">C210</f>
        <v>33.371249, -111.876058</v>
      </c>
    </row>
    <row r="212" spans="1:3" x14ac:dyDescent="0.25">
      <c r="A212">
        <f t="shared" si="76"/>
        <v>27</v>
      </c>
      <c r="B212">
        <v>286</v>
      </c>
      <c r="C212" t="str">
        <f t="shared" ref="C212:C217" si="78">C211</f>
        <v>33.371249, -111.876058</v>
      </c>
    </row>
    <row r="213" spans="1:3" x14ac:dyDescent="0.25">
      <c r="A213">
        <f t="shared" si="76"/>
        <v>27</v>
      </c>
      <c r="B213">
        <v>287</v>
      </c>
      <c r="C213" t="str">
        <f t="shared" si="78"/>
        <v>33.371249, -111.876058</v>
      </c>
    </row>
    <row r="214" spans="1:3" x14ac:dyDescent="0.25">
      <c r="A214">
        <f t="shared" si="76"/>
        <v>27</v>
      </c>
      <c r="B214">
        <v>288</v>
      </c>
      <c r="C214" t="str">
        <f t="shared" si="78"/>
        <v>33.371249, -111.876058</v>
      </c>
    </row>
    <row r="215" spans="1:3" x14ac:dyDescent="0.25">
      <c r="A215">
        <f t="shared" si="76"/>
        <v>27</v>
      </c>
      <c r="B215">
        <v>289</v>
      </c>
      <c r="C215" t="str">
        <f t="shared" si="78"/>
        <v>33.371249, -111.876058</v>
      </c>
    </row>
    <row r="216" spans="1:3" x14ac:dyDescent="0.25">
      <c r="A216">
        <f t="shared" si="76"/>
        <v>27</v>
      </c>
      <c r="B216">
        <v>290</v>
      </c>
      <c r="C216" t="str">
        <f t="shared" si="78"/>
        <v>33.371249, -111.876058</v>
      </c>
    </row>
    <row r="217" spans="1:3" x14ac:dyDescent="0.25">
      <c r="A217">
        <f t="shared" si="76"/>
        <v>27</v>
      </c>
      <c r="B217">
        <v>291</v>
      </c>
      <c r="C217" t="str">
        <f t="shared" si="78"/>
        <v>33.371249, -111.876058</v>
      </c>
    </row>
    <row r="218" spans="1:3" ht="30" x14ac:dyDescent="0.25">
      <c r="A218">
        <v>28</v>
      </c>
      <c r="B218">
        <v>292</v>
      </c>
      <c r="C218" s="6" t="s">
        <v>3229</v>
      </c>
    </row>
    <row r="219" spans="1:3" x14ac:dyDescent="0.25">
      <c r="A219">
        <f t="shared" ref="A219:A225" si="79">A218</f>
        <v>28</v>
      </c>
      <c r="B219">
        <v>293</v>
      </c>
      <c r="C219" t="str">
        <f t="shared" ref="C219" si="80">C218</f>
        <v>33.371258, -111.876294</v>
      </c>
    </row>
    <row r="220" spans="1:3" x14ac:dyDescent="0.25">
      <c r="A220">
        <f t="shared" si="79"/>
        <v>28</v>
      </c>
      <c r="B220">
        <v>294</v>
      </c>
      <c r="C220" t="str">
        <f t="shared" ref="C220:C225" si="81">C219</f>
        <v>33.371258, -111.876294</v>
      </c>
    </row>
    <row r="221" spans="1:3" x14ac:dyDescent="0.25">
      <c r="A221">
        <f t="shared" si="79"/>
        <v>28</v>
      </c>
      <c r="B221">
        <v>295</v>
      </c>
      <c r="C221" t="str">
        <f t="shared" si="81"/>
        <v>33.371258, -111.876294</v>
      </c>
    </row>
    <row r="222" spans="1:3" x14ac:dyDescent="0.25">
      <c r="A222">
        <f t="shared" si="79"/>
        <v>28</v>
      </c>
      <c r="B222">
        <v>296</v>
      </c>
      <c r="C222" t="str">
        <f t="shared" si="81"/>
        <v>33.371258, -111.876294</v>
      </c>
    </row>
    <row r="223" spans="1:3" x14ac:dyDescent="0.25">
      <c r="A223">
        <f t="shared" si="79"/>
        <v>28</v>
      </c>
      <c r="B223">
        <v>297</v>
      </c>
      <c r="C223" t="str">
        <f t="shared" si="81"/>
        <v>33.371258, -111.876294</v>
      </c>
    </row>
    <row r="224" spans="1:3" x14ac:dyDescent="0.25">
      <c r="A224">
        <f t="shared" si="79"/>
        <v>28</v>
      </c>
      <c r="B224">
        <v>298</v>
      </c>
      <c r="C224" t="str">
        <f t="shared" si="81"/>
        <v>33.371258, -111.876294</v>
      </c>
    </row>
    <row r="225" spans="1:3" x14ac:dyDescent="0.25">
      <c r="A225">
        <f t="shared" si="79"/>
        <v>28</v>
      </c>
      <c r="B225">
        <v>299</v>
      </c>
      <c r="C225" t="str">
        <f t="shared" si="81"/>
        <v>33.371258, -111.876294</v>
      </c>
    </row>
    <row r="226" spans="1:3" ht="30" x14ac:dyDescent="0.25">
      <c r="A226">
        <v>29</v>
      </c>
      <c r="B226">
        <v>300</v>
      </c>
      <c r="C226" s="6" t="s">
        <v>3230</v>
      </c>
    </row>
    <row r="227" spans="1:3" x14ac:dyDescent="0.25">
      <c r="A227">
        <f t="shared" ref="A227:A233" si="82">A226</f>
        <v>29</v>
      </c>
      <c r="B227">
        <v>301</v>
      </c>
      <c r="C227" t="str">
        <f t="shared" ref="C227" si="83">C226</f>
        <v>33.371374, -111.876573</v>
      </c>
    </row>
    <row r="228" spans="1:3" x14ac:dyDescent="0.25">
      <c r="A228">
        <f t="shared" si="82"/>
        <v>29</v>
      </c>
      <c r="B228">
        <v>302</v>
      </c>
      <c r="C228" t="str">
        <f t="shared" ref="C228:C233" si="84">C227</f>
        <v>33.371374, -111.876573</v>
      </c>
    </row>
    <row r="229" spans="1:3" x14ac:dyDescent="0.25">
      <c r="A229">
        <f t="shared" si="82"/>
        <v>29</v>
      </c>
      <c r="B229">
        <v>303</v>
      </c>
      <c r="C229" t="str">
        <f t="shared" si="84"/>
        <v>33.371374, -111.876573</v>
      </c>
    </row>
    <row r="230" spans="1:3" x14ac:dyDescent="0.25">
      <c r="A230">
        <f t="shared" si="82"/>
        <v>29</v>
      </c>
      <c r="B230">
        <v>304</v>
      </c>
      <c r="C230" t="str">
        <f t="shared" si="84"/>
        <v>33.371374, -111.876573</v>
      </c>
    </row>
    <row r="231" spans="1:3" x14ac:dyDescent="0.25">
      <c r="A231">
        <f t="shared" si="82"/>
        <v>29</v>
      </c>
      <c r="B231">
        <v>305</v>
      </c>
      <c r="C231" t="str">
        <f t="shared" si="84"/>
        <v>33.371374, -111.876573</v>
      </c>
    </row>
    <row r="232" spans="1:3" x14ac:dyDescent="0.25">
      <c r="A232">
        <f t="shared" si="82"/>
        <v>29</v>
      </c>
      <c r="B232">
        <v>306</v>
      </c>
      <c r="C232" t="str">
        <f t="shared" si="84"/>
        <v>33.371374, -111.876573</v>
      </c>
    </row>
    <row r="233" spans="1:3" x14ac:dyDescent="0.25">
      <c r="A233">
        <f t="shared" si="82"/>
        <v>29</v>
      </c>
      <c r="B233">
        <v>307</v>
      </c>
      <c r="C233" t="str">
        <f t="shared" si="84"/>
        <v>33.371374, -111.876573</v>
      </c>
    </row>
    <row r="234" spans="1:3" ht="30" x14ac:dyDescent="0.25">
      <c r="A234">
        <v>30</v>
      </c>
      <c r="B234">
        <v>308</v>
      </c>
      <c r="C234" s="6" t="s">
        <v>3231</v>
      </c>
    </row>
    <row r="235" spans="1:3" x14ac:dyDescent="0.25">
      <c r="A235">
        <f t="shared" ref="A235:A241" si="85">A234</f>
        <v>30</v>
      </c>
      <c r="B235">
        <v>309</v>
      </c>
      <c r="C235" t="str">
        <f t="shared" ref="C235" si="86">C234</f>
        <v>33.371293, -111.877281</v>
      </c>
    </row>
    <row r="236" spans="1:3" x14ac:dyDescent="0.25">
      <c r="A236">
        <f t="shared" si="85"/>
        <v>30</v>
      </c>
      <c r="B236">
        <v>310</v>
      </c>
      <c r="C236" t="str">
        <f t="shared" ref="C236:C241" si="87">C235</f>
        <v>33.371293, -111.877281</v>
      </c>
    </row>
    <row r="237" spans="1:3" x14ac:dyDescent="0.25">
      <c r="A237">
        <f t="shared" si="85"/>
        <v>30</v>
      </c>
      <c r="B237">
        <v>311</v>
      </c>
      <c r="C237" t="str">
        <f t="shared" si="87"/>
        <v>33.371293, -111.877281</v>
      </c>
    </row>
    <row r="238" spans="1:3" x14ac:dyDescent="0.25">
      <c r="A238">
        <f t="shared" si="85"/>
        <v>30</v>
      </c>
      <c r="B238">
        <v>312</v>
      </c>
      <c r="C238" t="str">
        <f t="shared" si="87"/>
        <v>33.371293, -111.877281</v>
      </c>
    </row>
    <row r="239" spans="1:3" x14ac:dyDescent="0.25">
      <c r="A239">
        <f t="shared" si="85"/>
        <v>30</v>
      </c>
      <c r="B239">
        <v>313</v>
      </c>
      <c r="C239" t="str">
        <f t="shared" si="87"/>
        <v>33.371293, -111.877281</v>
      </c>
    </row>
    <row r="240" spans="1:3" x14ac:dyDescent="0.25">
      <c r="A240">
        <f t="shared" si="85"/>
        <v>30</v>
      </c>
      <c r="B240">
        <v>314</v>
      </c>
      <c r="C240" t="str">
        <f t="shared" si="87"/>
        <v>33.371293, -111.877281</v>
      </c>
    </row>
    <row r="241" spans="1:3" x14ac:dyDescent="0.25">
      <c r="A241">
        <f t="shared" si="85"/>
        <v>30</v>
      </c>
      <c r="B241">
        <v>315</v>
      </c>
      <c r="C241" t="str">
        <f t="shared" si="87"/>
        <v>33.371293, -111.877281</v>
      </c>
    </row>
    <row r="242" spans="1:3" ht="30" x14ac:dyDescent="0.25">
      <c r="A242">
        <v>31</v>
      </c>
      <c r="B242">
        <v>316</v>
      </c>
      <c r="C242" s="6" t="s">
        <v>3232</v>
      </c>
    </row>
    <row r="243" spans="1:3" x14ac:dyDescent="0.25">
      <c r="A243">
        <f t="shared" ref="A243:A249" si="88">A242</f>
        <v>31</v>
      </c>
      <c r="B243">
        <v>317</v>
      </c>
      <c r="C243" t="str">
        <f t="shared" ref="C243" si="89">C242</f>
        <v>33.371132, -111.877410</v>
      </c>
    </row>
    <row r="244" spans="1:3" x14ac:dyDescent="0.25">
      <c r="A244">
        <f t="shared" si="88"/>
        <v>31</v>
      </c>
      <c r="B244">
        <v>318</v>
      </c>
      <c r="C244" t="str">
        <f t="shared" ref="C244:C249" si="90">C243</f>
        <v>33.371132, -111.877410</v>
      </c>
    </row>
    <row r="245" spans="1:3" x14ac:dyDescent="0.25">
      <c r="A245">
        <f t="shared" si="88"/>
        <v>31</v>
      </c>
      <c r="B245">
        <v>319</v>
      </c>
      <c r="C245" t="str">
        <f t="shared" si="90"/>
        <v>33.371132, -111.877410</v>
      </c>
    </row>
    <row r="246" spans="1:3" x14ac:dyDescent="0.25">
      <c r="A246">
        <f t="shared" si="88"/>
        <v>31</v>
      </c>
      <c r="B246">
        <v>320</v>
      </c>
      <c r="C246" t="str">
        <f t="shared" si="90"/>
        <v>33.371132, -111.877410</v>
      </c>
    </row>
    <row r="247" spans="1:3" x14ac:dyDescent="0.25">
      <c r="A247">
        <f t="shared" si="88"/>
        <v>31</v>
      </c>
      <c r="B247">
        <v>321</v>
      </c>
      <c r="C247" t="str">
        <f t="shared" si="90"/>
        <v>33.371132, -111.877410</v>
      </c>
    </row>
    <row r="248" spans="1:3" x14ac:dyDescent="0.25">
      <c r="A248">
        <f t="shared" si="88"/>
        <v>31</v>
      </c>
      <c r="B248">
        <v>322</v>
      </c>
      <c r="C248" t="str">
        <f t="shared" si="90"/>
        <v>33.371132, -111.877410</v>
      </c>
    </row>
    <row r="249" spans="1:3" x14ac:dyDescent="0.25">
      <c r="A249">
        <f t="shared" si="88"/>
        <v>31</v>
      </c>
      <c r="B249">
        <v>323</v>
      </c>
      <c r="C249" t="str">
        <f t="shared" si="90"/>
        <v>33.371132, -111.877410</v>
      </c>
    </row>
    <row r="250" spans="1:3" ht="30" x14ac:dyDescent="0.25">
      <c r="A250">
        <v>32</v>
      </c>
      <c r="B250">
        <v>324</v>
      </c>
      <c r="C250" s="6" t="s">
        <v>3233</v>
      </c>
    </row>
    <row r="251" spans="1:3" x14ac:dyDescent="0.25">
      <c r="A251">
        <f t="shared" ref="A251:A257" si="91">A250</f>
        <v>32</v>
      </c>
      <c r="B251">
        <v>325</v>
      </c>
      <c r="C251" t="str">
        <f t="shared" ref="C251" si="92">C250</f>
        <v>33.370971, -111.876852</v>
      </c>
    </row>
    <row r="252" spans="1:3" x14ac:dyDescent="0.25">
      <c r="A252">
        <f t="shared" si="91"/>
        <v>32</v>
      </c>
      <c r="B252">
        <v>326</v>
      </c>
      <c r="C252" t="str">
        <f t="shared" ref="C252:C257" si="93">C251</f>
        <v>33.370971, -111.876852</v>
      </c>
    </row>
    <row r="253" spans="1:3" x14ac:dyDescent="0.25">
      <c r="A253">
        <f t="shared" si="91"/>
        <v>32</v>
      </c>
      <c r="B253">
        <v>327</v>
      </c>
      <c r="C253" t="str">
        <f t="shared" si="93"/>
        <v>33.370971, -111.876852</v>
      </c>
    </row>
    <row r="254" spans="1:3" x14ac:dyDescent="0.25">
      <c r="A254">
        <f t="shared" si="91"/>
        <v>32</v>
      </c>
      <c r="B254">
        <v>328</v>
      </c>
      <c r="C254" t="str">
        <f t="shared" si="93"/>
        <v>33.370971, -111.876852</v>
      </c>
    </row>
    <row r="255" spans="1:3" x14ac:dyDescent="0.25">
      <c r="A255">
        <f t="shared" si="91"/>
        <v>32</v>
      </c>
      <c r="B255">
        <v>329</v>
      </c>
      <c r="C255" t="str">
        <f t="shared" si="93"/>
        <v>33.370971, -111.876852</v>
      </c>
    </row>
    <row r="256" spans="1:3" x14ac:dyDescent="0.25">
      <c r="A256">
        <f t="shared" si="91"/>
        <v>32</v>
      </c>
      <c r="B256">
        <v>330</v>
      </c>
      <c r="C256" t="str">
        <f t="shared" si="93"/>
        <v>33.370971, -111.876852</v>
      </c>
    </row>
    <row r="257" spans="1:3" x14ac:dyDescent="0.25">
      <c r="A257">
        <f t="shared" si="91"/>
        <v>32</v>
      </c>
      <c r="B257">
        <v>331</v>
      </c>
      <c r="C257" t="str">
        <f t="shared" si="93"/>
        <v>33.370971, -111.876852</v>
      </c>
    </row>
    <row r="258" spans="1:3" ht="30" x14ac:dyDescent="0.25">
      <c r="A258">
        <v>33</v>
      </c>
      <c r="B258">
        <v>332</v>
      </c>
      <c r="C258" s="6" t="s">
        <v>3234</v>
      </c>
    </row>
    <row r="259" spans="1:3" x14ac:dyDescent="0.25">
      <c r="A259">
        <f t="shared" ref="A259:A265" si="94">A258</f>
        <v>33</v>
      </c>
      <c r="B259">
        <v>333</v>
      </c>
      <c r="C259" t="str">
        <f t="shared" ref="C259" si="95">C258</f>
        <v>33.370855, -111.876584</v>
      </c>
    </row>
    <row r="260" spans="1:3" x14ac:dyDescent="0.25">
      <c r="A260">
        <f t="shared" si="94"/>
        <v>33</v>
      </c>
      <c r="B260">
        <v>334</v>
      </c>
      <c r="C260" t="str">
        <f t="shared" ref="C260:C265" si="96">C259</f>
        <v>33.370855, -111.876584</v>
      </c>
    </row>
    <row r="261" spans="1:3" x14ac:dyDescent="0.25">
      <c r="A261">
        <f t="shared" si="94"/>
        <v>33</v>
      </c>
      <c r="B261">
        <v>335</v>
      </c>
      <c r="C261" t="str">
        <f t="shared" si="96"/>
        <v>33.370855, -111.876584</v>
      </c>
    </row>
    <row r="262" spans="1:3" x14ac:dyDescent="0.25">
      <c r="A262">
        <f t="shared" si="94"/>
        <v>33</v>
      </c>
      <c r="B262">
        <v>336</v>
      </c>
      <c r="C262" t="str">
        <f t="shared" si="96"/>
        <v>33.370855, -111.876584</v>
      </c>
    </row>
    <row r="263" spans="1:3" x14ac:dyDescent="0.25">
      <c r="A263">
        <f t="shared" si="94"/>
        <v>33</v>
      </c>
      <c r="B263">
        <v>337</v>
      </c>
      <c r="C263" t="str">
        <f t="shared" si="96"/>
        <v>33.370855, -111.876584</v>
      </c>
    </row>
    <row r="264" spans="1:3" x14ac:dyDescent="0.25">
      <c r="A264">
        <f t="shared" si="94"/>
        <v>33</v>
      </c>
      <c r="B264">
        <v>338</v>
      </c>
      <c r="C264" t="str">
        <f t="shared" si="96"/>
        <v>33.370855, -111.876584</v>
      </c>
    </row>
    <row r="265" spans="1:3" x14ac:dyDescent="0.25">
      <c r="A265">
        <f t="shared" si="94"/>
        <v>33</v>
      </c>
      <c r="B265">
        <v>339</v>
      </c>
      <c r="C265" t="str">
        <f t="shared" si="96"/>
        <v>33.370855, -111.876584</v>
      </c>
    </row>
    <row r="266" spans="1:3" ht="30" x14ac:dyDescent="0.25">
      <c r="A266">
        <v>34</v>
      </c>
      <c r="B266">
        <v>340</v>
      </c>
      <c r="C266" s="6" t="s">
        <v>3235</v>
      </c>
    </row>
    <row r="267" spans="1:3" x14ac:dyDescent="0.25">
      <c r="A267">
        <f t="shared" ref="A267:A273" si="97">A266</f>
        <v>34</v>
      </c>
      <c r="B267">
        <v>341</v>
      </c>
      <c r="C267" t="str">
        <f t="shared" ref="C267" si="98">C266</f>
        <v>33.370694, -111.876251</v>
      </c>
    </row>
    <row r="268" spans="1:3" x14ac:dyDescent="0.25">
      <c r="A268">
        <f t="shared" si="97"/>
        <v>34</v>
      </c>
      <c r="B268">
        <v>342</v>
      </c>
      <c r="C268" t="str">
        <f t="shared" ref="C268:C273" si="99">C267</f>
        <v>33.370694, -111.876251</v>
      </c>
    </row>
    <row r="269" spans="1:3" x14ac:dyDescent="0.25">
      <c r="A269">
        <f t="shared" si="97"/>
        <v>34</v>
      </c>
      <c r="B269">
        <v>343</v>
      </c>
      <c r="C269" t="str">
        <f t="shared" si="99"/>
        <v>33.370694, -111.876251</v>
      </c>
    </row>
    <row r="270" spans="1:3" x14ac:dyDescent="0.25">
      <c r="A270">
        <f t="shared" si="97"/>
        <v>34</v>
      </c>
      <c r="B270">
        <v>344</v>
      </c>
      <c r="C270" t="str">
        <f t="shared" si="99"/>
        <v>33.370694, -111.876251</v>
      </c>
    </row>
    <row r="271" spans="1:3" x14ac:dyDescent="0.25">
      <c r="A271">
        <f t="shared" si="97"/>
        <v>34</v>
      </c>
      <c r="B271">
        <v>345</v>
      </c>
      <c r="C271" t="str">
        <f t="shared" si="99"/>
        <v>33.370694, -111.876251</v>
      </c>
    </row>
    <row r="272" spans="1:3" x14ac:dyDescent="0.25">
      <c r="A272">
        <f t="shared" si="97"/>
        <v>34</v>
      </c>
      <c r="B272">
        <v>346</v>
      </c>
      <c r="C272" t="str">
        <f t="shared" si="99"/>
        <v>33.370694, -111.876251</v>
      </c>
    </row>
    <row r="273" spans="1:3" x14ac:dyDescent="0.25">
      <c r="A273">
        <f t="shared" si="97"/>
        <v>34</v>
      </c>
      <c r="B273">
        <v>347</v>
      </c>
      <c r="C273" t="str">
        <f t="shared" si="99"/>
        <v>33.370694, -111.876251</v>
      </c>
    </row>
    <row r="274" spans="1:3" ht="30" x14ac:dyDescent="0.25">
      <c r="A274">
        <v>35</v>
      </c>
      <c r="B274">
        <v>348</v>
      </c>
      <c r="C274" s="6" t="s">
        <v>3236</v>
      </c>
    </row>
    <row r="275" spans="1:3" x14ac:dyDescent="0.25">
      <c r="A275">
        <f t="shared" ref="A275:A281" si="100">A274</f>
        <v>35</v>
      </c>
      <c r="B275">
        <v>349</v>
      </c>
      <c r="C275" t="str">
        <f t="shared" ref="C275" si="101">C274</f>
        <v>33.370578, -111.875940</v>
      </c>
    </row>
    <row r="276" spans="1:3" x14ac:dyDescent="0.25">
      <c r="A276">
        <f t="shared" si="100"/>
        <v>35</v>
      </c>
      <c r="B276">
        <v>350</v>
      </c>
      <c r="C276" t="str">
        <f t="shared" ref="C276:C281" si="102">C275</f>
        <v>33.370578, -111.875940</v>
      </c>
    </row>
    <row r="277" spans="1:3" x14ac:dyDescent="0.25">
      <c r="A277">
        <f t="shared" si="100"/>
        <v>35</v>
      </c>
      <c r="B277">
        <v>351</v>
      </c>
      <c r="C277" t="str">
        <f t="shared" si="102"/>
        <v>33.370578, -111.875940</v>
      </c>
    </row>
    <row r="278" spans="1:3" x14ac:dyDescent="0.25">
      <c r="A278">
        <f t="shared" si="100"/>
        <v>35</v>
      </c>
      <c r="B278">
        <v>352</v>
      </c>
      <c r="C278" t="str">
        <f t="shared" si="102"/>
        <v>33.370578, -111.875940</v>
      </c>
    </row>
    <row r="279" spans="1:3" x14ac:dyDescent="0.25">
      <c r="A279">
        <f t="shared" si="100"/>
        <v>35</v>
      </c>
      <c r="B279">
        <v>353</v>
      </c>
      <c r="C279" t="str">
        <f t="shared" si="102"/>
        <v>33.370578, -111.875940</v>
      </c>
    </row>
    <row r="280" spans="1:3" x14ac:dyDescent="0.25">
      <c r="A280">
        <f t="shared" si="100"/>
        <v>35</v>
      </c>
      <c r="B280">
        <v>354</v>
      </c>
      <c r="C280" t="str">
        <f t="shared" si="102"/>
        <v>33.370578, -111.875940</v>
      </c>
    </row>
    <row r="281" spans="1:3" x14ac:dyDescent="0.25">
      <c r="A281">
        <f t="shared" si="100"/>
        <v>35</v>
      </c>
      <c r="B281">
        <v>355</v>
      </c>
      <c r="C281" t="str">
        <f t="shared" si="102"/>
        <v>33.370578, -111.875940</v>
      </c>
    </row>
    <row r="282" spans="1:3" ht="30" x14ac:dyDescent="0.25">
      <c r="A282">
        <v>36</v>
      </c>
      <c r="B282">
        <v>356</v>
      </c>
      <c r="C282" s="6" t="s">
        <v>3237</v>
      </c>
    </row>
    <row r="283" spans="1:3" x14ac:dyDescent="0.25">
      <c r="A283">
        <f t="shared" ref="A283:A289" si="103">A282</f>
        <v>36</v>
      </c>
      <c r="B283">
        <v>357</v>
      </c>
      <c r="C283" t="str">
        <f t="shared" ref="C283" si="104">C282</f>
        <v>33.370309, -111.875994</v>
      </c>
    </row>
    <row r="284" spans="1:3" x14ac:dyDescent="0.25">
      <c r="A284">
        <f t="shared" si="103"/>
        <v>36</v>
      </c>
      <c r="B284">
        <v>358</v>
      </c>
      <c r="C284" t="str">
        <f t="shared" ref="C284:C289" si="105">C283</f>
        <v>33.370309, -111.875994</v>
      </c>
    </row>
    <row r="285" spans="1:3" x14ac:dyDescent="0.25">
      <c r="A285">
        <f t="shared" si="103"/>
        <v>36</v>
      </c>
      <c r="B285">
        <v>359</v>
      </c>
      <c r="C285" t="str">
        <f t="shared" si="105"/>
        <v>33.370309, -111.875994</v>
      </c>
    </row>
    <row r="286" spans="1:3" x14ac:dyDescent="0.25">
      <c r="A286">
        <f t="shared" si="103"/>
        <v>36</v>
      </c>
      <c r="B286">
        <v>360</v>
      </c>
      <c r="C286" t="str">
        <f t="shared" si="105"/>
        <v>33.370309, -111.875994</v>
      </c>
    </row>
    <row r="287" spans="1:3" x14ac:dyDescent="0.25">
      <c r="A287">
        <f t="shared" si="103"/>
        <v>36</v>
      </c>
      <c r="B287">
        <v>361</v>
      </c>
      <c r="C287" t="str">
        <f t="shared" si="105"/>
        <v>33.370309, -111.875994</v>
      </c>
    </row>
    <row r="288" spans="1:3" x14ac:dyDescent="0.25">
      <c r="A288">
        <f t="shared" si="103"/>
        <v>36</v>
      </c>
      <c r="B288">
        <v>362</v>
      </c>
      <c r="C288" t="str">
        <f t="shared" si="105"/>
        <v>33.370309, -111.875994</v>
      </c>
    </row>
    <row r="289" spans="1:3" x14ac:dyDescent="0.25">
      <c r="A289">
        <f t="shared" si="103"/>
        <v>36</v>
      </c>
      <c r="B289">
        <v>363</v>
      </c>
      <c r="C289" t="str">
        <f t="shared" si="105"/>
        <v>33.370309, -111.875994</v>
      </c>
    </row>
    <row r="290" spans="1:3" ht="30" x14ac:dyDescent="0.25">
      <c r="A290">
        <v>37</v>
      </c>
      <c r="B290">
        <v>388</v>
      </c>
      <c r="C290" s="6" t="s">
        <v>3238</v>
      </c>
    </row>
    <row r="291" spans="1:3" x14ac:dyDescent="0.25">
      <c r="A291">
        <f t="shared" ref="A291:A297" si="106">A290</f>
        <v>37</v>
      </c>
      <c r="B291">
        <v>389</v>
      </c>
      <c r="C291" t="str">
        <f t="shared" ref="C291" si="107">C290</f>
        <v>33.370793, -111.877517</v>
      </c>
    </row>
    <row r="292" spans="1:3" x14ac:dyDescent="0.25">
      <c r="A292">
        <f t="shared" si="106"/>
        <v>37</v>
      </c>
      <c r="B292">
        <v>390</v>
      </c>
      <c r="C292" t="str">
        <f t="shared" ref="C292:C297" si="108">C291</f>
        <v>33.370793, -111.877517</v>
      </c>
    </row>
    <row r="293" spans="1:3" x14ac:dyDescent="0.25">
      <c r="A293">
        <f t="shared" si="106"/>
        <v>37</v>
      </c>
      <c r="B293">
        <v>391</v>
      </c>
      <c r="C293" t="str">
        <f t="shared" si="108"/>
        <v>33.370793, -111.877517</v>
      </c>
    </row>
    <row r="294" spans="1:3" x14ac:dyDescent="0.25">
      <c r="A294">
        <f t="shared" si="106"/>
        <v>37</v>
      </c>
      <c r="B294">
        <v>392</v>
      </c>
      <c r="C294" t="str">
        <f t="shared" si="108"/>
        <v>33.370793, -111.877517</v>
      </c>
    </row>
    <row r="295" spans="1:3" x14ac:dyDescent="0.25">
      <c r="A295">
        <f t="shared" si="106"/>
        <v>37</v>
      </c>
      <c r="B295">
        <v>393</v>
      </c>
      <c r="C295" t="str">
        <f t="shared" si="108"/>
        <v>33.370793, -111.877517</v>
      </c>
    </row>
    <row r="296" spans="1:3" x14ac:dyDescent="0.25">
      <c r="A296">
        <f t="shared" si="106"/>
        <v>37</v>
      </c>
      <c r="B296">
        <v>394</v>
      </c>
      <c r="C296" t="str">
        <f t="shared" si="108"/>
        <v>33.370793, -111.877517</v>
      </c>
    </row>
    <row r="297" spans="1:3" x14ac:dyDescent="0.25">
      <c r="A297">
        <f t="shared" si="106"/>
        <v>37</v>
      </c>
      <c r="B297">
        <v>395</v>
      </c>
      <c r="C297" t="str">
        <f t="shared" si="108"/>
        <v>33.370793, -111.877517</v>
      </c>
    </row>
    <row r="298" spans="1:3" ht="30" x14ac:dyDescent="0.25">
      <c r="A298">
        <v>38</v>
      </c>
      <c r="B298">
        <v>396</v>
      </c>
      <c r="C298" s="6" t="s">
        <v>3239</v>
      </c>
    </row>
    <row r="299" spans="1:3" x14ac:dyDescent="0.25">
      <c r="A299">
        <f t="shared" ref="A299:A305" si="109">A298</f>
        <v>38</v>
      </c>
      <c r="B299">
        <v>397</v>
      </c>
      <c r="C299" t="str">
        <f t="shared" ref="C299" si="110">C298</f>
        <v>33.370533, -111.877571</v>
      </c>
    </row>
    <row r="300" spans="1:3" x14ac:dyDescent="0.25">
      <c r="A300">
        <f t="shared" si="109"/>
        <v>38</v>
      </c>
      <c r="B300">
        <v>398</v>
      </c>
      <c r="C300" t="str">
        <f t="shared" ref="C300:C305" si="111">C299</f>
        <v>33.370533, -111.877571</v>
      </c>
    </row>
    <row r="301" spans="1:3" x14ac:dyDescent="0.25">
      <c r="A301">
        <f t="shared" si="109"/>
        <v>38</v>
      </c>
      <c r="B301">
        <v>399</v>
      </c>
      <c r="C301" t="str">
        <f t="shared" si="111"/>
        <v>33.370533, -111.877571</v>
      </c>
    </row>
    <row r="302" spans="1:3" x14ac:dyDescent="0.25">
      <c r="A302">
        <f t="shared" si="109"/>
        <v>38</v>
      </c>
      <c r="B302">
        <v>400</v>
      </c>
      <c r="C302" t="str">
        <f t="shared" si="111"/>
        <v>33.370533, -111.877571</v>
      </c>
    </row>
    <row r="303" spans="1:3" x14ac:dyDescent="0.25">
      <c r="A303">
        <f t="shared" si="109"/>
        <v>38</v>
      </c>
      <c r="B303">
        <v>401</v>
      </c>
      <c r="C303" t="str">
        <f t="shared" si="111"/>
        <v>33.370533, -111.877571</v>
      </c>
    </row>
    <row r="304" spans="1:3" x14ac:dyDescent="0.25">
      <c r="A304">
        <f t="shared" si="109"/>
        <v>38</v>
      </c>
      <c r="B304">
        <v>402</v>
      </c>
      <c r="C304" t="str">
        <f t="shared" si="111"/>
        <v>33.370533, -111.877571</v>
      </c>
    </row>
    <row r="305" spans="1:3" x14ac:dyDescent="0.25">
      <c r="A305">
        <f t="shared" si="109"/>
        <v>38</v>
      </c>
      <c r="B305">
        <v>403</v>
      </c>
      <c r="C305" t="str">
        <f t="shared" si="111"/>
        <v>33.370533, -111.877571</v>
      </c>
    </row>
    <row r="306" spans="1:3" ht="30" x14ac:dyDescent="0.25">
      <c r="A306">
        <v>39</v>
      </c>
      <c r="B306">
        <v>404</v>
      </c>
      <c r="C306" s="6" t="s">
        <v>3240</v>
      </c>
    </row>
    <row r="307" spans="1:3" x14ac:dyDescent="0.25">
      <c r="A307">
        <f t="shared" ref="A307:A313" si="112">A306</f>
        <v>39</v>
      </c>
      <c r="B307">
        <v>405</v>
      </c>
      <c r="C307" t="str">
        <f t="shared" ref="C307" si="113">C306</f>
        <v>33.370201, -111.877603</v>
      </c>
    </row>
    <row r="308" spans="1:3" x14ac:dyDescent="0.25">
      <c r="A308">
        <f t="shared" si="112"/>
        <v>39</v>
      </c>
      <c r="B308">
        <v>406</v>
      </c>
      <c r="C308" t="str">
        <f t="shared" ref="C308:C313" si="114">C307</f>
        <v>33.370201, -111.877603</v>
      </c>
    </row>
    <row r="309" spans="1:3" x14ac:dyDescent="0.25">
      <c r="A309">
        <f t="shared" si="112"/>
        <v>39</v>
      </c>
      <c r="B309">
        <v>407</v>
      </c>
      <c r="C309" t="str">
        <f t="shared" si="114"/>
        <v>33.370201, -111.877603</v>
      </c>
    </row>
    <row r="310" spans="1:3" x14ac:dyDescent="0.25">
      <c r="A310">
        <f t="shared" si="112"/>
        <v>39</v>
      </c>
      <c r="B310">
        <v>408</v>
      </c>
      <c r="C310" t="str">
        <f t="shared" si="114"/>
        <v>33.370201, -111.877603</v>
      </c>
    </row>
    <row r="311" spans="1:3" x14ac:dyDescent="0.25">
      <c r="A311">
        <f t="shared" si="112"/>
        <v>39</v>
      </c>
      <c r="B311">
        <v>409</v>
      </c>
      <c r="C311" t="str">
        <f t="shared" si="114"/>
        <v>33.370201, -111.877603</v>
      </c>
    </row>
    <row r="312" spans="1:3" x14ac:dyDescent="0.25">
      <c r="A312">
        <f t="shared" si="112"/>
        <v>39</v>
      </c>
      <c r="B312">
        <v>410</v>
      </c>
      <c r="C312" t="str">
        <f t="shared" si="114"/>
        <v>33.370201, -111.877603</v>
      </c>
    </row>
    <row r="313" spans="1:3" x14ac:dyDescent="0.25">
      <c r="A313">
        <f t="shared" si="112"/>
        <v>39</v>
      </c>
      <c r="B313">
        <v>411</v>
      </c>
      <c r="C313" t="str">
        <f t="shared" si="114"/>
        <v>33.370201, -111.877603</v>
      </c>
    </row>
    <row r="314" spans="1:3" ht="30" x14ac:dyDescent="0.25">
      <c r="A314">
        <v>40</v>
      </c>
      <c r="B314">
        <v>412</v>
      </c>
      <c r="C314" s="6" t="s">
        <v>3241</v>
      </c>
    </row>
    <row r="315" spans="1:3" x14ac:dyDescent="0.25">
      <c r="A315">
        <f t="shared" ref="A315:A321" si="115">A314</f>
        <v>40</v>
      </c>
      <c r="B315">
        <v>413</v>
      </c>
      <c r="C315" t="str">
        <f t="shared" ref="C315" si="116">C314</f>
        <v>33.369995, -111.877732</v>
      </c>
    </row>
    <row r="316" spans="1:3" x14ac:dyDescent="0.25">
      <c r="A316">
        <f t="shared" si="115"/>
        <v>40</v>
      </c>
      <c r="B316">
        <v>414</v>
      </c>
      <c r="C316" t="str">
        <f t="shared" ref="C316:C321" si="117">C315</f>
        <v>33.369995, -111.877732</v>
      </c>
    </row>
    <row r="317" spans="1:3" x14ac:dyDescent="0.25">
      <c r="A317">
        <f t="shared" si="115"/>
        <v>40</v>
      </c>
      <c r="B317">
        <v>415</v>
      </c>
      <c r="C317" t="str">
        <f t="shared" si="117"/>
        <v>33.369995, -111.877732</v>
      </c>
    </row>
    <row r="318" spans="1:3" x14ac:dyDescent="0.25">
      <c r="A318">
        <f t="shared" si="115"/>
        <v>40</v>
      </c>
      <c r="B318">
        <v>416</v>
      </c>
      <c r="C318" t="str">
        <f t="shared" si="117"/>
        <v>33.369995, -111.877732</v>
      </c>
    </row>
    <row r="319" spans="1:3" x14ac:dyDescent="0.25">
      <c r="A319">
        <f t="shared" si="115"/>
        <v>40</v>
      </c>
      <c r="B319">
        <v>417</v>
      </c>
      <c r="C319" t="str">
        <f t="shared" si="117"/>
        <v>33.369995, -111.877732</v>
      </c>
    </row>
    <row r="320" spans="1:3" x14ac:dyDescent="0.25">
      <c r="A320">
        <f t="shared" si="115"/>
        <v>40</v>
      </c>
      <c r="B320">
        <v>418</v>
      </c>
      <c r="C320" t="str">
        <f t="shared" si="117"/>
        <v>33.369995, -111.877732</v>
      </c>
    </row>
    <row r="321" spans="1:3" x14ac:dyDescent="0.25">
      <c r="A321">
        <f t="shared" si="115"/>
        <v>40</v>
      </c>
      <c r="B321">
        <v>419</v>
      </c>
      <c r="C321" t="str">
        <f t="shared" si="117"/>
        <v>33.369995, -111.877732</v>
      </c>
    </row>
    <row r="322" spans="1:3" ht="30" x14ac:dyDescent="0.25">
      <c r="A322">
        <v>41</v>
      </c>
      <c r="B322">
        <v>420</v>
      </c>
      <c r="C322" s="6" t="s">
        <v>3242</v>
      </c>
    </row>
    <row r="323" spans="1:3" x14ac:dyDescent="0.25">
      <c r="A323">
        <f t="shared" ref="A323:A329" si="118">A322</f>
        <v>41</v>
      </c>
      <c r="B323">
        <v>421</v>
      </c>
      <c r="C323" t="str">
        <f t="shared" ref="C323" si="119">C322</f>
        <v>33.369843, -111.877829</v>
      </c>
    </row>
    <row r="324" spans="1:3" x14ac:dyDescent="0.25">
      <c r="A324">
        <f t="shared" si="118"/>
        <v>41</v>
      </c>
      <c r="B324">
        <v>422</v>
      </c>
      <c r="C324" t="str">
        <f t="shared" ref="C324:C329" si="120">C323</f>
        <v>33.369843, -111.877829</v>
      </c>
    </row>
    <row r="325" spans="1:3" x14ac:dyDescent="0.25">
      <c r="A325">
        <f t="shared" si="118"/>
        <v>41</v>
      </c>
      <c r="B325">
        <v>423</v>
      </c>
      <c r="C325" t="str">
        <f t="shared" si="120"/>
        <v>33.369843, -111.877829</v>
      </c>
    </row>
    <row r="326" spans="1:3" x14ac:dyDescent="0.25">
      <c r="A326">
        <f t="shared" si="118"/>
        <v>41</v>
      </c>
      <c r="B326">
        <v>424</v>
      </c>
      <c r="C326" t="str">
        <f t="shared" si="120"/>
        <v>33.369843, -111.877829</v>
      </c>
    </row>
    <row r="327" spans="1:3" x14ac:dyDescent="0.25">
      <c r="A327">
        <f t="shared" si="118"/>
        <v>41</v>
      </c>
      <c r="B327">
        <v>425</v>
      </c>
      <c r="C327" t="str">
        <f t="shared" si="120"/>
        <v>33.369843, -111.877829</v>
      </c>
    </row>
    <row r="328" spans="1:3" x14ac:dyDescent="0.25">
      <c r="A328">
        <f t="shared" si="118"/>
        <v>41</v>
      </c>
      <c r="B328">
        <v>426</v>
      </c>
      <c r="C328" t="str">
        <f t="shared" si="120"/>
        <v>33.369843, -111.877829</v>
      </c>
    </row>
    <row r="329" spans="1:3" x14ac:dyDescent="0.25">
      <c r="A329">
        <f t="shared" si="118"/>
        <v>41</v>
      </c>
      <c r="B329">
        <v>427</v>
      </c>
      <c r="C329" t="str">
        <f t="shared" si="120"/>
        <v>33.369843, -111.877829</v>
      </c>
    </row>
    <row r="330" spans="1:3" ht="30" x14ac:dyDescent="0.25">
      <c r="A330">
        <v>42</v>
      </c>
      <c r="B330">
        <v>428</v>
      </c>
      <c r="C330" s="6" t="s">
        <v>3243</v>
      </c>
    </row>
    <row r="331" spans="1:3" x14ac:dyDescent="0.25">
      <c r="A331">
        <f t="shared" ref="A331:A337" si="121">A330</f>
        <v>42</v>
      </c>
      <c r="B331">
        <v>429</v>
      </c>
      <c r="C331" t="str">
        <f t="shared" ref="C331" si="122">C330</f>
        <v>33.369762, -111.878205</v>
      </c>
    </row>
    <row r="332" spans="1:3" x14ac:dyDescent="0.25">
      <c r="A332">
        <f t="shared" si="121"/>
        <v>42</v>
      </c>
      <c r="B332">
        <v>430</v>
      </c>
      <c r="C332" t="str">
        <f t="shared" ref="C332:C337" si="123">C331</f>
        <v>33.369762, -111.878205</v>
      </c>
    </row>
    <row r="333" spans="1:3" x14ac:dyDescent="0.25">
      <c r="A333">
        <f t="shared" si="121"/>
        <v>42</v>
      </c>
      <c r="B333">
        <v>431</v>
      </c>
      <c r="C333" t="str">
        <f t="shared" si="123"/>
        <v>33.369762, -111.878205</v>
      </c>
    </row>
    <row r="334" spans="1:3" x14ac:dyDescent="0.25">
      <c r="A334">
        <f t="shared" si="121"/>
        <v>42</v>
      </c>
      <c r="B334">
        <v>432</v>
      </c>
      <c r="C334" t="str">
        <f t="shared" si="123"/>
        <v>33.369762, -111.878205</v>
      </c>
    </row>
    <row r="335" spans="1:3" x14ac:dyDescent="0.25">
      <c r="A335">
        <f t="shared" si="121"/>
        <v>42</v>
      </c>
      <c r="B335">
        <v>433</v>
      </c>
      <c r="C335" t="str">
        <f t="shared" si="123"/>
        <v>33.369762, -111.878205</v>
      </c>
    </row>
    <row r="336" spans="1:3" x14ac:dyDescent="0.25">
      <c r="A336">
        <f t="shared" si="121"/>
        <v>42</v>
      </c>
      <c r="B336">
        <v>434</v>
      </c>
      <c r="C336" t="str">
        <f t="shared" si="123"/>
        <v>33.369762, -111.878205</v>
      </c>
    </row>
    <row r="337" spans="1:3" x14ac:dyDescent="0.25">
      <c r="A337">
        <f t="shared" si="121"/>
        <v>42</v>
      </c>
      <c r="B337">
        <v>435</v>
      </c>
      <c r="C337" t="str">
        <f t="shared" si="123"/>
        <v>33.369762, -111.878205</v>
      </c>
    </row>
    <row r="338" spans="1:3" ht="30" x14ac:dyDescent="0.25">
      <c r="A338">
        <v>43</v>
      </c>
      <c r="B338">
        <v>436</v>
      </c>
      <c r="C338" s="6" t="s">
        <v>3244</v>
      </c>
    </row>
    <row r="339" spans="1:3" x14ac:dyDescent="0.25">
      <c r="A339">
        <f t="shared" ref="A339:A345" si="124">A338</f>
        <v>43</v>
      </c>
      <c r="B339">
        <v>437</v>
      </c>
      <c r="C339" t="str">
        <f t="shared" ref="C339" si="125">C338</f>
        <v>33.369592, -111.878302</v>
      </c>
    </row>
    <row r="340" spans="1:3" x14ac:dyDescent="0.25">
      <c r="A340">
        <f t="shared" si="124"/>
        <v>43</v>
      </c>
      <c r="B340">
        <v>438</v>
      </c>
      <c r="C340" t="str">
        <f t="shared" ref="C340:C345" si="126">C339</f>
        <v>33.369592, -111.878302</v>
      </c>
    </row>
    <row r="341" spans="1:3" x14ac:dyDescent="0.25">
      <c r="A341">
        <f t="shared" si="124"/>
        <v>43</v>
      </c>
      <c r="B341">
        <v>439</v>
      </c>
      <c r="C341" t="str">
        <f t="shared" si="126"/>
        <v>33.369592, -111.878302</v>
      </c>
    </row>
    <row r="342" spans="1:3" x14ac:dyDescent="0.25">
      <c r="A342">
        <f t="shared" si="124"/>
        <v>43</v>
      </c>
      <c r="B342">
        <v>440</v>
      </c>
      <c r="C342" t="str">
        <f t="shared" si="126"/>
        <v>33.369592, -111.878302</v>
      </c>
    </row>
    <row r="343" spans="1:3" x14ac:dyDescent="0.25">
      <c r="A343">
        <f t="shared" si="124"/>
        <v>43</v>
      </c>
      <c r="B343">
        <v>441</v>
      </c>
      <c r="C343" t="str">
        <f t="shared" si="126"/>
        <v>33.369592, -111.878302</v>
      </c>
    </row>
    <row r="344" spans="1:3" x14ac:dyDescent="0.25">
      <c r="A344">
        <f t="shared" si="124"/>
        <v>43</v>
      </c>
      <c r="B344">
        <v>442</v>
      </c>
      <c r="C344" t="str">
        <f t="shared" si="126"/>
        <v>33.369592, -111.878302</v>
      </c>
    </row>
    <row r="345" spans="1:3" x14ac:dyDescent="0.25">
      <c r="A345">
        <f t="shared" si="124"/>
        <v>43</v>
      </c>
      <c r="B345">
        <v>443</v>
      </c>
      <c r="C345" t="str">
        <f t="shared" si="126"/>
        <v>33.369592, -111.878302</v>
      </c>
    </row>
    <row r="346" spans="1:3" ht="30" x14ac:dyDescent="0.25">
      <c r="A346">
        <v>44</v>
      </c>
      <c r="B346">
        <v>444</v>
      </c>
      <c r="C346" s="6" t="s">
        <v>3245</v>
      </c>
    </row>
    <row r="347" spans="1:3" x14ac:dyDescent="0.25">
      <c r="A347">
        <f t="shared" ref="A347:A353" si="127">A346</f>
        <v>44</v>
      </c>
      <c r="B347">
        <v>445</v>
      </c>
      <c r="C347" t="str">
        <f t="shared" ref="C347" si="128">C346</f>
        <v>33.369440, -111.878549</v>
      </c>
    </row>
    <row r="348" spans="1:3" x14ac:dyDescent="0.25">
      <c r="A348">
        <f t="shared" si="127"/>
        <v>44</v>
      </c>
      <c r="B348">
        <v>446</v>
      </c>
      <c r="C348" t="str">
        <f t="shared" ref="C348:C353" si="129">C347</f>
        <v>33.369440, -111.878549</v>
      </c>
    </row>
    <row r="349" spans="1:3" x14ac:dyDescent="0.25">
      <c r="A349">
        <f t="shared" si="127"/>
        <v>44</v>
      </c>
      <c r="B349">
        <v>447</v>
      </c>
      <c r="C349" t="str">
        <f t="shared" si="129"/>
        <v>33.369440, -111.878549</v>
      </c>
    </row>
    <row r="350" spans="1:3" x14ac:dyDescent="0.25">
      <c r="A350">
        <f t="shared" si="127"/>
        <v>44</v>
      </c>
      <c r="B350">
        <v>448</v>
      </c>
      <c r="C350" t="str">
        <f t="shared" si="129"/>
        <v>33.369440, -111.878549</v>
      </c>
    </row>
    <row r="351" spans="1:3" x14ac:dyDescent="0.25">
      <c r="A351">
        <f t="shared" si="127"/>
        <v>44</v>
      </c>
      <c r="B351">
        <v>449</v>
      </c>
      <c r="C351" t="str">
        <f t="shared" si="129"/>
        <v>33.369440, -111.878549</v>
      </c>
    </row>
    <row r="352" spans="1:3" x14ac:dyDescent="0.25">
      <c r="A352">
        <f t="shared" si="127"/>
        <v>44</v>
      </c>
      <c r="B352">
        <v>450</v>
      </c>
      <c r="C352" t="str">
        <f t="shared" si="129"/>
        <v>33.369440, -111.878549</v>
      </c>
    </row>
    <row r="353" spans="1:3" x14ac:dyDescent="0.25">
      <c r="A353">
        <f t="shared" si="127"/>
        <v>44</v>
      </c>
      <c r="B353">
        <v>451</v>
      </c>
      <c r="C353" t="str">
        <f t="shared" si="129"/>
        <v>33.369440, -111.878549</v>
      </c>
    </row>
    <row r="354" spans="1:3" ht="30" x14ac:dyDescent="0.25">
      <c r="A354">
        <v>45</v>
      </c>
      <c r="B354">
        <v>452</v>
      </c>
      <c r="C354" s="6" t="s">
        <v>3246</v>
      </c>
    </row>
    <row r="355" spans="1:3" x14ac:dyDescent="0.25">
      <c r="A355">
        <f t="shared" ref="A355:A361" si="130">A354</f>
        <v>45</v>
      </c>
      <c r="B355">
        <v>453</v>
      </c>
      <c r="C355" t="str">
        <f t="shared" ref="C355" si="131">C354</f>
        <v>33.368893, -111.878173</v>
      </c>
    </row>
    <row r="356" spans="1:3" x14ac:dyDescent="0.25">
      <c r="A356">
        <f t="shared" si="130"/>
        <v>45</v>
      </c>
      <c r="B356">
        <v>454</v>
      </c>
      <c r="C356" t="str">
        <f t="shared" ref="C356:C361" si="132">C355</f>
        <v>33.368893, -111.878173</v>
      </c>
    </row>
    <row r="357" spans="1:3" x14ac:dyDescent="0.25">
      <c r="A357">
        <f t="shared" si="130"/>
        <v>45</v>
      </c>
      <c r="B357">
        <v>455</v>
      </c>
      <c r="C357" t="str">
        <f t="shared" si="132"/>
        <v>33.368893, -111.878173</v>
      </c>
    </row>
    <row r="358" spans="1:3" x14ac:dyDescent="0.25">
      <c r="A358">
        <f t="shared" si="130"/>
        <v>45</v>
      </c>
      <c r="B358">
        <v>456</v>
      </c>
      <c r="C358" t="str">
        <f t="shared" si="132"/>
        <v>33.368893, -111.878173</v>
      </c>
    </row>
    <row r="359" spans="1:3" x14ac:dyDescent="0.25">
      <c r="A359">
        <f t="shared" si="130"/>
        <v>45</v>
      </c>
      <c r="B359">
        <v>457</v>
      </c>
      <c r="C359" t="str">
        <f t="shared" si="132"/>
        <v>33.368893, -111.878173</v>
      </c>
    </row>
    <row r="360" spans="1:3" x14ac:dyDescent="0.25">
      <c r="A360">
        <f t="shared" si="130"/>
        <v>45</v>
      </c>
      <c r="B360">
        <v>458</v>
      </c>
      <c r="C360" t="str">
        <f t="shared" si="132"/>
        <v>33.368893, -111.878173</v>
      </c>
    </row>
    <row r="361" spans="1:3" x14ac:dyDescent="0.25">
      <c r="A361">
        <f t="shared" si="130"/>
        <v>45</v>
      </c>
      <c r="B361">
        <v>459</v>
      </c>
      <c r="C361" t="str">
        <f t="shared" si="132"/>
        <v>33.368893, -111.878173</v>
      </c>
    </row>
    <row r="362" spans="1:3" ht="30" x14ac:dyDescent="0.25">
      <c r="A362">
        <v>46</v>
      </c>
      <c r="B362">
        <v>460</v>
      </c>
      <c r="C362" s="6" t="s">
        <v>3247</v>
      </c>
    </row>
    <row r="363" spans="1:3" x14ac:dyDescent="0.25">
      <c r="A363">
        <f t="shared" ref="A363:A369" si="133">A362</f>
        <v>46</v>
      </c>
      <c r="B363">
        <v>461</v>
      </c>
      <c r="C363" t="str">
        <f t="shared" ref="C363" si="134">C362</f>
        <v>33.368651, -111.877937</v>
      </c>
    </row>
    <row r="364" spans="1:3" x14ac:dyDescent="0.25">
      <c r="A364">
        <f t="shared" si="133"/>
        <v>46</v>
      </c>
      <c r="B364">
        <v>462</v>
      </c>
      <c r="C364" t="str">
        <f t="shared" ref="C364:C369" si="135">C363</f>
        <v>33.368651, -111.877937</v>
      </c>
    </row>
    <row r="365" spans="1:3" x14ac:dyDescent="0.25">
      <c r="A365">
        <f t="shared" si="133"/>
        <v>46</v>
      </c>
      <c r="B365">
        <v>463</v>
      </c>
      <c r="C365" t="str">
        <f t="shared" si="135"/>
        <v>33.368651, -111.877937</v>
      </c>
    </row>
    <row r="366" spans="1:3" x14ac:dyDescent="0.25">
      <c r="A366">
        <f t="shared" si="133"/>
        <v>46</v>
      </c>
      <c r="B366">
        <v>464</v>
      </c>
      <c r="C366" t="str">
        <f t="shared" si="135"/>
        <v>33.368651, -111.877937</v>
      </c>
    </row>
    <row r="367" spans="1:3" x14ac:dyDescent="0.25">
      <c r="A367">
        <f t="shared" si="133"/>
        <v>46</v>
      </c>
      <c r="B367">
        <v>465</v>
      </c>
      <c r="C367" t="str">
        <f t="shared" si="135"/>
        <v>33.368651, -111.877937</v>
      </c>
    </row>
    <row r="368" spans="1:3" x14ac:dyDescent="0.25">
      <c r="A368">
        <f t="shared" si="133"/>
        <v>46</v>
      </c>
      <c r="B368">
        <v>466</v>
      </c>
      <c r="C368" t="str">
        <f t="shared" si="135"/>
        <v>33.368651, -111.877937</v>
      </c>
    </row>
    <row r="369" spans="1:3" x14ac:dyDescent="0.25">
      <c r="A369">
        <f t="shared" si="133"/>
        <v>46</v>
      </c>
      <c r="B369">
        <v>467</v>
      </c>
      <c r="C369" t="str">
        <f t="shared" si="135"/>
        <v>33.368651, -111.877937</v>
      </c>
    </row>
    <row r="370" spans="1:3" ht="30" x14ac:dyDescent="0.25">
      <c r="A370">
        <v>47</v>
      </c>
      <c r="B370">
        <v>468</v>
      </c>
      <c r="C370" s="6" t="s">
        <v>3248</v>
      </c>
    </row>
    <row r="371" spans="1:3" x14ac:dyDescent="0.25">
      <c r="A371">
        <f t="shared" ref="A371:A377" si="136">A370</f>
        <v>47</v>
      </c>
      <c r="B371">
        <v>469</v>
      </c>
      <c r="C371" t="str">
        <f t="shared" ref="C371" si="137">C370</f>
        <v>33.368409, -111.877798</v>
      </c>
    </row>
    <row r="372" spans="1:3" x14ac:dyDescent="0.25">
      <c r="A372">
        <f t="shared" si="136"/>
        <v>47</v>
      </c>
      <c r="B372">
        <v>470</v>
      </c>
      <c r="C372" t="str">
        <f t="shared" ref="C372:C377" si="138">C371</f>
        <v>33.368409, -111.877798</v>
      </c>
    </row>
    <row r="373" spans="1:3" x14ac:dyDescent="0.25">
      <c r="A373">
        <f t="shared" si="136"/>
        <v>47</v>
      </c>
      <c r="B373">
        <v>471</v>
      </c>
      <c r="C373" t="str">
        <f t="shared" si="138"/>
        <v>33.368409, -111.877798</v>
      </c>
    </row>
    <row r="374" spans="1:3" x14ac:dyDescent="0.25">
      <c r="A374">
        <f t="shared" si="136"/>
        <v>47</v>
      </c>
      <c r="B374">
        <v>472</v>
      </c>
      <c r="C374" t="str">
        <f t="shared" si="138"/>
        <v>33.368409, -111.877798</v>
      </c>
    </row>
    <row r="375" spans="1:3" x14ac:dyDescent="0.25">
      <c r="A375">
        <f t="shared" si="136"/>
        <v>47</v>
      </c>
      <c r="B375">
        <v>473</v>
      </c>
      <c r="C375" t="str">
        <f t="shared" si="138"/>
        <v>33.368409, -111.877798</v>
      </c>
    </row>
    <row r="376" spans="1:3" x14ac:dyDescent="0.25">
      <c r="A376">
        <f t="shared" si="136"/>
        <v>47</v>
      </c>
      <c r="B376">
        <v>474</v>
      </c>
      <c r="C376" t="str">
        <f t="shared" si="138"/>
        <v>33.368409, -111.877798</v>
      </c>
    </row>
    <row r="377" spans="1:3" x14ac:dyDescent="0.25">
      <c r="A377">
        <f t="shared" si="136"/>
        <v>47</v>
      </c>
      <c r="B377">
        <v>475</v>
      </c>
      <c r="C377" t="str">
        <f t="shared" si="138"/>
        <v>33.368409, -111.877798</v>
      </c>
    </row>
    <row r="378" spans="1:3" ht="30" x14ac:dyDescent="0.25">
      <c r="A378">
        <v>48</v>
      </c>
      <c r="B378">
        <v>476</v>
      </c>
      <c r="C378" s="6" t="s">
        <v>3249</v>
      </c>
    </row>
    <row r="379" spans="1:3" x14ac:dyDescent="0.25">
      <c r="A379">
        <f t="shared" ref="A379:A385" si="139">A378</f>
        <v>48</v>
      </c>
      <c r="B379">
        <v>477</v>
      </c>
      <c r="C379" t="str">
        <f t="shared" ref="C379" si="140">C378</f>
        <v>33.368131, -111.877626</v>
      </c>
    </row>
    <row r="380" spans="1:3" x14ac:dyDescent="0.25">
      <c r="A380">
        <f t="shared" si="139"/>
        <v>48</v>
      </c>
      <c r="B380">
        <v>478</v>
      </c>
      <c r="C380" t="str">
        <f t="shared" ref="C380:C385" si="141">C379</f>
        <v>33.368131, -111.877626</v>
      </c>
    </row>
    <row r="381" spans="1:3" x14ac:dyDescent="0.25">
      <c r="A381">
        <f t="shared" si="139"/>
        <v>48</v>
      </c>
      <c r="B381">
        <v>479</v>
      </c>
      <c r="C381" t="str">
        <f t="shared" si="141"/>
        <v>33.368131, -111.877626</v>
      </c>
    </row>
    <row r="382" spans="1:3" x14ac:dyDescent="0.25">
      <c r="A382">
        <f t="shared" si="139"/>
        <v>48</v>
      </c>
      <c r="B382">
        <v>480</v>
      </c>
      <c r="C382" t="str">
        <f t="shared" si="141"/>
        <v>33.368131, -111.877626</v>
      </c>
    </row>
    <row r="383" spans="1:3" x14ac:dyDescent="0.25">
      <c r="A383">
        <f t="shared" si="139"/>
        <v>48</v>
      </c>
      <c r="B383">
        <v>481</v>
      </c>
      <c r="C383" t="str">
        <f t="shared" si="141"/>
        <v>33.368131, -111.877626</v>
      </c>
    </row>
    <row r="384" spans="1:3" x14ac:dyDescent="0.25">
      <c r="A384">
        <f t="shared" si="139"/>
        <v>48</v>
      </c>
      <c r="B384">
        <v>482</v>
      </c>
      <c r="C384" t="str">
        <f t="shared" si="141"/>
        <v>33.368131, -111.877626</v>
      </c>
    </row>
    <row r="385" spans="1:3" x14ac:dyDescent="0.25">
      <c r="A385">
        <f t="shared" si="139"/>
        <v>48</v>
      </c>
      <c r="B385">
        <v>483</v>
      </c>
      <c r="C385" t="str">
        <f t="shared" si="141"/>
        <v>33.368131, -111.877626</v>
      </c>
    </row>
    <row r="386" spans="1:3" ht="30" x14ac:dyDescent="0.25">
      <c r="A386">
        <v>49</v>
      </c>
      <c r="B386">
        <v>484</v>
      </c>
      <c r="C386" s="6" t="s">
        <v>3250</v>
      </c>
    </row>
    <row r="387" spans="1:3" x14ac:dyDescent="0.25">
      <c r="A387">
        <f t="shared" ref="A387:A393" si="142">A386</f>
        <v>49</v>
      </c>
      <c r="B387">
        <v>485</v>
      </c>
      <c r="C387" t="str">
        <f t="shared" ref="C387" si="143">C386</f>
        <v>33.367880, -111.877358</v>
      </c>
    </row>
    <row r="388" spans="1:3" x14ac:dyDescent="0.25">
      <c r="A388">
        <f t="shared" si="142"/>
        <v>49</v>
      </c>
      <c r="B388">
        <v>486</v>
      </c>
      <c r="C388" t="str">
        <f t="shared" ref="C388:C393" si="144">C387</f>
        <v>33.367880, -111.877358</v>
      </c>
    </row>
    <row r="389" spans="1:3" x14ac:dyDescent="0.25">
      <c r="A389">
        <f t="shared" si="142"/>
        <v>49</v>
      </c>
      <c r="B389">
        <v>487</v>
      </c>
      <c r="C389" t="str">
        <f t="shared" si="144"/>
        <v>33.367880, -111.877358</v>
      </c>
    </row>
    <row r="390" spans="1:3" x14ac:dyDescent="0.25">
      <c r="A390">
        <f t="shared" si="142"/>
        <v>49</v>
      </c>
      <c r="B390">
        <v>488</v>
      </c>
      <c r="C390" t="str">
        <f t="shared" si="144"/>
        <v>33.367880, -111.877358</v>
      </c>
    </row>
    <row r="391" spans="1:3" x14ac:dyDescent="0.25">
      <c r="A391">
        <f t="shared" si="142"/>
        <v>49</v>
      </c>
      <c r="B391">
        <v>489</v>
      </c>
      <c r="C391" t="str">
        <f t="shared" si="144"/>
        <v>33.367880, -111.877358</v>
      </c>
    </row>
    <row r="392" spans="1:3" x14ac:dyDescent="0.25">
      <c r="A392">
        <f t="shared" si="142"/>
        <v>49</v>
      </c>
      <c r="B392">
        <v>490</v>
      </c>
      <c r="C392" t="str">
        <f t="shared" si="144"/>
        <v>33.367880, -111.877358</v>
      </c>
    </row>
    <row r="393" spans="1:3" x14ac:dyDescent="0.25">
      <c r="A393">
        <f t="shared" si="142"/>
        <v>49</v>
      </c>
      <c r="B393">
        <v>491</v>
      </c>
      <c r="C393" t="str">
        <f t="shared" si="144"/>
        <v>33.367880, -111.877358</v>
      </c>
    </row>
    <row r="394" spans="1:3" ht="30" x14ac:dyDescent="0.25">
      <c r="A394">
        <v>50</v>
      </c>
      <c r="B394">
        <v>492</v>
      </c>
      <c r="C394" s="6" t="s">
        <v>3251</v>
      </c>
    </row>
    <row r="395" spans="1:3" x14ac:dyDescent="0.25">
      <c r="A395">
        <f t="shared" ref="A395:A401" si="145">A394</f>
        <v>50</v>
      </c>
      <c r="B395">
        <v>493</v>
      </c>
      <c r="C395" t="str">
        <f t="shared" ref="C395" si="146">C394</f>
        <v>33.367808, -111.877122</v>
      </c>
    </row>
    <row r="396" spans="1:3" x14ac:dyDescent="0.25">
      <c r="A396">
        <f t="shared" si="145"/>
        <v>50</v>
      </c>
      <c r="B396">
        <v>494</v>
      </c>
      <c r="C396" t="str">
        <f t="shared" ref="C396:C401" si="147">C395</f>
        <v>33.367808, -111.877122</v>
      </c>
    </row>
    <row r="397" spans="1:3" x14ac:dyDescent="0.25">
      <c r="A397">
        <f t="shared" si="145"/>
        <v>50</v>
      </c>
      <c r="B397">
        <v>495</v>
      </c>
      <c r="C397" t="str">
        <f t="shared" si="147"/>
        <v>33.367808, -111.877122</v>
      </c>
    </row>
    <row r="398" spans="1:3" x14ac:dyDescent="0.25">
      <c r="A398">
        <f t="shared" si="145"/>
        <v>50</v>
      </c>
      <c r="B398">
        <v>496</v>
      </c>
      <c r="C398" t="str">
        <f t="shared" si="147"/>
        <v>33.367808, -111.877122</v>
      </c>
    </row>
    <row r="399" spans="1:3" x14ac:dyDescent="0.25">
      <c r="A399">
        <f t="shared" si="145"/>
        <v>50</v>
      </c>
      <c r="B399">
        <v>497</v>
      </c>
      <c r="C399" t="str">
        <f t="shared" si="147"/>
        <v>33.367808, -111.877122</v>
      </c>
    </row>
    <row r="400" spans="1:3" x14ac:dyDescent="0.25">
      <c r="A400">
        <f t="shared" si="145"/>
        <v>50</v>
      </c>
      <c r="B400">
        <v>498</v>
      </c>
      <c r="C400" t="str">
        <f t="shared" si="147"/>
        <v>33.367808, -111.877122</v>
      </c>
    </row>
    <row r="401" spans="1:3" x14ac:dyDescent="0.25">
      <c r="A401">
        <f t="shared" si="145"/>
        <v>50</v>
      </c>
      <c r="B401">
        <v>499</v>
      </c>
      <c r="C401" t="str">
        <f t="shared" si="147"/>
        <v>33.367808, -111.877122</v>
      </c>
    </row>
    <row r="402" spans="1:3" ht="30" x14ac:dyDescent="0.25">
      <c r="A402">
        <v>51</v>
      </c>
      <c r="B402">
        <v>500</v>
      </c>
      <c r="C402" s="6" t="s">
        <v>3252</v>
      </c>
    </row>
    <row r="403" spans="1:3" x14ac:dyDescent="0.25">
      <c r="A403">
        <f t="shared" ref="A403:A409" si="148">A402</f>
        <v>51</v>
      </c>
      <c r="B403">
        <v>501</v>
      </c>
      <c r="C403" t="str">
        <f t="shared" ref="C403" si="149">C402</f>
        <v>33.368148, -111.876575</v>
      </c>
    </row>
    <row r="404" spans="1:3" x14ac:dyDescent="0.25">
      <c r="A404">
        <f t="shared" si="148"/>
        <v>51</v>
      </c>
      <c r="B404">
        <v>502</v>
      </c>
      <c r="C404" t="str">
        <f t="shared" ref="C404:C409" si="150">C403</f>
        <v>33.368148, -111.876575</v>
      </c>
    </row>
    <row r="405" spans="1:3" x14ac:dyDescent="0.25">
      <c r="A405">
        <f t="shared" si="148"/>
        <v>51</v>
      </c>
      <c r="B405">
        <v>503</v>
      </c>
      <c r="C405" t="str">
        <f t="shared" si="150"/>
        <v>33.368148, -111.876575</v>
      </c>
    </row>
    <row r="406" spans="1:3" x14ac:dyDescent="0.25">
      <c r="A406">
        <f t="shared" si="148"/>
        <v>51</v>
      </c>
      <c r="B406">
        <v>504</v>
      </c>
      <c r="C406" t="str">
        <f t="shared" si="150"/>
        <v>33.368148, -111.876575</v>
      </c>
    </row>
    <row r="407" spans="1:3" x14ac:dyDescent="0.25">
      <c r="A407">
        <f t="shared" si="148"/>
        <v>51</v>
      </c>
      <c r="B407">
        <v>505</v>
      </c>
      <c r="C407" t="str">
        <f t="shared" si="150"/>
        <v>33.368148, -111.876575</v>
      </c>
    </row>
    <row r="408" spans="1:3" x14ac:dyDescent="0.25">
      <c r="A408">
        <f t="shared" si="148"/>
        <v>51</v>
      </c>
      <c r="B408">
        <v>506</v>
      </c>
      <c r="C408" t="str">
        <f t="shared" si="150"/>
        <v>33.368148, -111.876575</v>
      </c>
    </row>
    <row r="409" spans="1:3" x14ac:dyDescent="0.25">
      <c r="A409">
        <f t="shared" si="148"/>
        <v>51</v>
      </c>
      <c r="B409">
        <v>507</v>
      </c>
      <c r="C409" t="str">
        <f t="shared" si="150"/>
        <v>33.368148, -111.876575</v>
      </c>
    </row>
    <row r="410" spans="1:3" ht="30" x14ac:dyDescent="0.25">
      <c r="A410">
        <v>52</v>
      </c>
      <c r="B410">
        <v>508</v>
      </c>
      <c r="C410" s="6" t="s">
        <v>3253</v>
      </c>
    </row>
    <row r="411" spans="1:3" x14ac:dyDescent="0.25">
      <c r="A411">
        <f t="shared" ref="A411:A417" si="151">A410</f>
        <v>52</v>
      </c>
      <c r="B411">
        <v>509</v>
      </c>
      <c r="C411" t="str">
        <f t="shared" ref="C411" si="152">C410</f>
        <v>33.368175, -111.876822</v>
      </c>
    </row>
    <row r="412" spans="1:3" x14ac:dyDescent="0.25">
      <c r="A412">
        <f t="shared" si="151"/>
        <v>52</v>
      </c>
      <c r="B412">
        <v>510</v>
      </c>
      <c r="C412" t="str">
        <f t="shared" ref="C412:C417" si="153">C411</f>
        <v>33.368175, -111.876822</v>
      </c>
    </row>
    <row r="413" spans="1:3" x14ac:dyDescent="0.25">
      <c r="A413">
        <f t="shared" si="151"/>
        <v>52</v>
      </c>
      <c r="B413">
        <v>511</v>
      </c>
      <c r="C413" t="str">
        <f t="shared" si="153"/>
        <v>33.368175, -111.876822</v>
      </c>
    </row>
    <row r="414" spans="1:3" x14ac:dyDescent="0.25">
      <c r="A414">
        <f t="shared" si="151"/>
        <v>52</v>
      </c>
      <c r="B414">
        <v>512</v>
      </c>
      <c r="C414" t="str">
        <f t="shared" si="153"/>
        <v>33.368175, -111.876822</v>
      </c>
    </row>
    <row r="415" spans="1:3" x14ac:dyDescent="0.25">
      <c r="A415">
        <f t="shared" si="151"/>
        <v>52</v>
      </c>
      <c r="B415">
        <v>513</v>
      </c>
      <c r="C415" t="str">
        <f t="shared" si="153"/>
        <v>33.368175, -111.876822</v>
      </c>
    </row>
    <row r="416" spans="1:3" x14ac:dyDescent="0.25">
      <c r="A416">
        <f t="shared" si="151"/>
        <v>52</v>
      </c>
      <c r="B416">
        <v>514</v>
      </c>
      <c r="C416" t="str">
        <f t="shared" si="153"/>
        <v>33.368175, -111.876822</v>
      </c>
    </row>
    <row r="417" spans="1:3" x14ac:dyDescent="0.25">
      <c r="A417">
        <f t="shared" si="151"/>
        <v>52</v>
      </c>
      <c r="B417">
        <v>515</v>
      </c>
      <c r="C417" t="str">
        <f t="shared" si="153"/>
        <v>33.368175, -111.876822</v>
      </c>
    </row>
    <row r="418" spans="1:3" ht="30" x14ac:dyDescent="0.25">
      <c r="A418">
        <v>53</v>
      </c>
      <c r="B418">
        <v>516</v>
      </c>
      <c r="C418" s="6" t="s">
        <v>3254</v>
      </c>
    </row>
    <row r="419" spans="1:3" x14ac:dyDescent="0.25">
      <c r="A419">
        <f t="shared" ref="A419:A424" si="154">A418</f>
        <v>53</v>
      </c>
      <c r="B419">
        <v>517</v>
      </c>
      <c r="C419" t="str">
        <f t="shared" ref="C419" si="155">C418</f>
        <v>33.368462, -111.877187</v>
      </c>
    </row>
    <row r="420" spans="1:3" x14ac:dyDescent="0.25">
      <c r="A420">
        <f t="shared" si="154"/>
        <v>53</v>
      </c>
      <c r="B420">
        <v>518</v>
      </c>
      <c r="C420" t="str">
        <f t="shared" ref="C420:C424" si="156">C419</f>
        <v>33.368462, -111.877187</v>
      </c>
    </row>
    <row r="421" spans="1:3" x14ac:dyDescent="0.25">
      <c r="A421">
        <f t="shared" si="154"/>
        <v>53</v>
      </c>
      <c r="B421">
        <v>519</v>
      </c>
      <c r="C421" t="str">
        <f t="shared" si="156"/>
        <v>33.368462, -111.877187</v>
      </c>
    </row>
    <row r="422" spans="1:3" x14ac:dyDescent="0.25">
      <c r="A422">
        <f t="shared" si="154"/>
        <v>53</v>
      </c>
      <c r="B422">
        <v>520</v>
      </c>
      <c r="C422" t="str">
        <f t="shared" si="156"/>
        <v>33.368462, -111.877187</v>
      </c>
    </row>
    <row r="423" spans="1:3" x14ac:dyDescent="0.25">
      <c r="A423">
        <f t="shared" si="154"/>
        <v>53</v>
      </c>
      <c r="B423">
        <v>521</v>
      </c>
      <c r="C423" t="str">
        <f t="shared" si="156"/>
        <v>33.368462, -111.877187</v>
      </c>
    </row>
    <row r="424" spans="1:3" x14ac:dyDescent="0.25">
      <c r="A424">
        <f t="shared" si="154"/>
        <v>53</v>
      </c>
      <c r="B424">
        <v>523</v>
      </c>
      <c r="C424" t="str">
        <f t="shared" si="156"/>
        <v>33.368462, -111.877187</v>
      </c>
    </row>
    <row r="425" spans="1:3" ht="30" x14ac:dyDescent="0.25">
      <c r="A425">
        <v>54</v>
      </c>
      <c r="B425">
        <v>524</v>
      </c>
      <c r="C425" s="6" t="s">
        <v>3255</v>
      </c>
    </row>
    <row r="426" spans="1:3" x14ac:dyDescent="0.25">
      <c r="A426">
        <f t="shared" ref="A426:A432" si="157">A425</f>
        <v>54</v>
      </c>
      <c r="B426">
        <v>525</v>
      </c>
      <c r="C426" t="str">
        <f t="shared" ref="C426" si="158">C425</f>
        <v>33.368686, -111.877396</v>
      </c>
    </row>
    <row r="427" spans="1:3" x14ac:dyDescent="0.25">
      <c r="A427">
        <f t="shared" si="157"/>
        <v>54</v>
      </c>
      <c r="B427">
        <v>526</v>
      </c>
      <c r="C427" t="str">
        <f t="shared" ref="C427:C432" si="159">C426</f>
        <v>33.368686, -111.877396</v>
      </c>
    </row>
    <row r="428" spans="1:3" x14ac:dyDescent="0.25">
      <c r="A428">
        <f t="shared" si="157"/>
        <v>54</v>
      </c>
      <c r="B428">
        <v>527</v>
      </c>
      <c r="C428" t="str">
        <f t="shared" si="159"/>
        <v>33.368686, -111.877396</v>
      </c>
    </row>
    <row r="429" spans="1:3" x14ac:dyDescent="0.25">
      <c r="A429">
        <f t="shared" si="157"/>
        <v>54</v>
      </c>
      <c r="B429">
        <v>528</v>
      </c>
      <c r="C429" t="str">
        <f t="shared" si="159"/>
        <v>33.368686, -111.877396</v>
      </c>
    </row>
    <row r="430" spans="1:3" x14ac:dyDescent="0.25">
      <c r="A430">
        <f t="shared" si="157"/>
        <v>54</v>
      </c>
      <c r="B430">
        <v>529</v>
      </c>
      <c r="C430" t="str">
        <f t="shared" si="159"/>
        <v>33.368686, -111.877396</v>
      </c>
    </row>
    <row r="431" spans="1:3" x14ac:dyDescent="0.25">
      <c r="A431">
        <f t="shared" si="157"/>
        <v>54</v>
      </c>
      <c r="B431">
        <v>530</v>
      </c>
      <c r="C431" t="str">
        <f t="shared" si="159"/>
        <v>33.368686, -111.877396</v>
      </c>
    </row>
    <row r="432" spans="1:3" x14ac:dyDescent="0.25">
      <c r="A432">
        <f t="shared" si="157"/>
        <v>54</v>
      </c>
      <c r="B432">
        <v>531</v>
      </c>
      <c r="C432" t="str">
        <f t="shared" si="159"/>
        <v>33.368686, -111.877396</v>
      </c>
    </row>
    <row r="433" spans="1:3" ht="30" x14ac:dyDescent="0.25">
      <c r="A433">
        <v>55</v>
      </c>
      <c r="B433">
        <v>532</v>
      </c>
      <c r="C433" s="6" t="s">
        <v>3256</v>
      </c>
    </row>
    <row r="434" spans="1:3" x14ac:dyDescent="0.25">
      <c r="A434">
        <f t="shared" ref="A434:A440" si="160">A433</f>
        <v>55</v>
      </c>
      <c r="B434">
        <v>533</v>
      </c>
      <c r="C434" t="str">
        <f t="shared" ref="C434" si="161">C433</f>
        <v>33.368946, -111.877541</v>
      </c>
    </row>
    <row r="435" spans="1:3" x14ac:dyDescent="0.25">
      <c r="A435">
        <f t="shared" si="160"/>
        <v>55</v>
      </c>
      <c r="B435">
        <v>534</v>
      </c>
      <c r="C435" t="str">
        <f t="shared" ref="C435:C440" si="162">C434</f>
        <v>33.368946, -111.877541</v>
      </c>
    </row>
    <row r="436" spans="1:3" x14ac:dyDescent="0.25">
      <c r="A436">
        <f t="shared" si="160"/>
        <v>55</v>
      </c>
      <c r="B436">
        <v>535</v>
      </c>
      <c r="C436" t="str">
        <f t="shared" si="162"/>
        <v>33.368946, -111.877541</v>
      </c>
    </row>
    <row r="437" spans="1:3" x14ac:dyDescent="0.25">
      <c r="A437">
        <f t="shared" si="160"/>
        <v>55</v>
      </c>
      <c r="B437">
        <v>536</v>
      </c>
      <c r="C437" t="str">
        <f t="shared" si="162"/>
        <v>33.368946, -111.877541</v>
      </c>
    </row>
    <row r="438" spans="1:3" x14ac:dyDescent="0.25">
      <c r="A438">
        <f t="shared" si="160"/>
        <v>55</v>
      </c>
      <c r="B438">
        <v>537</v>
      </c>
      <c r="C438" t="str">
        <f t="shared" si="162"/>
        <v>33.368946, -111.877541</v>
      </c>
    </row>
    <row r="439" spans="1:3" x14ac:dyDescent="0.25">
      <c r="A439">
        <f t="shared" si="160"/>
        <v>55</v>
      </c>
      <c r="B439">
        <v>538</v>
      </c>
      <c r="C439" t="str">
        <f t="shared" si="162"/>
        <v>33.368946, -111.877541</v>
      </c>
    </row>
    <row r="440" spans="1:3" x14ac:dyDescent="0.25">
      <c r="A440">
        <f t="shared" si="160"/>
        <v>55</v>
      </c>
      <c r="B440">
        <v>539</v>
      </c>
      <c r="C440" t="str">
        <f t="shared" si="162"/>
        <v>33.368946, -111.877541</v>
      </c>
    </row>
    <row r="441" spans="1:3" ht="30" x14ac:dyDescent="0.25">
      <c r="A441">
        <v>56</v>
      </c>
      <c r="B441">
        <v>540</v>
      </c>
      <c r="C441" s="6" t="s">
        <v>3257</v>
      </c>
    </row>
    <row r="442" spans="1:3" x14ac:dyDescent="0.25">
      <c r="A442">
        <f t="shared" ref="A442:A448" si="163">A441</f>
        <v>56</v>
      </c>
      <c r="B442">
        <v>541</v>
      </c>
      <c r="C442" t="str">
        <f t="shared" ref="C442" si="164">C441</f>
        <v>33.369089, -111.877691</v>
      </c>
    </row>
    <row r="443" spans="1:3" x14ac:dyDescent="0.25">
      <c r="A443">
        <f t="shared" si="163"/>
        <v>56</v>
      </c>
      <c r="B443">
        <v>542</v>
      </c>
      <c r="C443" t="str">
        <f t="shared" ref="C443:C448" si="165">C442</f>
        <v>33.369089, -111.877691</v>
      </c>
    </row>
    <row r="444" spans="1:3" x14ac:dyDescent="0.25">
      <c r="A444">
        <f t="shared" si="163"/>
        <v>56</v>
      </c>
      <c r="B444">
        <v>543</v>
      </c>
      <c r="C444" t="str">
        <f t="shared" si="165"/>
        <v>33.369089, -111.877691</v>
      </c>
    </row>
    <row r="445" spans="1:3" x14ac:dyDescent="0.25">
      <c r="A445">
        <f t="shared" si="163"/>
        <v>56</v>
      </c>
      <c r="B445">
        <v>544</v>
      </c>
      <c r="C445" t="str">
        <f t="shared" si="165"/>
        <v>33.369089, -111.877691</v>
      </c>
    </row>
    <row r="446" spans="1:3" x14ac:dyDescent="0.25">
      <c r="A446">
        <f t="shared" si="163"/>
        <v>56</v>
      </c>
      <c r="B446">
        <v>545</v>
      </c>
      <c r="C446" t="str">
        <f t="shared" si="165"/>
        <v>33.369089, -111.877691</v>
      </c>
    </row>
    <row r="447" spans="1:3" x14ac:dyDescent="0.25">
      <c r="A447">
        <f t="shared" si="163"/>
        <v>56</v>
      </c>
      <c r="B447">
        <v>546</v>
      </c>
      <c r="C447" t="str">
        <f t="shared" si="165"/>
        <v>33.369089, -111.877691</v>
      </c>
    </row>
    <row r="448" spans="1:3" x14ac:dyDescent="0.25">
      <c r="A448">
        <f t="shared" si="163"/>
        <v>56</v>
      </c>
      <c r="B448">
        <v>547</v>
      </c>
      <c r="C448" t="str">
        <f t="shared" si="165"/>
        <v>33.369089, -111.877691</v>
      </c>
    </row>
    <row r="449" spans="1:3" ht="30" x14ac:dyDescent="0.25">
      <c r="A449">
        <v>57</v>
      </c>
      <c r="B449">
        <v>548</v>
      </c>
      <c r="C449" s="6" t="s">
        <v>3258</v>
      </c>
    </row>
    <row r="450" spans="1:3" x14ac:dyDescent="0.25">
      <c r="A450">
        <f t="shared" ref="A450:A456" si="166">A449</f>
        <v>57</v>
      </c>
      <c r="B450">
        <v>549</v>
      </c>
      <c r="C450" t="str">
        <f t="shared" ref="C450" si="167">C449</f>
        <v>33.369322, -111.877825</v>
      </c>
    </row>
    <row r="451" spans="1:3" x14ac:dyDescent="0.25">
      <c r="A451">
        <f t="shared" si="166"/>
        <v>57</v>
      </c>
      <c r="B451">
        <v>550</v>
      </c>
      <c r="C451" t="str">
        <f t="shared" ref="C451:C456" si="168">C450</f>
        <v>33.369322, -111.877825</v>
      </c>
    </row>
    <row r="452" spans="1:3" x14ac:dyDescent="0.25">
      <c r="A452">
        <f t="shared" si="166"/>
        <v>57</v>
      </c>
      <c r="B452">
        <v>551</v>
      </c>
      <c r="C452" t="str">
        <f t="shared" si="168"/>
        <v>33.369322, -111.877825</v>
      </c>
    </row>
    <row r="453" spans="1:3" x14ac:dyDescent="0.25">
      <c r="A453">
        <f t="shared" si="166"/>
        <v>57</v>
      </c>
      <c r="B453">
        <v>552</v>
      </c>
      <c r="C453" t="str">
        <f t="shared" si="168"/>
        <v>33.369322, -111.877825</v>
      </c>
    </row>
    <row r="454" spans="1:3" x14ac:dyDescent="0.25">
      <c r="A454">
        <f t="shared" si="166"/>
        <v>57</v>
      </c>
      <c r="B454">
        <v>553</v>
      </c>
      <c r="C454" t="str">
        <f t="shared" si="168"/>
        <v>33.369322, -111.877825</v>
      </c>
    </row>
    <row r="455" spans="1:3" x14ac:dyDescent="0.25">
      <c r="A455">
        <f t="shared" si="166"/>
        <v>57</v>
      </c>
      <c r="B455">
        <v>554</v>
      </c>
      <c r="C455" t="str">
        <f t="shared" si="168"/>
        <v>33.369322, -111.877825</v>
      </c>
    </row>
    <row r="456" spans="1:3" x14ac:dyDescent="0.25">
      <c r="A456">
        <f t="shared" si="166"/>
        <v>57</v>
      </c>
      <c r="B456">
        <v>555</v>
      </c>
      <c r="C456" t="str">
        <f t="shared" si="168"/>
        <v>33.369322, -111.877825</v>
      </c>
    </row>
    <row r="457" spans="1:3" ht="30" x14ac:dyDescent="0.25">
      <c r="A457">
        <v>58</v>
      </c>
      <c r="B457">
        <v>556</v>
      </c>
      <c r="C457" s="6" t="s">
        <v>3259</v>
      </c>
    </row>
    <row r="458" spans="1:3" x14ac:dyDescent="0.25">
      <c r="A458">
        <f t="shared" ref="A458:A464" si="169">A457</f>
        <v>58</v>
      </c>
      <c r="B458">
        <v>557</v>
      </c>
      <c r="C458" t="str">
        <f t="shared" ref="C458" si="170">C457</f>
        <v>33.369452, -111.877664</v>
      </c>
    </row>
    <row r="459" spans="1:3" x14ac:dyDescent="0.25">
      <c r="A459">
        <f t="shared" si="169"/>
        <v>58</v>
      </c>
      <c r="B459">
        <v>558</v>
      </c>
      <c r="C459" t="str">
        <f t="shared" ref="C459:C464" si="171">C458</f>
        <v>33.369452, -111.877664</v>
      </c>
    </row>
    <row r="460" spans="1:3" x14ac:dyDescent="0.25">
      <c r="A460">
        <f t="shared" si="169"/>
        <v>58</v>
      </c>
      <c r="B460">
        <v>559</v>
      </c>
      <c r="C460" t="str">
        <f t="shared" si="171"/>
        <v>33.369452, -111.877664</v>
      </c>
    </row>
    <row r="461" spans="1:3" x14ac:dyDescent="0.25">
      <c r="A461">
        <f t="shared" si="169"/>
        <v>58</v>
      </c>
      <c r="B461">
        <v>560</v>
      </c>
      <c r="C461" t="str">
        <f t="shared" si="171"/>
        <v>33.369452, -111.877664</v>
      </c>
    </row>
    <row r="462" spans="1:3" x14ac:dyDescent="0.25">
      <c r="A462">
        <f t="shared" si="169"/>
        <v>58</v>
      </c>
      <c r="B462">
        <v>561</v>
      </c>
      <c r="C462" t="str">
        <f t="shared" si="171"/>
        <v>33.369452, -111.877664</v>
      </c>
    </row>
    <row r="463" spans="1:3" x14ac:dyDescent="0.25">
      <c r="A463">
        <f t="shared" si="169"/>
        <v>58</v>
      </c>
      <c r="B463">
        <v>562</v>
      </c>
      <c r="C463" t="str">
        <f t="shared" si="171"/>
        <v>33.369452, -111.877664</v>
      </c>
    </row>
    <row r="464" spans="1:3" x14ac:dyDescent="0.25">
      <c r="A464">
        <f t="shared" si="169"/>
        <v>58</v>
      </c>
      <c r="B464">
        <v>563</v>
      </c>
      <c r="C464" t="str">
        <f t="shared" si="171"/>
        <v>33.369452, -111.877664</v>
      </c>
    </row>
    <row r="465" spans="1:3" ht="30" x14ac:dyDescent="0.25">
      <c r="A465">
        <v>59</v>
      </c>
      <c r="B465">
        <v>564</v>
      </c>
      <c r="C465" s="6" t="s">
        <v>3260</v>
      </c>
    </row>
    <row r="466" spans="1:3" x14ac:dyDescent="0.25">
      <c r="A466">
        <f t="shared" ref="A466:A472" si="172">A465</f>
        <v>59</v>
      </c>
      <c r="B466">
        <v>565</v>
      </c>
      <c r="C466" t="str">
        <f t="shared" ref="C466" si="173">C465</f>
        <v>33.369640, -111.877407</v>
      </c>
    </row>
    <row r="467" spans="1:3" x14ac:dyDescent="0.25">
      <c r="A467">
        <f t="shared" si="172"/>
        <v>59</v>
      </c>
      <c r="B467">
        <v>566</v>
      </c>
      <c r="C467" t="str">
        <f t="shared" ref="C467:C472" si="174">C466</f>
        <v>33.369640, -111.877407</v>
      </c>
    </row>
    <row r="468" spans="1:3" x14ac:dyDescent="0.25">
      <c r="A468">
        <f t="shared" si="172"/>
        <v>59</v>
      </c>
      <c r="B468">
        <v>567</v>
      </c>
      <c r="C468" t="str">
        <f t="shared" si="174"/>
        <v>33.369640, -111.877407</v>
      </c>
    </row>
    <row r="469" spans="1:3" x14ac:dyDescent="0.25">
      <c r="A469">
        <f t="shared" si="172"/>
        <v>59</v>
      </c>
      <c r="B469">
        <v>568</v>
      </c>
      <c r="C469" t="str">
        <f t="shared" si="174"/>
        <v>33.369640, -111.877407</v>
      </c>
    </row>
    <row r="470" spans="1:3" x14ac:dyDescent="0.25">
      <c r="A470">
        <f t="shared" si="172"/>
        <v>59</v>
      </c>
      <c r="B470">
        <v>569</v>
      </c>
      <c r="C470" t="str">
        <f t="shared" si="174"/>
        <v>33.369640, -111.877407</v>
      </c>
    </row>
    <row r="471" spans="1:3" x14ac:dyDescent="0.25">
      <c r="A471">
        <f t="shared" si="172"/>
        <v>59</v>
      </c>
      <c r="B471">
        <v>570</v>
      </c>
      <c r="C471" t="str">
        <f t="shared" si="174"/>
        <v>33.369640, -111.877407</v>
      </c>
    </row>
    <row r="472" spans="1:3" x14ac:dyDescent="0.25">
      <c r="A472">
        <f t="shared" si="172"/>
        <v>59</v>
      </c>
      <c r="B472">
        <v>571</v>
      </c>
      <c r="C472" t="str">
        <f t="shared" si="174"/>
        <v>33.369640, -111.877407</v>
      </c>
    </row>
    <row r="473" spans="1:3" ht="30" x14ac:dyDescent="0.25">
      <c r="A473">
        <v>60</v>
      </c>
      <c r="B473">
        <v>572</v>
      </c>
      <c r="C473" s="6" t="s">
        <v>3261</v>
      </c>
    </row>
    <row r="474" spans="1:3" x14ac:dyDescent="0.25">
      <c r="A474">
        <f t="shared" ref="A474:A480" si="175">A473</f>
        <v>60</v>
      </c>
      <c r="B474">
        <v>573</v>
      </c>
      <c r="C474" t="str">
        <f t="shared" ref="C474" si="176">C473</f>
        <v>33.370222, -111.877107</v>
      </c>
    </row>
    <row r="475" spans="1:3" x14ac:dyDescent="0.25">
      <c r="A475">
        <f t="shared" si="175"/>
        <v>60</v>
      </c>
      <c r="B475">
        <v>574</v>
      </c>
      <c r="C475" t="str">
        <f t="shared" ref="C475:C480" si="177">C474</f>
        <v>33.370222, -111.877107</v>
      </c>
    </row>
    <row r="476" spans="1:3" x14ac:dyDescent="0.25">
      <c r="A476">
        <f t="shared" si="175"/>
        <v>60</v>
      </c>
      <c r="B476">
        <v>575</v>
      </c>
      <c r="C476" t="str">
        <f t="shared" si="177"/>
        <v>33.370222, -111.877107</v>
      </c>
    </row>
    <row r="477" spans="1:3" x14ac:dyDescent="0.25">
      <c r="A477">
        <f t="shared" si="175"/>
        <v>60</v>
      </c>
      <c r="B477">
        <v>576</v>
      </c>
      <c r="C477" t="str">
        <f t="shared" si="177"/>
        <v>33.370222, -111.877107</v>
      </c>
    </row>
    <row r="478" spans="1:3" x14ac:dyDescent="0.25">
      <c r="A478">
        <f t="shared" si="175"/>
        <v>60</v>
      </c>
      <c r="B478">
        <v>577</v>
      </c>
      <c r="C478" t="str">
        <f t="shared" si="177"/>
        <v>33.370222, -111.877107</v>
      </c>
    </row>
    <row r="479" spans="1:3" x14ac:dyDescent="0.25">
      <c r="A479">
        <f t="shared" si="175"/>
        <v>60</v>
      </c>
      <c r="B479">
        <v>578</v>
      </c>
      <c r="C479" t="str">
        <f t="shared" si="177"/>
        <v>33.370222, -111.877107</v>
      </c>
    </row>
    <row r="480" spans="1:3" x14ac:dyDescent="0.25">
      <c r="A480">
        <f t="shared" si="175"/>
        <v>60</v>
      </c>
      <c r="B480">
        <v>579</v>
      </c>
      <c r="C480" t="str">
        <f t="shared" si="177"/>
        <v>33.370222, -111.877107</v>
      </c>
    </row>
    <row r="481" spans="1:3" ht="30" x14ac:dyDescent="0.25">
      <c r="A481">
        <v>61</v>
      </c>
      <c r="B481">
        <v>580</v>
      </c>
      <c r="C481" s="6" t="s">
        <v>3262</v>
      </c>
    </row>
    <row r="482" spans="1:3" x14ac:dyDescent="0.25">
      <c r="A482">
        <f t="shared" ref="A482:A488" si="178">A481</f>
        <v>61</v>
      </c>
      <c r="B482">
        <v>581</v>
      </c>
      <c r="C482" t="str">
        <f t="shared" ref="C482" si="179">C481</f>
        <v>33.370415, -111.877091</v>
      </c>
    </row>
    <row r="483" spans="1:3" x14ac:dyDescent="0.25">
      <c r="A483">
        <f t="shared" si="178"/>
        <v>61</v>
      </c>
      <c r="B483">
        <v>582</v>
      </c>
      <c r="C483" t="str">
        <f t="shared" ref="C483:C488" si="180">C482</f>
        <v>33.370415, -111.877091</v>
      </c>
    </row>
    <row r="484" spans="1:3" x14ac:dyDescent="0.25">
      <c r="A484">
        <f t="shared" si="178"/>
        <v>61</v>
      </c>
      <c r="B484">
        <v>583</v>
      </c>
      <c r="C484" t="str">
        <f t="shared" si="180"/>
        <v>33.370415, -111.877091</v>
      </c>
    </row>
    <row r="485" spans="1:3" x14ac:dyDescent="0.25">
      <c r="A485">
        <f t="shared" si="178"/>
        <v>61</v>
      </c>
      <c r="B485">
        <v>584</v>
      </c>
      <c r="C485" t="str">
        <f t="shared" si="180"/>
        <v>33.370415, -111.877091</v>
      </c>
    </row>
    <row r="486" spans="1:3" x14ac:dyDescent="0.25">
      <c r="A486">
        <f t="shared" si="178"/>
        <v>61</v>
      </c>
      <c r="B486">
        <v>585</v>
      </c>
      <c r="C486" t="str">
        <f t="shared" si="180"/>
        <v>33.370415, -111.877091</v>
      </c>
    </row>
    <row r="487" spans="1:3" x14ac:dyDescent="0.25">
      <c r="A487">
        <f t="shared" si="178"/>
        <v>61</v>
      </c>
      <c r="B487">
        <v>586</v>
      </c>
      <c r="C487" t="str">
        <f t="shared" si="180"/>
        <v>33.370415, -111.877091</v>
      </c>
    </row>
    <row r="488" spans="1:3" x14ac:dyDescent="0.25">
      <c r="A488">
        <f t="shared" si="178"/>
        <v>61</v>
      </c>
      <c r="B488">
        <v>587</v>
      </c>
      <c r="C488" t="str">
        <f t="shared" si="180"/>
        <v>33.370415, -111.877091</v>
      </c>
    </row>
    <row r="489" spans="1:3" ht="30" x14ac:dyDescent="0.25">
      <c r="A489">
        <v>62</v>
      </c>
      <c r="B489">
        <v>588</v>
      </c>
      <c r="C489" s="6" t="s">
        <v>3263</v>
      </c>
    </row>
    <row r="490" spans="1:3" x14ac:dyDescent="0.25">
      <c r="A490">
        <f t="shared" ref="A490:A496" si="181">A489</f>
        <v>62</v>
      </c>
      <c r="B490">
        <v>589</v>
      </c>
      <c r="C490" t="str">
        <f t="shared" ref="C490" si="182">C489</f>
        <v>33.370657, -111.876994</v>
      </c>
    </row>
    <row r="491" spans="1:3" x14ac:dyDescent="0.25">
      <c r="A491">
        <f t="shared" si="181"/>
        <v>62</v>
      </c>
      <c r="B491">
        <v>590</v>
      </c>
      <c r="C491" t="str">
        <f t="shared" ref="C491:C496" si="183">C490</f>
        <v>33.370657, -111.876994</v>
      </c>
    </row>
    <row r="492" spans="1:3" x14ac:dyDescent="0.25">
      <c r="A492">
        <f t="shared" si="181"/>
        <v>62</v>
      </c>
      <c r="B492">
        <v>591</v>
      </c>
      <c r="C492" t="str">
        <f t="shared" si="183"/>
        <v>33.370657, -111.876994</v>
      </c>
    </row>
    <row r="493" spans="1:3" x14ac:dyDescent="0.25">
      <c r="A493">
        <f t="shared" si="181"/>
        <v>62</v>
      </c>
      <c r="B493">
        <v>592</v>
      </c>
      <c r="C493" t="str">
        <f t="shared" si="183"/>
        <v>33.370657, -111.876994</v>
      </c>
    </row>
    <row r="494" spans="1:3" x14ac:dyDescent="0.25">
      <c r="A494">
        <f t="shared" si="181"/>
        <v>62</v>
      </c>
      <c r="B494">
        <v>593</v>
      </c>
      <c r="C494" t="str">
        <f t="shared" si="183"/>
        <v>33.370657, -111.876994</v>
      </c>
    </row>
    <row r="495" spans="1:3" x14ac:dyDescent="0.25">
      <c r="A495">
        <f t="shared" si="181"/>
        <v>62</v>
      </c>
      <c r="B495">
        <v>594</v>
      </c>
      <c r="C495" t="str">
        <f t="shared" si="183"/>
        <v>33.370657, -111.876994</v>
      </c>
    </row>
    <row r="496" spans="1:3" x14ac:dyDescent="0.25">
      <c r="A496">
        <f t="shared" si="181"/>
        <v>62</v>
      </c>
      <c r="B496">
        <v>595</v>
      </c>
      <c r="C496" t="str">
        <f t="shared" si="183"/>
        <v>33.370657, -111.876994</v>
      </c>
    </row>
    <row r="497" spans="1:3" ht="30" x14ac:dyDescent="0.25">
      <c r="A497">
        <v>63</v>
      </c>
      <c r="B497">
        <v>596</v>
      </c>
      <c r="C497" s="6" t="s">
        <v>3264</v>
      </c>
    </row>
    <row r="498" spans="1:3" x14ac:dyDescent="0.25">
      <c r="A498">
        <f t="shared" ref="A498:A504" si="184">A497</f>
        <v>63</v>
      </c>
      <c r="B498">
        <v>597</v>
      </c>
      <c r="C498" t="str">
        <f t="shared" ref="C498" si="185">C497</f>
        <v>33.370021, -111.876860</v>
      </c>
    </row>
    <row r="499" spans="1:3" x14ac:dyDescent="0.25">
      <c r="A499">
        <f t="shared" si="184"/>
        <v>63</v>
      </c>
      <c r="B499">
        <v>598</v>
      </c>
      <c r="C499" t="str">
        <f t="shared" ref="C499:C504" si="186">C498</f>
        <v>33.370021, -111.876860</v>
      </c>
    </row>
    <row r="500" spans="1:3" x14ac:dyDescent="0.25">
      <c r="A500">
        <f t="shared" si="184"/>
        <v>63</v>
      </c>
      <c r="B500">
        <v>599</v>
      </c>
      <c r="C500" t="str">
        <f t="shared" si="186"/>
        <v>33.370021, -111.876860</v>
      </c>
    </row>
    <row r="501" spans="1:3" x14ac:dyDescent="0.25">
      <c r="A501">
        <f t="shared" si="184"/>
        <v>63</v>
      </c>
      <c r="B501">
        <v>600</v>
      </c>
      <c r="C501" t="str">
        <f t="shared" si="186"/>
        <v>33.370021, -111.876860</v>
      </c>
    </row>
    <row r="502" spans="1:3" x14ac:dyDescent="0.25">
      <c r="A502">
        <f t="shared" si="184"/>
        <v>63</v>
      </c>
      <c r="B502">
        <v>601</v>
      </c>
      <c r="C502" t="str">
        <f t="shared" si="186"/>
        <v>33.370021, -111.876860</v>
      </c>
    </row>
    <row r="503" spans="1:3" x14ac:dyDescent="0.25">
      <c r="A503">
        <f t="shared" si="184"/>
        <v>63</v>
      </c>
      <c r="B503">
        <v>602</v>
      </c>
      <c r="C503" t="str">
        <f t="shared" si="186"/>
        <v>33.370021, -111.876860</v>
      </c>
    </row>
    <row r="504" spans="1:3" x14ac:dyDescent="0.25">
      <c r="A504">
        <f t="shared" si="184"/>
        <v>63</v>
      </c>
      <c r="B504">
        <v>603</v>
      </c>
      <c r="C504" t="str">
        <f t="shared" si="186"/>
        <v>33.370021, -111.876860</v>
      </c>
    </row>
    <row r="505" spans="1:3" ht="30" x14ac:dyDescent="0.25">
      <c r="A505">
        <v>64</v>
      </c>
      <c r="B505">
        <v>604</v>
      </c>
      <c r="C505" s="6" t="s">
        <v>3265</v>
      </c>
    </row>
    <row r="506" spans="1:3" x14ac:dyDescent="0.25">
      <c r="A506">
        <f t="shared" ref="A506:A512" si="187">A505</f>
        <v>64</v>
      </c>
      <c r="B506">
        <v>605</v>
      </c>
      <c r="C506" t="str">
        <f t="shared" ref="C506" si="188">C505</f>
        <v>33.370003, -111.876554</v>
      </c>
    </row>
    <row r="507" spans="1:3" x14ac:dyDescent="0.25">
      <c r="A507">
        <f t="shared" si="187"/>
        <v>64</v>
      </c>
      <c r="B507">
        <v>606</v>
      </c>
      <c r="C507" t="str">
        <f t="shared" ref="C507:C512" si="189">C506</f>
        <v>33.370003, -111.876554</v>
      </c>
    </row>
    <row r="508" spans="1:3" x14ac:dyDescent="0.25">
      <c r="A508">
        <f t="shared" si="187"/>
        <v>64</v>
      </c>
      <c r="B508">
        <v>607</v>
      </c>
      <c r="C508" t="str">
        <f t="shared" si="189"/>
        <v>33.370003, -111.876554</v>
      </c>
    </row>
    <row r="509" spans="1:3" x14ac:dyDescent="0.25">
      <c r="A509">
        <f t="shared" si="187"/>
        <v>64</v>
      </c>
      <c r="B509">
        <v>608</v>
      </c>
      <c r="C509" t="str">
        <f t="shared" si="189"/>
        <v>33.370003, -111.876554</v>
      </c>
    </row>
    <row r="510" spans="1:3" x14ac:dyDescent="0.25">
      <c r="A510">
        <f t="shared" si="187"/>
        <v>64</v>
      </c>
      <c r="B510">
        <v>609</v>
      </c>
      <c r="C510" t="str">
        <f t="shared" si="189"/>
        <v>33.370003, -111.876554</v>
      </c>
    </row>
    <row r="511" spans="1:3" x14ac:dyDescent="0.25">
      <c r="A511">
        <f t="shared" si="187"/>
        <v>64</v>
      </c>
      <c r="B511">
        <v>610</v>
      </c>
      <c r="C511" t="str">
        <f t="shared" si="189"/>
        <v>33.370003, -111.876554</v>
      </c>
    </row>
    <row r="512" spans="1:3" x14ac:dyDescent="0.25">
      <c r="A512">
        <f t="shared" si="187"/>
        <v>64</v>
      </c>
      <c r="B512">
        <v>611</v>
      </c>
      <c r="C512" t="str">
        <f t="shared" si="189"/>
        <v>33.370003, -111.876554</v>
      </c>
    </row>
    <row r="513" spans="1:3" ht="30" x14ac:dyDescent="0.25">
      <c r="A513">
        <v>65</v>
      </c>
      <c r="B513">
        <v>612</v>
      </c>
      <c r="C513" s="6" t="s">
        <v>3266</v>
      </c>
    </row>
    <row r="514" spans="1:3" x14ac:dyDescent="0.25">
      <c r="A514">
        <f t="shared" ref="A514:A520" si="190">A513</f>
        <v>65</v>
      </c>
      <c r="B514">
        <v>613</v>
      </c>
      <c r="C514" t="str">
        <f t="shared" ref="C514" si="191">C513</f>
        <v>33.369819, -111.876522</v>
      </c>
    </row>
    <row r="515" spans="1:3" x14ac:dyDescent="0.25">
      <c r="A515">
        <f t="shared" si="190"/>
        <v>65</v>
      </c>
      <c r="B515">
        <v>614</v>
      </c>
      <c r="C515" t="str">
        <f t="shared" ref="C515:C520" si="192">C514</f>
        <v>33.369819, -111.876522</v>
      </c>
    </row>
    <row r="516" spans="1:3" x14ac:dyDescent="0.25">
      <c r="A516">
        <f t="shared" si="190"/>
        <v>65</v>
      </c>
      <c r="B516">
        <v>615</v>
      </c>
      <c r="C516" t="str">
        <f t="shared" si="192"/>
        <v>33.369819, -111.876522</v>
      </c>
    </row>
    <row r="517" spans="1:3" x14ac:dyDescent="0.25">
      <c r="A517">
        <f t="shared" si="190"/>
        <v>65</v>
      </c>
      <c r="B517">
        <v>616</v>
      </c>
      <c r="C517" t="str">
        <f t="shared" si="192"/>
        <v>33.369819, -111.876522</v>
      </c>
    </row>
    <row r="518" spans="1:3" x14ac:dyDescent="0.25">
      <c r="A518">
        <f t="shared" si="190"/>
        <v>65</v>
      </c>
      <c r="B518">
        <v>617</v>
      </c>
      <c r="C518" t="str">
        <f t="shared" si="192"/>
        <v>33.369819, -111.876522</v>
      </c>
    </row>
    <row r="519" spans="1:3" x14ac:dyDescent="0.25">
      <c r="A519">
        <f t="shared" si="190"/>
        <v>65</v>
      </c>
      <c r="B519">
        <v>618</v>
      </c>
      <c r="C519" t="str">
        <f t="shared" si="192"/>
        <v>33.369819, -111.876522</v>
      </c>
    </row>
    <row r="520" spans="1:3" x14ac:dyDescent="0.25">
      <c r="A520">
        <f t="shared" si="190"/>
        <v>65</v>
      </c>
      <c r="B520">
        <v>619</v>
      </c>
      <c r="C520" t="str">
        <f t="shared" si="192"/>
        <v>33.369819, -111.876522</v>
      </c>
    </row>
    <row r="521" spans="1:3" ht="30" x14ac:dyDescent="0.25">
      <c r="A521">
        <v>66</v>
      </c>
      <c r="B521">
        <v>620</v>
      </c>
      <c r="C521" s="6" t="s">
        <v>3267</v>
      </c>
    </row>
    <row r="522" spans="1:3" x14ac:dyDescent="0.25">
      <c r="A522">
        <f t="shared" ref="A522:A528" si="193">A521</f>
        <v>66</v>
      </c>
      <c r="B522">
        <v>621</v>
      </c>
      <c r="C522" t="str">
        <f t="shared" ref="C522" si="194">C521</f>
        <v>33.369559, -111.877064</v>
      </c>
    </row>
    <row r="523" spans="1:3" x14ac:dyDescent="0.25">
      <c r="A523">
        <f t="shared" si="193"/>
        <v>66</v>
      </c>
      <c r="B523">
        <v>622</v>
      </c>
      <c r="C523" t="str">
        <f t="shared" ref="C523:C528" si="195">C522</f>
        <v>33.369559, -111.877064</v>
      </c>
    </row>
    <row r="524" spans="1:3" x14ac:dyDescent="0.25">
      <c r="A524">
        <f t="shared" si="193"/>
        <v>66</v>
      </c>
      <c r="B524">
        <v>623</v>
      </c>
      <c r="C524" t="str">
        <f t="shared" si="195"/>
        <v>33.369559, -111.877064</v>
      </c>
    </row>
    <row r="525" spans="1:3" x14ac:dyDescent="0.25">
      <c r="A525">
        <f t="shared" si="193"/>
        <v>66</v>
      </c>
      <c r="B525">
        <v>624</v>
      </c>
      <c r="C525" t="str">
        <f t="shared" si="195"/>
        <v>33.369559, -111.877064</v>
      </c>
    </row>
    <row r="526" spans="1:3" x14ac:dyDescent="0.25">
      <c r="A526">
        <f t="shared" si="193"/>
        <v>66</v>
      </c>
      <c r="B526">
        <v>625</v>
      </c>
      <c r="C526" t="str">
        <f t="shared" si="195"/>
        <v>33.369559, -111.877064</v>
      </c>
    </row>
    <row r="527" spans="1:3" x14ac:dyDescent="0.25">
      <c r="A527">
        <f t="shared" si="193"/>
        <v>66</v>
      </c>
      <c r="B527">
        <v>626</v>
      </c>
      <c r="C527" t="str">
        <f t="shared" si="195"/>
        <v>33.369559, -111.877064</v>
      </c>
    </row>
    <row r="528" spans="1:3" x14ac:dyDescent="0.25">
      <c r="A528">
        <f t="shared" si="193"/>
        <v>66</v>
      </c>
      <c r="B528">
        <v>627</v>
      </c>
      <c r="C528" t="str">
        <f t="shared" si="195"/>
        <v>33.369559, -111.877064</v>
      </c>
    </row>
    <row r="529" spans="1:3" ht="30" x14ac:dyDescent="0.25">
      <c r="A529">
        <v>67</v>
      </c>
      <c r="B529">
        <v>628</v>
      </c>
      <c r="C529" s="6" t="s">
        <v>3268</v>
      </c>
    </row>
    <row r="530" spans="1:3" x14ac:dyDescent="0.25">
      <c r="A530">
        <f t="shared" ref="A530:A536" si="196">A529</f>
        <v>67</v>
      </c>
      <c r="B530">
        <v>629</v>
      </c>
      <c r="C530" t="str">
        <f t="shared" ref="C530:C536" si="197">C529</f>
        <v>33.369313, -111.876871</v>
      </c>
    </row>
    <row r="531" spans="1:3" x14ac:dyDescent="0.25">
      <c r="A531">
        <f t="shared" si="196"/>
        <v>67</v>
      </c>
      <c r="B531">
        <v>630</v>
      </c>
      <c r="C531" t="str">
        <f t="shared" si="197"/>
        <v>33.369313, -111.876871</v>
      </c>
    </row>
    <row r="532" spans="1:3" x14ac:dyDescent="0.25">
      <c r="A532">
        <f t="shared" si="196"/>
        <v>67</v>
      </c>
      <c r="B532">
        <v>631</v>
      </c>
      <c r="C532" t="str">
        <f t="shared" si="197"/>
        <v>33.369313, -111.876871</v>
      </c>
    </row>
    <row r="533" spans="1:3" x14ac:dyDescent="0.25">
      <c r="A533">
        <f t="shared" si="196"/>
        <v>67</v>
      </c>
      <c r="B533">
        <v>632</v>
      </c>
      <c r="C533" t="str">
        <f t="shared" si="197"/>
        <v>33.369313, -111.876871</v>
      </c>
    </row>
    <row r="534" spans="1:3" x14ac:dyDescent="0.25">
      <c r="A534">
        <f t="shared" si="196"/>
        <v>67</v>
      </c>
      <c r="B534">
        <v>633</v>
      </c>
      <c r="C534" t="str">
        <f t="shared" si="197"/>
        <v>33.369313, -111.876871</v>
      </c>
    </row>
    <row r="535" spans="1:3" x14ac:dyDescent="0.25">
      <c r="A535">
        <f t="shared" si="196"/>
        <v>67</v>
      </c>
      <c r="B535">
        <v>634</v>
      </c>
      <c r="C535" t="str">
        <f t="shared" si="197"/>
        <v>33.369313, -111.876871</v>
      </c>
    </row>
    <row r="536" spans="1:3" x14ac:dyDescent="0.25">
      <c r="A536">
        <f t="shared" si="196"/>
        <v>67</v>
      </c>
      <c r="B536">
        <v>635</v>
      </c>
      <c r="C536" t="str">
        <f t="shared" si="197"/>
        <v>33.369313, -111.876871</v>
      </c>
    </row>
    <row r="537" spans="1:3" ht="30" x14ac:dyDescent="0.25">
      <c r="A537">
        <v>68</v>
      </c>
      <c r="B537">
        <v>636</v>
      </c>
      <c r="C537" s="6" t="s">
        <v>3269</v>
      </c>
    </row>
    <row r="538" spans="1:3" x14ac:dyDescent="0.25">
      <c r="A538">
        <f t="shared" ref="A538:A544" si="198">A537</f>
        <v>68</v>
      </c>
      <c r="B538">
        <v>637</v>
      </c>
      <c r="C538" t="str">
        <f t="shared" ref="C538:C544" si="199">C537</f>
        <v>33.369332, -111.876648</v>
      </c>
    </row>
    <row r="539" spans="1:3" x14ac:dyDescent="0.25">
      <c r="A539">
        <f t="shared" si="198"/>
        <v>68</v>
      </c>
      <c r="B539">
        <v>638</v>
      </c>
      <c r="C539" t="str">
        <f t="shared" si="199"/>
        <v>33.369332, -111.876648</v>
      </c>
    </row>
    <row r="540" spans="1:3" x14ac:dyDescent="0.25">
      <c r="A540">
        <f t="shared" si="198"/>
        <v>68</v>
      </c>
      <c r="B540">
        <v>639</v>
      </c>
      <c r="C540" t="str">
        <f t="shared" si="199"/>
        <v>33.369332, -111.876648</v>
      </c>
    </row>
    <row r="541" spans="1:3" x14ac:dyDescent="0.25">
      <c r="A541">
        <f t="shared" si="198"/>
        <v>68</v>
      </c>
      <c r="B541">
        <v>640</v>
      </c>
      <c r="C541" t="str">
        <f t="shared" si="199"/>
        <v>33.369332, -111.876648</v>
      </c>
    </row>
    <row r="542" spans="1:3" x14ac:dyDescent="0.25">
      <c r="A542">
        <f t="shared" si="198"/>
        <v>68</v>
      </c>
      <c r="B542">
        <v>641</v>
      </c>
      <c r="C542" t="str">
        <f t="shared" si="199"/>
        <v>33.369332, -111.876648</v>
      </c>
    </row>
    <row r="543" spans="1:3" x14ac:dyDescent="0.25">
      <c r="A543">
        <f t="shared" si="198"/>
        <v>68</v>
      </c>
      <c r="B543">
        <v>642</v>
      </c>
      <c r="C543" t="str">
        <f t="shared" si="199"/>
        <v>33.369332, -111.876648</v>
      </c>
    </row>
    <row r="544" spans="1:3" x14ac:dyDescent="0.25">
      <c r="A544">
        <f t="shared" si="198"/>
        <v>68</v>
      </c>
      <c r="B544">
        <v>643</v>
      </c>
      <c r="C544" t="str">
        <f t="shared" si="199"/>
        <v>33.369332, -111.876648</v>
      </c>
    </row>
    <row r="545" spans="1:3" ht="30" x14ac:dyDescent="0.25">
      <c r="A545">
        <v>69</v>
      </c>
      <c r="B545">
        <v>644</v>
      </c>
      <c r="C545" s="6" t="s">
        <v>3218</v>
      </c>
    </row>
    <row r="546" spans="1:3" x14ac:dyDescent="0.25">
      <c r="A546">
        <f t="shared" ref="A546:A552" si="200">A545</f>
        <v>69</v>
      </c>
      <c r="B546">
        <v>645</v>
      </c>
      <c r="C546" t="str">
        <f t="shared" ref="C546:C552" si="201">C545</f>
        <v>33.369054, -111.876509</v>
      </c>
    </row>
    <row r="547" spans="1:3" x14ac:dyDescent="0.25">
      <c r="A547">
        <f t="shared" si="200"/>
        <v>69</v>
      </c>
      <c r="B547">
        <v>646</v>
      </c>
      <c r="C547" t="str">
        <f t="shared" si="201"/>
        <v>33.369054, -111.876509</v>
      </c>
    </row>
    <row r="548" spans="1:3" x14ac:dyDescent="0.25">
      <c r="A548">
        <f t="shared" si="200"/>
        <v>69</v>
      </c>
      <c r="B548">
        <v>647</v>
      </c>
      <c r="C548" t="str">
        <f t="shared" si="201"/>
        <v>33.369054, -111.876509</v>
      </c>
    </row>
    <row r="549" spans="1:3" x14ac:dyDescent="0.25">
      <c r="A549">
        <f t="shared" si="200"/>
        <v>69</v>
      </c>
      <c r="B549">
        <v>648</v>
      </c>
      <c r="C549" t="str">
        <f t="shared" si="201"/>
        <v>33.369054, -111.876509</v>
      </c>
    </row>
    <row r="550" spans="1:3" x14ac:dyDescent="0.25">
      <c r="A550">
        <f t="shared" si="200"/>
        <v>69</v>
      </c>
      <c r="B550">
        <v>649</v>
      </c>
      <c r="C550" t="str">
        <f t="shared" si="201"/>
        <v>33.369054, -111.876509</v>
      </c>
    </row>
    <row r="551" spans="1:3" x14ac:dyDescent="0.25">
      <c r="A551">
        <f t="shared" si="200"/>
        <v>69</v>
      </c>
      <c r="B551">
        <v>650</v>
      </c>
      <c r="C551" t="str">
        <f t="shared" si="201"/>
        <v>33.369054, -111.876509</v>
      </c>
    </row>
    <row r="552" spans="1:3" x14ac:dyDescent="0.25">
      <c r="A552">
        <f t="shared" si="200"/>
        <v>69</v>
      </c>
      <c r="B552">
        <v>651</v>
      </c>
      <c r="C552" t="str">
        <f t="shared" si="201"/>
        <v>33.369054, -111.876509</v>
      </c>
    </row>
    <row r="553" spans="1:3" ht="30" x14ac:dyDescent="0.25">
      <c r="A553">
        <v>70</v>
      </c>
      <c r="B553">
        <v>652</v>
      </c>
      <c r="C553" s="6" t="s">
        <v>3217</v>
      </c>
    </row>
    <row r="554" spans="1:3" x14ac:dyDescent="0.25">
      <c r="A554">
        <f t="shared" ref="A554:A560" si="202">A553</f>
        <v>70</v>
      </c>
      <c r="B554">
        <v>653</v>
      </c>
      <c r="C554" t="str">
        <f t="shared" ref="C554:C560" si="203">C553</f>
        <v>33.368830, -111.876606</v>
      </c>
    </row>
    <row r="555" spans="1:3" x14ac:dyDescent="0.25">
      <c r="A555">
        <f t="shared" si="202"/>
        <v>70</v>
      </c>
      <c r="B555">
        <v>654</v>
      </c>
      <c r="C555" t="str">
        <f t="shared" si="203"/>
        <v>33.368830, -111.876606</v>
      </c>
    </row>
    <row r="556" spans="1:3" x14ac:dyDescent="0.25">
      <c r="A556">
        <f t="shared" si="202"/>
        <v>70</v>
      </c>
      <c r="B556">
        <v>655</v>
      </c>
      <c r="C556" t="str">
        <f t="shared" si="203"/>
        <v>33.368830, -111.876606</v>
      </c>
    </row>
    <row r="557" spans="1:3" x14ac:dyDescent="0.25">
      <c r="A557">
        <f t="shared" si="202"/>
        <v>70</v>
      </c>
      <c r="B557">
        <v>656</v>
      </c>
      <c r="C557" t="str">
        <f t="shared" si="203"/>
        <v>33.368830, -111.876606</v>
      </c>
    </row>
    <row r="558" spans="1:3" x14ac:dyDescent="0.25">
      <c r="A558">
        <f t="shared" si="202"/>
        <v>70</v>
      </c>
      <c r="B558">
        <v>657</v>
      </c>
      <c r="C558" t="str">
        <f t="shared" si="203"/>
        <v>33.368830, -111.876606</v>
      </c>
    </row>
    <row r="559" spans="1:3" x14ac:dyDescent="0.25">
      <c r="A559">
        <f t="shared" si="202"/>
        <v>70</v>
      </c>
      <c r="B559">
        <v>658</v>
      </c>
      <c r="C559" t="str">
        <f t="shared" si="203"/>
        <v>33.368830, -111.876606</v>
      </c>
    </row>
    <row r="560" spans="1:3" x14ac:dyDescent="0.25">
      <c r="A560">
        <f t="shared" si="202"/>
        <v>70</v>
      </c>
      <c r="B560">
        <v>659</v>
      </c>
      <c r="C560" t="str">
        <f t="shared" si="203"/>
        <v>33.368830, -111.876606</v>
      </c>
    </row>
    <row r="561" spans="1:3" x14ac:dyDescent="0.25">
      <c r="A561">
        <v>71</v>
      </c>
      <c r="B561">
        <v>660</v>
      </c>
      <c r="C561" t="s">
        <v>3216</v>
      </c>
    </row>
    <row r="562" spans="1:3" x14ac:dyDescent="0.25">
      <c r="A562">
        <f t="shared" ref="A562:A568" si="204">A561</f>
        <v>71</v>
      </c>
      <c r="B562">
        <v>661</v>
      </c>
      <c r="C562" t="str">
        <f t="shared" ref="C562:C568" si="205">C561</f>
        <v>33.368580, -111.876530</v>
      </c>
    </row>
    <row r="563" spans="1:3" x14ac:dyDescent="0.25">
      <c r="A563">
        <f t="shared" si="204"/>
        <v>71</v>
      </c>
      <c r="B563">
        <v>662</v>
      </c>
      <c r="C563" t="str">
        <f t="shared" si="205"/>
        <v>33.368580, -111.876530</v>
      </c>
    </row>
    <row r="564" spans="1:3" x14ac:dyDescent="0.25">
      <c r="A564">
        <f t="shared" si="204"/>
        <v>71</v>
      </c>
      <c r="B564">
        <v>663</v>
      </c>
      <c r="C564" t="str">
        <f t="shared" si="205"/>
        <v>33.368580, -111.876530</v>
      </c>
    </row>
    <row r="565" spans="1:3" x14ac:dyDescent="0.25">
      <c r="A565">
        <f t="shared" si="204"/>
        <v>71</v>
      </c>
      <c r="B565">
        <v>664</v>
      </c>
      <c r="C565" t="str">
        <f t="shared" si="205"/>
        <v>33.368580, -111.876530</v>
      </c>
    </row>
    <row r="566" spans="1:3" x14ac:dyDescent="0.25">
      <c r="A566">
        <f t="shared" si="204"/>
        <v>71</v>
      </c>
      <c r="B566">
        <v>665</v>
      </c>
      <c r="C566" t="str">
        <f t="shared" si="205"/>
        <v>33.368580, -111.876530</v>
      </c>
    </row>
    <row r="567" spans="1:3" x14ac:dyDescent="0.25">
      <c r="A567">
        <f t="shared" si="204"/>
        <v>71</v>
      </c>
      <c r="B567">
        <v>666</v>
      </c>
      <c r="C567" t="str">
        <f t="shared" si="205"/>
        <v>33.368580, -111.876530</v>
      </c>
    </row>
    <row r="568" spans="1:3" x14ac:dyDescent="0.25">
      <c r="A568">
        <f t="shared" si="204"/>
        <v>71</v>
      </c>
      <c r="B568">
        <v>667</v>
      </c>
      <c r="C568" t="str">
        <f t="shared" si="205"/>
        <v>33.368580, -111.876530</v>
      </c>
    </row>
    <row r="569" spans="1:3" x14ac:dyDescent="0.25">
      <c r="A569">
        <v>72</v>
      </c>
      <c r="B569">
        <v>668</v>
      </c>
      <c r="C569" t="s">
        <v>3215</v>
      </c>
    </row>
    <row r="570" spans="1:3" x14ac:dyDescent="0.25">
      <c r="A570">
        <f t="shared" ref="A570:A576" si="206">A569</f>
        <v>72</v>
      </c>
      <c r="B570">
        <v>669</v>
      </c>
      <c r="C570" t="str">
        <f t="shared" ref="C570:C576" si="207">C569</f>
        <v>33.368380, -111.876504</v>
      </c>
    </row>
    <row r="571" spans="1:3" x14ac:dyDescent="0.25">
      <c r="A571">
        <f t="shared" si="206"/>
        <v>72</v>
      </c>
      <c r="B571">
        <v>670</v>
      </c>
      <c r="C571" t="str">
        <f t="shared" si="207"/>
        <v>33.368380, -111.876504</v>
      </c>
    </row>
    <row r="572" spans="1:3" x14ac:dyDescent="0.25">
      <c r="A572">
        <f t="shared" si="206"/>
        <v>72</v>
      </c>
      <c r="B572">
        <v>671</v>
      </c>
      <c r="C572" t="str">
        <f t="shared" si="207"/>
        <v>33.368380, -111.876504</v>
      </c>
    </row>
    <row r="573" spans="1:3" x14ac:dyDescent="0.25">
      <c r="A573">
        <f t="shared" si="206"/>
        <v>72</v>
      </c>
      <c r="B573">
        <v>672</v>
      </c>
      <c r="C573" t="str">
        <f t="shared" si="207"/>
        <v>33.368380, -111.876504</v>
      </c>
    </row>
    <row r="574" spans="1:3" x14ac:dyDescent="0.25">
      <c r="A574">
        <f t="shared" si="206"/>
        <v>72</v>
      </c>
      <c r="B574">
        <v>673</v>
      </c>
      <c r="C574" t="str">
        <f t="shared" si="207"/>
        <v>33.368380, -111.876504</v>
      </c>
    </row>
    <row r="575" spans="1:3" x14ac:dyDescent="0.25">
      <c r="A575">
        <f t="shared" si="206"/>
        <v>72</v>
      </c>
      <c r="B575">
        <v>674</v>
      </c>
      <c r="C575" t="str">
        <f t="shared" si="207"/>
        <v>33.368380, -111.876504</v>
      </c>
    </row>
    <row r="576" spans="1:3" x14ac:dyDescent="0.25">
      <c r="A576">
        <f t="shared" si="206"/>
        <v>72</v>
      </c>
      <c r="B576">
        <v>675</v>
      </c>
      <c r="C576" t="str">
        <f t="shared" si="207"/>
        <v>33.368380, -111.876504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7"/>
  <sheetViews>
    <sheetView workbookViewId="0">
      <selection activeCell="A8" sqref="A8"/>
    </sheetView>
  </sheetViews>
  <sheetFormatPr defaultRowHeight="15" x14ac:dyDescent="0.25"/>
  <sheetData>
    <row r="1" spans="1:1" x14ac:dyDescent="0.25">
      <c r="A1" t="s">
        <v>4034</v>
      </c>
    </row>
    <row r="2" spans="1:1" x14ac:dyDescent="0.25">
      <c r="A2" t="s">
        <v>4028</v>
      </c>
    </row>
    <row r="3" spans="1:1" x14ac:dyDescent="0.25">
      <c r="A3" t="s">
        <v>4029</v>
      </c>
    </row>
    <row r="4" spans="1:1" x14ac:dyDescent="0.25">
      <c r="A4" t="s">
        <v>4030</v>
      </c>
    </row>
    <row r="5" spans="1:1" x14ac:dyDescent="0.25">
      <c r="A5" t="s">
        <v>4035</v>
      </c>
    </row>
    <row r="6" spans="1:1" x14ac:dyDescent="0.25">
      <c r="A6" t="s">
        <v>4036</v>
      </c>
    </row>
    <row r="7" spans="1:1" x14ac:dyDescent="0.25">
      <c r="A7" t="s">
        <v>4049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380"/>
  <sheetViews>
    <sheetView workbookViewId="0">
      <selection activeCell="H386" sqref="H386"/>
    </sheetView>
  </sheetViews>
  <sheetFormatPr defaultRowHeight="15" x14ac:dyDescent="0.25"/>
  <cols>
    <col min="1" max="1" width="17.7109375" customWidth="1"/>
  </cols>
  <sheetData>
    <row r="1" spans="1:7" x14ac:dyDescent="0.25">
      <c r="A1" t="s">
        <v>26</v>
      </c>
    </row>
    <row r="2" spans="1:7" x14ac:dyDescent="0.25">
      <c r="A2" t="s">
        <v>0</v>
      </c>
      <c r="B2" t="s">
        <v>1</v>
      </c>
      <c r="C2" t="s">
        <v>2</v>
      </c>
    </row>
    <row r="3" spans="1:7" x14ac:dyDescent="0.25">
      <c r="A3">
        <v>1</v>
      </c>
      <c r="B3" t="s">
        <v>27</v>
      </c>
      <c r="C3" s="1" t="s">
        <v>28</v>
      </c>
    </row>
    <row r="4" spans="1:7" x14ac:dyDescent="0.25">
      <c r="A4">
        <v>2</v>
      </c>
      <c r="B4">
        <v>1001</v>
      </c>
      <c r="C4" s="1" t="s">
        <v>29</v>
      </c>
    </row>
    <row r="5" spans="1:7" x14ac:dyDescent="0.25">
      <c r="A5">
        <f>A4</f>
        <v>2</v>
      </c>
      <c r="B5">
        <v>2001</v>
      </c>
      <c r="C5" t="str">
        <f t="shared" ref="C5:C15" si="0">C4</f>
        <v>33.372898, -111.843658</v>
      </c>
      <c r="G5" s="1"/>
    </row>
    <row r="6" spans="1:7" x14ac:dyDescent="0.25">
      <c r="A6">
        <f t="shared" ref="A6:A15" si="1">A5</f>
        <v>2</v>
      </c>
      <c r="B6">
        <v>3001</v>
      </c>
      <c r="C6" t="str">
        <f t="shared" si="0"/>
        <v>33.372898, -111.843658</v>
      </c>
    </row>
    <row r="7" spans="1:7" x14ac:dyDescent="0.25">
      <c r="A7">
        <f t="shared" si="1"/>
        <v>2</v>
      </c>
      <c r="B7">
        <v>1002</v>
      </c>
      <c r="C7" t="str">
        <f t="shared" si="0"/>
        <v>33.372898, -111.843658</v>
      </c>
    </row>
    <row r="8" spans="1:7" x14ac:dyDescent="0.25">
      <c r="A8">
        <f t="shared" si="1"/>
        <v>2</v>
      </c>
      <c r="B8">
        <v>2002</v>
      </c>
      <c r="C8" t="str">
        <f t="shared" si="0"/>
        <v>33.372898, -111.843658</v>
      </c>
    </row>
    <row r="9" spans="1:7" x14ac:dyDescent="0.25">
      <c r="A9">
        <f t="shared" si="1"/>
        <v>2</v>
      </c>
      <c r="B9">
        <v>3002</v>
      </c>
      <c r="C9" t="str">
        <f t="shared" si="0"/>
        <v>33.372898, -111.843658</v>
      </c>
    </row>
    <row r="10" spans="1:7" x14ac:dyDescent="0.25">
      <c r="A10">
        <f t="shared" si="1"/>
        <v>2</v>
      </c>
      <c r="B10">
        <v>1003</v>
      </c>
      <c r="C10" t="str">
        <f t="shared" si="0"/>
        <v>33.372898, -111.843658</v>
      </c>
    </row>
    <row r="11" spans="1:7" x14ac:dyDescent="0.25">
      <c r="A11">
        <f t="shared" si="1"/>
        <v>2</v>
      </c>
      <c r="B11">
        <v>2003</v>
      </c>
      <c r="C11" t="str">
        <f t="shared" si="0"/>
        <v>33.372898, -111.843658</v>
      </c>
    </row>
    <row r="12" spans="1:7" x14ac:dyDescent="0.25">
      <c r="A12">
        <f t="shared" si="1"/>
        <v>2</v>
      </c>
      <c r="B12">
        <v>3003</v>
      </c>
      <c r="C12" t="str">
        <f t="shared" si="0"/>
        <v>33.372898, -111.843658</v>
      </c>
    </row>
    <row r="13" spans="1:7" x14ac:dyDescent="0.25">
      <c r="A13">
        <f t="shared" si="1"/>
        <v>2</v>
      </c>
      <c r="B13">
        <v>1004</v>
      </c>
      <c r="C13" t="str">
        <f t="shared" si="0"/>
        <v>33.372898, -111.843658</v>
      </c>
    </row>
    <row r="14" spans="1:7" x14ac:dyDescent="0.25">
      <c r="A14">
        <f t="shared" si="1"/>
        <v>2</v>
      </c>
      <c r="B14">
        <v>2004</v>
      </c>
      <c r="C14" t="str">
        <f t="shared" si="0"/>
        <v>33.372898, -111.843658</v>
      </c>
    </row>
    <row r="15" spans="1:7" x14ac:dyDescent="0.25">
      <c r="A15">
        <f t="shared" si="1"/>
        <v>2</v>
      </c>
      <c r="B15">
        <v>3004</v>
      </c>
      <c r="C15" t="str">
        <f t="shared" si="0"/>
        <v>33.372898, -111.843658</v>
      </c>
    </row>
    <row r="16" spans="1:7" x14ac:dyDescent="0.25">
      <c r="A16">
        <f>A4+1</f>
        <v>3</v>
      </c>
      <c r="B16">
        <v>1005</v>
      </c>
      <c r="C16" s="1" t="s">
        <v>30</v>
      </c>
    </row>
    <row r="17" spans="1:3" x14ac:dyDescent="0.25">
      <c r="A17">
        <f t="shared" ref="A17:A27" si="2">A16</f>
        <v>3</v>
      </c>
      <c r="B17">
        <v>2005</v>
      </c>
      <c r="C17" t="str">
        <f t="shared" ref="C17:C27" si="3">C16</f>
        <v>33.373362, -111.843299</v>
      </c>
    </row>
    <row r="18" spans="1:3" x14ac:dyDescent="0.25">
      <c r="A18">
        <f t="shared" si="2"/>
        <v>3</v>
      </c>
      <c r="B18">
        <v>3005</v>
      </c>
      <c r="C18" t="str">
        <f t="shared" si="3"/>
        <v>33.373362, -111.843299</v>
      </c>
    </row>
    <row r="19" spans="1:3" x14ac:dyDescent="0.25">
      <c r="A19">
        <f t="shared" si="2"/>
        <v>3</v>
      </c>
      <c r="B19">
        <v>1006</v>
      </c>
      <c r="C19" t="str">
        <f t="shared" si="3"/>
        <v>33.373362, -111.843299</v>
      </c>
    </row>
    <row r="20" spans="1:3" x14ac:dyDescent="0.25">
      <c r="A20">
        <f t="shared" si="2"/>
        <v>3</v>
      </c>
      <c r="B20">
        <v>2006</v>
      </c>
      <c r="C20" t="str">
        <f t="shared" si="3"/>
        <v>33.373362, -111.843299</v>
      </c>
    </row>
    <row r="21" spans="1:3" x14ac:dyDescent="0.25">
      <c r="A21">
        <f t="shared" si="2"/>
        <v>3</v>
      </c>
      <c r="B21">
        <v>3006</v>
      </c>
      <c r="C21" t="str">
        <f t="shared" si="3"/>
        <v>33.373362, -111.843299</v>
      </c>
    </row>
    <row r="22" spans="1:3" x14ac:dyDescent="0.25">
      <c r="A22">
        <f t="shared" si="2"/>
        <v>3</v>
      </c>
      <c r="B22">
        <v>1007</v>
      </c>
      <c r="C22" t="str">
        <f t="shared" si="3"/>
        <v>33.373362, -111.843299</v>
      </c>
    </row>
    <row r="23" spans="1:3" x14ac:dyDescent="0.25">
      <c r="A23">
        <f t="shared" si="2"/>
        <v>3</v>
      </c>
      <c r="B23">
        <v>2007</v>
      </c>
      <c r="C23" t="str">
        <f t="shared" si="3"/>
        <v>33.373362, -111.843299</v>
      </c>
    </row>
    <row r="24" spans="1:3" x14ac:dyDescent="0.25">
      <c r="A24">
        <f t="shared" si="2"/>
        <v>3</v>
      </c>
      <c r="B24">
        <v>3007</v>
      </c>
      <c r="C24" t="str">
        <f t="shared" si="3"/>
        <v>33.373362, -111.843299</v>
      </c>
    </row>
    <row r="25" spans="1:3" x14ac:dyDescent="0.25">
      <c r="A25">
        <f t="shared" si="2"/>
        <v>3</v>
      </c>
      <c r="B25">
        <v>1008</v>
      </c>
      <c r="C25" t="str">
        <f t="shared" si="3"/>
        <v>33.373362, -111.843299</v>
      </c>
    </row>
    <row r="26" spans="1:3" x14ac:dyDescent="0.25">
      <c r="A26">
        <f t="shared" si="2"/>
        <v>3</v>
      </c>
      <c r="B26">
        <v>2008</v>
      </c>
      <c r="C26" t="str">
        <f t="shared" si="3"/>
        <v>33.373362, -111.843299</v>
      </c>
    </row>
    <row r="27" spans="1:3" x14ac:dyDescent="0.25">
      <c r="A27">
        <f t="shared" si="2"/>
        <v>3</v>
      </c>
      <c r="B27">
        <v>3008</v>
      </c>
      <c r="C27" t="str">
        <f t="shared" si="3"/>
        <v>33.373362, -111.843299</v>
      </c>
    </row>
    <row r="28" spans="1:3" x14ac:dyDescent="0.25">
      <c r="A28">
        <v>4</v>
      </c>
      <c r="B28">
        <v>1009</v>
      </c>
      <c r="C28" s="1" t="s">
        <v>31</v>
      </c>
    </row>
    <row r="29" spans="1:3" x14ac:dyDescent="0.25">
      <c r="A29">
        <f t="shared" ref="A29:A39" si="4">A28</f>
        <v>4</v>
      </c>
      <c r="B29">
        <v>2009</v>
      </c>
      <c r="C29" t="str">
        <f t="shared" ref="C29:C39" si="5">C28</f>
        <v>33.373364, -111.842875</v>
      </c>
    </row>
    <row r="30" spans="1:3" x14ac:dyDescent="0.25">
      <c r="A30">
        <f t="shared" si="4"/>
        <v>4</v>
      </c>
      <c r="B30">
        <v>3009</v>
      </c>
      <c r="C30" t="str">
        <f t="shared" si="5"/>
        <v>33.373364, -111.842875</v>
      </c>
    </row>
    <row r="31" spans="1:3" x14ac:dyDescent="0.25">
      <c r="A31">
        <f t="shared" si="4"/>
        <v>4</v>
      </c>
      <c r="B31">
        <v>1010</v>
      </c>
      <c r="C31" t="str">
        <f t="shared" si="5"/>
        <v>33.373364, -111.842875</v>
      </c>
    </row>
    <row r="32" spans="1:3" x14ac:dyDescent="0.25">
      <c r="A32">
        <f t="shared" si="4"/>
        <v>4</v>
      </c>
      <c r="B32">
        <v>2010</v>
      </c>
      <c r="C32" t="str">
        <f t="shared" si="5"/>
        <v>33.373364, -111.842875</v>
      </c>
    </row>
    <row r="33" spans="1:3" x14ac:dyDescent="0.25">
      <c r="A33">
        <f t="shared" si="4"/>
        <v>4</v>
      </c>
      <c r="B33">
        <v>3010</v>
      </c>
      <c r="C33" t="str">
        <f t="shared" si="5"/>
        <v>33.373364, -111.842875</v>
      </c>
    </row>
    <row r="34" spans="1:3" x14ac:dyDescent="0.25">
      <c r="A34">
        <f t="shared" si="4"/>
        <v>4</v>
      </c>
      <c r="B34">
        <v>1011</v>
      </c>
      <c r="C34" t="str">
        <f t="shared" si="5"/>
        <v>33.373364, -111.842875</v>
      </c>
    </row>
    <row r="35" spans="1:3" x14ac:dyDescent="0.25">
      <c r="A35">
        <f t="shared" si="4"/>
        <v>4</v>
      </c>
      <c r="B35">
        <v>2011</v>
      </c>
      <c r="C35" t="str">
        <f t="shared" si="5"/>
        <v>33.373364, -111.842875</v>
      </c>
    </row>
    <row r="36" spans="1:3" x14ac:dyDescent="0.25">
      <c r="A36">
        <f t="shared" si="4"/>
        <v>4</v>
      </c>
      <c r="B36">
        <v>3011</v>
      </c>
      <c r="C36" t="str">
        <f t="shared" si="5"/>
        <v>33.373364, -111.842875</v>
      </c>
    </row>
    <row r="37" spans="1:3" x14ac:dyDescent="0.25">
      <c r="A37">
        <f t="shared" si="4"/>
        <v>4</v>
      </c>
      <c r="B37">
        <v>1012</v>
      </c>
      <c r="C37" t="str">
        <f t="shared" si="5"/>
        <v>33.373364, -111.842875</v>
      </c>
    </row>
    <row r="38" spans="1:3" x14ac:dyDescent="0.25">
      <c r="A38">
        <f t="shared" si="4"/>
        <v>4</v>
      </c>
      <c r="B38">
        <v>2012</v>
      </c>
      <c r="C38" t="str">
        <f t="shared" si="5"/>
        <v>33.373364, -111.842875</v>
      </c>
    </row>
    <row r="39" spans="1:3" x14ac:dyDescent="0.25">
      <c r="A39">
        <f t="shared" si="4"/>
        <v>4</v>
      </c>
      <c r="B39">
        <v>3012</v>
      </c>
      <c r="C39" t="str">
        <f t="shared" si="5"/>
        <v>33.373364, -111.842875</v>
      </c>
    </row>
    <row r="40" spans="1:3" x14ac:dyDescent="0.25">
      <c r="A40">
        <v>5</v>
      </c>
      <c r="B40">
        <v>2013</v>
      </c>
      <c r="C40" s="1" t="s">
        <v>32</v>
      </c>
    </row>
    <row r="41" spans="1:3" x14ac:dyDescent="0.25">
      <c r="A41">
        <f>A40</f>
        <v>5</v>
      </c>
      <c r="B41">
        <v>2014</v>
      </c>
      <c r="C41" t="str">
        <f>C40</f>
        <v>33.373536, -111.842510</v>
      </c>
    </row>
    <row r="42" spans="1:3" x14ac:dyDescent="0.25">
      <c r="A42">
        <v>6</v>
      </c>
      <c r="B42">
        <v>1015</v>
      </c>
      <c r="C42" s="1" t="s">
        <v>33</v>
      </c>
    </row>
    <row r="43" spans="1:3" x14ac:dyDescent="0.25">
      <c r="A43">
        <f t="shared" ref="A43:A65" si="6">A42</f>
        <v>6</v>
      </c>
      <c r="B43">
        <v>2015</v>
      </c>
      <c r="C43" t="str">
        <f t="shared" ref="C43:C65" si="7">C42</f>
        <v>33.373700, -111.842859</v>
      </c>
    </row>
    <row r="44" spans="1:3" x14ac:dyDescent="0.25">
      <c r="A44">
        <f t="shared" si="6"/>
        <v>6</v>
      </c>
      <c r="B44">
        <v>3015</v>
      </c>
      <c r="C44" t="str">
        <f t="shared" si="7"/>
        <v>33.373700, -111.842859</v>
      </c>
    </row>
    <row r="45" spans="1:3" x14ac:dyDescent="0.25">
      <c r="A45">
        <f t="shared" si="6"/>
        <v>6</v>
      </c>
      <c r="B45">
        <v>1016</v>
      </c>
      <c r="C45" t="str">
        <f t="shared" si="7"/>
        <v>33.373700, -111.842859</v>
      </c>
    </row>
    <row r="46" spans="1:3" x14ac:dyDescent="0.25">
      <c r="A46">
        <f t="shared" si="6"/>
        <v>6</v>
      </c>
      <c r="B46">
        <v>2016</v>
      </c>
      <c r="C46" t="str">
        <f t="shared" si="7"/>
        <v>33.373700, -111.842859</v>
      </c>
    </row>
    <row r="47" spans="1:3" x14ac:dyDescent="0.25">
      <c r="A47">
        <f t="shared" si="6"/>
        <v>6</v>
      </c>
      <c r="B47">
        <v>3016</v>
      </c>
      <c r="C47" t="str">
        <f t="shared" si="7"/>
        <v>33.373700, -111.842859</v>
      </c>
    </row>
    <row r="48" spans="1:3" x14ac:dyDescent="0.25">
      <c r="A48">
        <f t="shared" si="6"/>
        <v>6</v>
      </c>
      <c r="B48">
        <v>1017</v>
      </c>
      <c r="C48" t="str">
        <f t="shared" si="7"/>
        <v>33.373700, -111.842859</v>
      </c>
    </row>
    <row r="49" spans="1:3" x14ac:dyDescent="0.25">
      <c r="A49">
        <f t="shared" si="6"/>
        <v>6</v>
      </c>
      <c r="B49">
        <v>2017</v>
      </c>
      <c r="C49" t="str">
        <f t="shared" si="7"/>
        <v>33.373700, -111.842859</v>
      </c>
    </row>
    <row r="50" spans="1:3" x14ac:dyDescent="0.25">
      <c r="A50">
        <f t="shared" si="6"/>
        <v>6</v>
      </c>
      <c r="B50">
        <v>3017</v>
      </c>
      <c r="C50" t="str">
        <f t="shared" si="7"/>
        <v>33.373700, -111.842859</v>
      </c>
    </row>
    <row r="51" spans="1:3" x14ac:dyDescent="0.25">
      <c r="A51">
        <f t="shared" si="6"/>
        <v>6</v>
      </c>
      <c r="B51">
        <v>1018</v>
      </c>
      <c r="C51" t="str">
        <f t="shared" si="7"/>
        <v>33.373700, -111.842859</v>
      </c>
    </row>
    <row r="52" spans="1:3" x14ac:dyDescent="0.25">
      <c r="A52">
        <f t="shared" si="6"/>
        <v>6</v>
      </c>
      <c r="B52">
        <v>2018</v>
      </c>
      <c r="C52" t="str">
        <f t="shared" si="7"/>
        <v>33.373700, -111.842859</v>
      </c>
    </row>
    <row r="53" spans="1:3" x14ac:dyDescent="0.25">
      <c r="A53">
        <f t="shared" si="6"/>
        <v>6</v>
      </c>
      <c r="B53">
        <v>3018</v>
      </c>
      <c r="C53" t="str">
        <f t="shared" si="7"/>
        <v>33.373700, -111.842859</v>
      </c>
    </row>
    <row r="54" spans="1:3" x14ac:dyDescent="0.25">
      <c r="A54">
        <f t="shared" si="6"/>
        <v>6</v>
      </c>
      <c r="B54">
        <v>1019</v>
      </c>
      <c r="C54" t="str">
        <f t="shared" si="7"/>
        <v>33.373700, -111.842859</v>
      </c>
    </row>
    <row r="55" spans="1:3" x14ac:dyDescent="0.25">
      <c r="A55">
        <f t="shared" si="6"/>
        <v>6</v>
      </c>
      <c r="B55">
        <v>2019</v>
      </c>
      <c r="C55" t="str">
        <f t="shared" si="7"/>
        <v>33.373700, -111.842859</v>
      </c>
    </row>
    <row r="56" spans="1:3" x14ac:dyDescent="0.25">
      <c r="A56">
        <f t="shared" si="6"/>
        <v>6</v>
      </c>
      <c r="B56">
        <v>3019</v>
      </c>
      <c r="C56" t="str">
        <f t="shared" si="7"/>
        <v>33.373700, -111.842859</v>
      </c>
    </row>
    <row r="57" spans="1:3" x14ac:dyDescent="0.25">
      <c r="A57">
        <f t="shared" si="6"/>
        <v>6</v>
      </c>
      <c r="B57">
        <v>1020</v>
      </c>
      <c r="C57" t="str">
        <f t="shared" si="7"/>
        <v>33.373700, -111.842859</v>
      </c>
    </row>
    <row r="58" spans="1:3" x14ac:dyDescent="0.25">
      <c r="A58">
        <f t="shared" si="6"/>
        <v>6</v>
      </c>
      <c r="B58">
        <v>2020</v>
      </c>
      <c r="C58" t="str">
        <f t="shared" si="7"/>
        <v>33.373700, -111.842859</v>
      </c>
    </row>
    <row r="59" spans="1:3" x14ac:dyDescent="0.25">
      <c r="A59">
        <f t="shared" si="6"/>
        <v>6</v>
      </c>
      <c r="B59">
        <v>3020</v>
      </c>
      <c r="C59" t="str">
        <f t="shared" si="7"/>
        <v>33.373700, -111.842859</v>
      </c>
    </row>
    <row r="60" spans="1:3" x14ac:dyDescent="0.25">
      <c r="A60">
        <f t="shared" si="6"/>
        <v>6</v>
      </c>
      <c r="B60">
        <v>1021</v>
      </c>
      <c r="C60" t="str">
        <f t="shared" si="7"/>
        <v>33.373700, -111.842859</v>
      </c>
    </row>
    <row r="61" spans="1:3" x14ac:dyDescent="0.25">
      <c r="A61">
        <f t="shared" si="6"/>
        <v>6</v>
      </c>
      <c r="B61">
        <v>2021</v>
      </c>
      <c r="C61" t="str">
        <f t="shared" si="7"/>
        <v>33.373700, -111.842859</v>
      </c>
    </row>
    <row r="62" spans="1:3" x14ac:dyDescent="0.25">
      <c r="A62">
        <f t="shared" si="6"/>
        <v>6</v>
      </c>
      <c r="B62">
        <v>3021</v>
      </c>
      <c r="C62" t="str">
        <f t="shared" si="7"/>
        <v>33.373700, -111.842859</v>
      </c>
    </row>
    <row r="63" spans="1:3" x14ac:dyDescent="0.25">
      <c r="A63">
        <f t="shared" si="6"/>
        <v>6</v>
      </c>
      <c r="B63">
        <v>1022</v>
      </c>
      <c r="C63" t="str">
        <f t="shared" si="7"/>
        <v>33.373700, -111.842859</v>
      </c>
    </row>
    <row r="64" spans="1:3" x14ac:dyDescent="0.25">
      <c r="A64">
        <f t="shared" si="6"/>
        <v>6</v>
      </c>
      <c r="B64">
        <v>2022</v>
      </c>
      <c r="C64" t="str">
        <f t="shared" si="7"/>
        <v>33.373700, -111.842859</v>
      </c>
    </row>
    <row r="65" spans="1:3" x14ac:dyDescent="0.25">
      <c r="A65">
        <f t="shared" si="6"/>
        <v>6</v>
      </c>
      <c r="B65">
        <v>3022</v>
      </c>
      <c r="C65" t="str">
        <f t="shared" si="7"/>
        <v>33.373700, -111.842859</v>
      </c>
    </row>
    <row r="66" spans="1:3" x14ac:dyDescent="0.25">
      <c r="A66">
        <v>7</v>
      </c>
      <c r="B66">
        <v>1023</v>
      </c>
      <c r="C66" s="1" t="s">
        <v>34</v>
      </c>
    </row>
    <row r="67" spans="1:3" x14ac:dyDescent="0.25">
      <c r="A67">
        <f t="shared" ref="A67:A77" si="8">A66</f>
        <v>7</v>
      </c>
      <c r="B67">
        <v>2023</v>
      </c>
      <c r="C67" t="str">
        <f t="shared" ref="C67:C77" si="9">C66</f>
        <v>33.374002, -111.842897</v>
      </c>
    </row>
    <row r="68" spans="1:3" x14ac:dyDescent="0.25">
      <c r="A68">
        <f t="shared" si="8"/>
        <v>7</v>
      </c>
      <c r="B68">
        <v>3023</v>
      </c>
      <c r="C68" t="str">
        <f t="shared" si="9"/>
        <v>33.374002, -111.842897</v>
      </c>
    </row>
    <row r="69" spans="1:3" x14ac:dyDescent="0.25">
      <c r="A69">
        <f t="shared" si="8"/>
        <v>7</v>
      </c>
      <c r="B69">
        <v>1024</v>
      </c>
      <c r="C69" t="str">
        <f t="shared" si="9"/>
        <v>33.374002, -111.842897</v>
      </c>
    </row>
    <row r="70" spans="1:3" x14ac:dyDescent="0.25">
      <c r="A70">
        <f t="shared" si="8"/>
        <v>7</v>
      </c>
      <c r="B70">
        <v>2024</v>
      </c>
      <c r="C70" t="str">
        <f t="shared" si="9"/>
        <v>33.374002, -111.842897</v>
      </c>
    </row>
    <row r="71" spans="1:3" x14ac:dyDescent="0.25">
      <c r="A71">
        <f t="shared" si="8"/>
        <v>7</v>
      </c>
      <c r="B71">
        <v>3024</v>
      </c>
      <c r="C71" t="str">
        <f t="shared" si="9"/>
        <v>33.374002, -111.842897</v>
      </c>
    </row>
    <row r="72" spans="1:3" x14ac:dyDescent="0.25">
      <c r="A72">
        <f t="shared" si="8"/>
        <v>7</v>
      </c>
      <c r="B72">
        <v>1025</v>
      </c>
      <c r="C72" t="str">
        <f t="shared" si="9"/>
        <v>33.374002, -111.842897</v>
      </c>
    </row>
    <row r="73" spans="1:3" x14ac:dyDescent="0.25">
      <c r="A73">
        <f t="shared" si="8"/>
        <v>7</v>
      </c>
      <c r="B73">
        <v>2025</v>
      </c>
      <c r="C73" t="str">
        <f t="shared" si="9"/>
        <v>33.374002, -111.842897</v>
      </c>
    </row>
    <row r="74" spans="1:3" x14ac:dyDescent="0.25">
      <c r="A74">
        <f t="shared" si="8"/>
        <v>7</v>
      </c>
      <c r="B74">
        <v>3025</v>
      </c>
      <c r="C74" t="str">
        <f t="shared" si="9"/>
        <v>33.374002, -111.842897</v>
      </c>
    </row>
    <row r="75" spans="1:3" x14ac:dyDescent="0.25">
      <c r="A75">
        <f t="shared" si="8"/>
        <v>7</v>
      </c>
      <c r="B75">
        <v>1026</v>
      </c>
      <c r="C75" t="str">
        <f t="shared" si="9"/>
        <v>33.374002, -111.842897</v>
      </c>
    </row>
    <row r="76" spans="1:3" x14ac:dyDescent="0.25">
      <c r="A76">
        <f t="shared" si="8"/>
        <v>7</v>
      </c>
      <c r="B76">
        <v>2026</v>
      </c>
      <c r="C76" t="str">
        <f t="shared" si="9"/>
        <v>33.374002, -111.842897</v>
      </c>
    </row>
    <row r="77" spans="1:3" x14ac:dyDescent="0.25">
      <c r="A77">
        <f t="shared" si="8"/>
        <v>7</v>
      </c>
      <c r="B77">
        <v>3026</v>
      </c>
      <c r="C77" t="str">
        <f t="shared" si="9"/>
        <v>33.374002, -111.842897</v>
      </c>
    </row>
    <row r="78" spans="1:3" x14ac:dyDescent="0.25">
      <c r="A78">
        <v>8</v>
      </c>
      <c r="B78">
        <v>1027</v>
      </c>
      <c r="C78" s="1" t="s">
        <v>35</v>
      </c>
    </row>
    <row r="79" spans="1:3" x14ac:dyDescent="0.25">
      <c r="A79">
        <f t="shared" ref="A79:A89" si="10">A78</f>
        <v>8</v>
      </c>
      <c r="B79">
        <v>2027</v>
      </c>
      <c r="C79" t="str">
        <f t="shared" ref="C79:C89" si="11">C78</f>
        <v>33.374004, -111.843345</v>
      </c>
    </row>
    <row r="80" spans="1:3" x14ac:dyDescent="0.25">
      <c r="A80">
        <f t="shared" si="10"/>
        <v>8</v>
      </c>
      <c r="B80">
        <v>3027</v>
      </c>
      <c r="C80" t="str">
        <f t="shared" si="11"/>
        <v>33.374004, -111.843345</v>
      </c>
    </row>
    <row r="81" spans="1:3" x14ac:dyDescent="0.25">
      <c r="A81">
        <f t="shared" si="10"/>
        <v>8</v>
      </c>
      <c r="B81">
        <v>1028</v>
      </c>
      <c r="C81" t="str">
        <f t="shared" si="11"/>
        <v>33.374004, -111.843345</v>
      </c>
    </row>
    <row r="82" spans="1:3" x14ac:dyDescent="0.25">
      <c r="A82">
        <f t="shared" si="10"/>
        <v>8</v>
      </c>
      <c r="B82">
        <v>2028</v>
      </c>
      <c r="C82" t="str">
        <f t="shared" si="11"/>
        <v>33.374004, -111.843345</v>
      </c>
    </row>
    <row r="83" spans="1:3" x14ac:dyDescent="0.25">
      <c r="A83">
        <f t="shared" si="10"/>
        <v>8</v>
      </c>
      <c r="B83">
        <v>3028</v>
      </c>
      <c r="C83" t="str">
        <f t="shared" si="11"/>
        <v>33.374004, -111.843345</v>
      </c>
    </row>
    <row r="84" spans="1:3" x14ac:dyDescent="0.25">
      <c r="A84">
        <f t="shared" si="10"/>
        <v>8</v>
      </c>
      <c r="B84">
        <v>1029</v>
      </c>
      <c r="C84" t="str">
        <f t="shared" si="11"/>
        <v>33.374004, -111.843345</v>
      </c>
    </row>
    <row r="85" spans="1:3" x14ac:dyDescent="0.25">
      <c r="A85">
        <f t="shared" si="10"/>
        <v>8</v>
      </c>
      <c r="B85">
        <v>2029</v>
      </c>
      <c r="C85" t="str">
        <f t="shared" si="11"/>
        <v>33.374004, -111.843345</v>
      </c>
    </row>
    <row r="86" spans="1:3" x14ac:dyDescent="0.25">
      <c r="A86">
        <f t="shared" si="10"/>
        <v>8</v>
      </c>
      <c r="B86">
        <v>3029</v>
      </c>
      <c r="C86" t="str">
        <f t="shared" si="11"/>
        <v>33.374004, -111.843345</v>
      </c>
    </row>
    <row r="87" spans="1:3" x14ac:dyDescent="0.25">
      <c r="A87">
        <f t="shared" si="10"/>
        <v>8</v>
      </c>
      <c r="B87">
        <v>1030</v>
      </c>
      <c r="C87" t="str">
        <f t="shared" si="11"/>
        <v>33.374004, -111.843345</v>
      </c>
    </row>
    <row r="88" spans="1:3" x14ac:dyDescent="0.25">
      <c r="A88">
        <f t="shared" si="10"/>
        <v>8</v>
      </c>
      <c r="B88">
        <v>2030</v>
      </c>
      <c r="C88" t="str">
        <f t="shared" si="11"/>
        <v>33.374004, -111.843345</v>
      </c>
    </row>
    <row r="89" spans="1:3" x14ac:dyDescent="0.25">
      <c r="A89">
        <f t="shared" si="10"/>
        <v>8</v>
      </c>
      <c r="B89">
        <v>3030</v>
      </c>
      <c r="C89" t="str">
        <f t="shared" si="11"/>
        <v>33.374004, -111.843345</v>
      </c>
    </row>
    <row r="90" spans="1:3" x14ac:dyDescent="0.25">
      <c r="A90">
        <v>9</v>
      </c>
      <c r="B90">
        <v>1031</v>
      </c>
      <c r="C90" s="1" t="s">
        <v>36</v>
      </c>
    </row>
    <row r="91" spans="1:3" x14ac:dyDescent="0.25">
      <c r="A91">
        <f t="shared" ref="A91:A101" si="12">A90</f>
        <v>9</v>
      </c>
      <c r="B91">
        <v>2031</v>
      </c>
      <c r="C91" t="str">
        <f t="shared" ref="C91:C101" si="13">C90</f>
        <v>33.374035, -111.843763</v>
      </c>
    </row>
    <row r="92" spans="1:3" x14ac:dyDescent="0.25">
      <c r="A92">
        <f t="shared" si="12"/>
        <v>9</v>
      </c>
      <c r="B92">
        <v>3031</v>
      </c>
      <c r="C92" t="str">
        <f t="shared" si="13"/>
        <v>33.374035, -111.843763</v>
      </c>
    </row>
    <row r="93" spans="1:3" x14ac:dyDescent="0.25">
      <c r="A93">
        <f t="shared" si="12"/>
        <v>9</v>
      </c>
      <c r="B93">
        <v>1032</v>
      </c>
      <c r="C93" t="str">
        <f t="shared" si="13"/>
        <v>33.374035, -111.843763</v>
      </c>
    </row>
    <row r="94" spans="1:3" x14ac:dyDescent="0.25">
      <c r="A94">
        <f t="shared" si="12"/>
        <v>9</v>
      </c>
      <c r="B94">
        <v>2032</v>
      </c>
      <c r="C94" t="str">
        <f t="shared" si="13"/>
        <v>33.374035, -111.843763</v>
      </c>
    </row>
    <row r="95" spans="1:3" x14ac:dyDescent="0.25">
      <c r="A95">
        <f t="shared" si="12"/>
        <v>9</v>
      </c>
      <c r="B95">
        <v>3032</v>
      </c>
      <c r="C95" t="str">
        <f t="shared" si="13"/>
        <v>33.374035, -111.843763</v>
      </c>
    </row>
    <row r="96" spans="1:3" x14ac:dyDescent="0.25">
      <c r="A96">
        <f t="shared" si="12"/>
        <v>9</v>
      </c>
      <c r="B96">
        <v>1033</v>
      </c>
      <c r="C96" t="str">
        <f t="shared" si="13"/>
        <v>33.374035, -111.843763</v>
      </c>
    </row>
    <row r="97" spans="1:3" x14ac:dyDescent="0.25">
      <c r="A97">
        <f t="shared" si="12"/>
        <v>9</v>
      </c>
      <c r="B97">
        <v>2033</v>
      </c>
      <c r="C97" t="str">
        <f t="shared" si="13"/>
        <v>33.374035, -111.843763</v>
      </c>
    </row>
    <row r="98" spans="1:3" x14ac:dyDescent="0.25">
      <c r="A98">
        <f t="shared" si="12"/>
        <v>9</v>
      </c>
      <c r="B98">
        <v>3033</v>
      </c>
      <c r="C98" t="str">
        <f t="shared" si="13"/>
        <v>33.374035, -111.843763</v>
      </c>
    </row>
    <row r="99" spans="1:3" x14ac:dyDescent="0.25">
      <c r="A99">
        <f t="shared" si="12"/>
        <v>9</v>
      </c>
      <c r="B99">
        <v>1034</v>
      </c>
      <c r="C99" t="str">
        <f t="shared" si="13"/>
        <v>33.374035, -111.843763</v>
      </c>
    </row>
    <row r="100" spans="1:3" x14ac:dyDescent="0.25">
      <c r="A100">
        <f t="shared" si="12"/>
        <v>9</v>
      </c>
      <c r="B100">
        <v>2034</v>
      </c>
      <c r="C100" t="str">
        <f t="shared" si="13"/>
        <v>33.374035, -111.843763</v>
      </c>
    </row>
    <row r="101" spans="1:3" x14ac:dyDescent="0.25">
      <c r="A101">
        <f t="shared" si="12"/>
        <v>9</v>
      </c>
      <c r="B101">
        <v>3034</v>
      </c>
      <c r="C101" t="str">
        <f t="shared" si="13"/>
        <v>33.374035, -111.843763</v>
      </c>
    </row>
    <row r="102" spans="1:3" x14ac:dyDescent="0.25">
      <c r="A102">
        <v>10</v>
      </c>
      <c r="B102">
        <v>1035</v>
      </c>
      <c r="C102" s="1" t="s">
        <v>37</v>
      </c>
    </row>
    <row r="103" spans="1:3" x14ac:dyDescent="0.25">
      <c r="A103">
        <f>A102</f>
        <v>10</v>
      </c>
      <c r="B103">
        <v>2035</v>
      </c>
      <c r="C103" t="str">
        <f t="shared" ref="C103:C113" si="14">C102</f>
        <v>33.373663, -111.843784</v>
      </c>
    </row>
    <row r="104" spans="1:3" x14ac:dyDescent="0.25">
      <c r="A104">
        <f t="shared" ref="A104:A113" si="15">A103</f>
        <v>10</v>
      </c>
      <c r="B104">
        <v>3035</v>
      </c>
      <c r="C104" t="str">
        <f t="shared" si="14"/>
        <v>33.373663, -111.843784</v>
      </c>
    </row>
    <row r="105" spans="1:3" x14ac:dyDescent="0.25">
      <c r="A105">
        <f t="shared" si="15"/>
        <v>10</v>
      </c>
      <c r="B105">
        <v>1036</v>
      </c>
      <c r="C105" t="str">
        <f t="shared" si="14"/>
        <v>33.373663, -111.843784</v>
      </c>
    </row>
    <row r="106" spans="1:3" x14ac:dyDescent="0.25">
      <c r="A106">
        <f t="shared" si="15"/>
        <v>10</v>
      </c>
      <c r="B106">
        <v>2036</v>
      </c>
      <c r="C106" t="str">
        <f t="shared" si="14"/>
        <v>33.373663, -111.843784</v>
      </c>
    </row>
    <row r="107" spans="1:3" x14ac:dyDescent="0.25">
      <c r="A107">
        <f t="shared" si="15"/>
        <v>10</v>
      </c>
      <c r="B107">
        <v>3036</v>
      </c>
      <c r="C107" t="str">
        <f t="shared" si="14"/>
        <v>33.373663, -111.843784</v>
      </c>
    </row>
    <row r="108" spans="1:3" x14ac:dyDescent="0.25">
      <c r="A108">
        <f t="shared" si="15"/>
        <v>10</v>
      </c>
      <c r="B108">
        <v>1037</v>
      </c>
      <c r="C108" t="str">
        <f t="shared" si="14"/>
        <v>33.373663, -111.843784</v>
      </c>
    </row>
    <row r="109" spans="1:3" x14ac:dyDescent="0.25">
      <c r="A109">
        <f t="shared" si="15"/>
        <v>10</v>
      </c>
      <c r="B109">
        <v>2037</v>
      </c>
      <c r="C109" t="str">
        <f t="shared" si="14"/>
        <v>33.373663, -111.843784</v>
      </c>
    </row>
    <row r="110" spans="1:3" x14ac:dyDescent="0.25">
      <c r="A110">
        <f t="shared" si="15"/>
        <v>10</v>
      </c>
      <c r="B110">
        <v>3037</v>
      </c>
      <c r="C110" t="str">
        <f t="shared" si="14"/>
        <v>33.373663, -111.843784</v>
      </c>
    </row>
    <row r="111" spans="1:3" x14ac:dyDescent="0.25">
      <c r="A111">
        <f t="shared" si="15"/>
        <v>10</v>
      </c>
      <c r="B111">
        <v>1038</v>
      </c>
      <c r="C111" t="str">
        <f t="shared" si="14"/>
        <v>33.373663, -111.843784</v>
      </c>
    </row>
    <row r="112" spans="1:3" x14ac:dyDescent="0.25">
      <c r="A112">
        <f t="shared" si="15"/>
        <v>10</v>
      </c>
      <c r="B112">
        <v>2038</v>
      </c>
      <c r="C112" t="str">
        <f t="shared" si="14"/>
        <v>33.373663, -111.843784</v>
      </c>
    </row>
    <row r="113" spans="1:3" x14ac:dyDescent="0.25">
      <c r="A113">
        <f t="shared" si="15"/>
        <v>10</v>
      </c>
      <c r="B113">
        <v>3038</v>
      </c>
      <c r="C113" t="str">
        <f t="shared" si="14"/>
        <v>33.373663, -111.843784</v>
      </c>
    </row>
    <row r="114" spans="1:3" x14ac:dyDescent="0.25">
      <c r="A114">
        <v>11</v>
      </c>
      <c r="B114">
        <v>1039</v>
      </c>
      <c r="C114" s="1" t="s">
        <v>38</v>
      </c>
    </row>
    <row r="115" spans="1:3" x14ac:dyDescent="0.25">
      <c r="A115">
        <f t="shared" ref="A115:A125" si="16">A114</f>
        <v>11</v>
      </c>
      <c r="B115">
        <v>2039</v>
      </c>
      <c r="C115" t="str">
        <f t="shared" ref="C115:C125" si="17">C114</f>
        <v>33.373363, -111.843720</v>
      </c>
    </row>
    <row r="116" spans="1:3" x14ac:dyDescent="0.25">
      <c r="A116">
        <f t="shared" si="16"/>
        <v>11</v>
      </c>
      <c r="B116">
        <v>3039</v>
      </c>
      <c r="C116" t="str">
        <f t="shared" si="17"/>
        <v>33.373363, -111.843720</v>
      </c>
    </row>
    <row r="117" spans="1:3" x14ac:dyDescent="0.25">
      <c r="A117">
        <f t="shared" si="16"/>
        <v>11</v>
      </c>
      <c r="B117">
        <v>1040</v>
      </c>
      <c r="C117" t="str">
        <f t="shared" si="17"/>
        <v>33.373363, -111.843720</v>
      </c>
    </row>
    <row r="118" spans="1:3" x14ac:dyDescent="0.25">
      <c r="A118">
        <f t="shared" si="16"/>
        <v>11</v>
      </c>
      <c r="B118">
        <v>2040</v>
      </c>
      <c r="C118" t="str">
        <f t="shared" si="17"/>
        <v>33.373363, -111.843720</v>
      </c>
    </row>
    <row r="119" spans="1:3" x14ac:dyDescent="0.25">
      <c r="A119">
        <f t="shared" si="16"/>
        <v>11</v>
      </c>
      <c r="B119">
        <v>3040</v>
      </c>
      <c r="C119" t="str">
        <f t="shared" si="17"/>
        <v>33.373363, -111.843720</v>
      </c>
    </row>
    <row r="120" spans="1:3" x14ac:dyDescent="0.25">
      <c r="A120">
        <f t="shared" si="16"/>
        <v>11</v>
      </c>
      <c r="B120">
        <v>1041</v>
      </c>
      <c r="C120" t="str">
        <f t="shared" si="17"/>
        <v>33.373363, -111.843720</v>
      </c>
    </row>
    <row r="121" spans="1:3" x14ac:dyDescent="0.25">
      <c r="A121">
        <f t="shared" si="16"/>
        <v>11</v>
      </c>
      <c r="B121">
        <v>2041</v>
      </c>
      <c r="C121" t="str">
        <f t="shared" si="17"/>
        <v>33.373363, -111.843720</v>
      </c>
    </row>
    <row r="122" spans="1:3" x14ac:dyDescent="0.25">
      <c r="A122">
        <f t="shared" si="16"/>
        <v>11</v>
      </c>
      <c r="B122">
        <v>3041</v>
      </c>
      <c r="C122" t="str">
        <f t="shared" si="17"/>
        <v>33.373363, -111.843720</v>
      </c>
    </row>
    <row r="123" spans="1:3" x14ac:dyDescent="0.25">
      <c r="A123">
        <f t="shared" si="16"/>
        <v>11</v>
      </c>
      <c r="B123">
        <v>1042</v>
      </c>
      <c r="C123" t="str">
        <f t="shared" si="17"/>
        <v>33.373363, -111.843720</v>
      </c>
    </row>
    <row r="124" spans="1:3" x14ac:dyDescent="0.25">
      <c r="A124">
        <f t="shared" si="16"/>
        <v>11</v>
      </c>
      <c r="B124">
        <v>2042</v>
      </c>
      <c r="C124" t="str">
        <f t="shared" si="17"/>
        <v>33.373363, -111.843720</v>
      </c>
    </row>
    <row r="125" spans="1:3" x14ac:dyDescent="0.25">
      <c r="A125">
        <f t="shared" si="16"/>
        <v>11</v>
      </c>
      <c r="B125">
        <v>3042</v>
      </c>
      <c r="C125" t="str">
        <f t="shared" si="17"/>
        <v>33.373363, -111.843720</v>
      </c>
    </row>
    <row r="126" spans="1:3" x14ac:dyDescent="0.25">
      <c r="A126">
        <v>12</v>
      </c>
      <c r="B126">
        <v>1043</v>
      </c>
      <c r="C126" s="1" t="s">
        <v>39</v>
      </c>
    </row>
    <row r="127" spans="1:3" x14ac:dyDescent="0.25">
      <c r="A127">
        <f t="shared" ref="A127:A137" si="18">A126</f>
        <v>12</v>
      </c>
      <c r="B127">
        <v>2043</v>
      </c>
      <c r="C127" t="str">
        <f t="shared" ref="C127:C137" si="19">C126</f>
        <v>33.373323, -111.844332</v>
      </c>
    </row>
    <row r="128" spans="1:3" x14ac:dyDescent="0.25">
      <c r="A128">
        <f t="shared" si="18"/>
        <v>12</v>
      </c>
      <c r="B128">
        <v>3043</v>
      </c>
      <c r="C128" t="str">
        <f t="shared" si="19"/>
        <v>33.373323, -111.844332</v>
      </c>
    </row>
    <row r="129" spans="1:3" x14ac:dyDescent="0.25">
      <c r="A129">
        <f t="shared" si="18"/>
        <v>12</v>
      </c>
      <c r="B129">
        <v>1044</v>
      </c>
      <c r="C129" t="str">
        <f t="shared" si="19"/>
        <v>33.373323, -111.844332</v>
      </c>
    </row>
    <row r="130" spans="1:3" x14ac:dyDescent="0.25">
      <c r="A130">
        <f t="shared" si="18"/>
        <v>12</v>
      </c>
      <c r="B130">
        <v>2044</v>
      </c>
      <c r="C130" t="str">
        <f t="shared" si="19"/>
        <v>33.373323, -111.844332</v>
      </c>
    </row>
    <row r="131" spans="1:3" x14ac:dyDescent="0.25">
      <c r="A131">
        <f t="shared" si="18"/>
        <v>12</v>
      </c>
      <c r="B131">
        <v>3044</v>
      </c>
      <c r="C131" t="str">
        <f t="shared" si="19"/>
        <v>33.373323, -111.844332</v>
      </c>
    </row>
    <row r="132" spans="1:3" x14ac:dyDescent="0.25">
      <c r="A132">
        <f t="shared" si="18"/>
        <v>12</v>
      </c>
      <c r="B132">
        <v>1045</v>
      </c>
      <c r="C132" t="str">
        <f t="shared" si="19"/>
        <v>33.373323, -111.844332</v>
      </c>
    </row>
    <row r="133" spans="1:3" x14ac:dyDescent="0.25">
      <c r="A133">
        <f t="shared" si="18"/>
        <v>12</v>
      </c>
      <c r="B133">
        <v>2045</v>
      </c>
      <c r="C133" t="str">
        <f t="shared" si="19"/>
        <v>33.373323, -111.844332</v>
      </c>
    </row>
    <row r="134" spans="1:3" x14ac:dyDescent="0.25">
      <c r="A134">
        <f t="shared" si="18"/>
        <v>12</v>
      </c>
      <c r="B134">
        <v>3045</v>
      </c>
      <c r="C134" t="str">
        <f t="shared" si="19"/>
        <v>33.373323, -111.844332</v>
      </c>
    </row>
    <row r="135" spans="1:3" x14ac:dyDescent="0.25">
      <c r="A135">
        <f t="shared" si="18"/>
        <v>12</v>
      </c>
      <c r="B135">
        <v>1046</v>
      </c>
      <c r="C135" t="str">
        <f t="shared" si="19"/>
        <v>33.373323, -111.844332</v>
      </c>
    </row>
    <row r="136" spans="1:3" x14ac:dyDescent="0.25">
      <c r="A136">
        <f t="shared" si="18"/>
        <v>12</v>
      </c>
      <c r="B136">
        <v>2046</v>
      </c>
      <c r="C136" t="str">
        <f t="shared" si="19"/>
        <v>33.373323, -111.844332</v>
      </c>
    </row>
    <row r="137" spans="1:3" x14ac:dyDescent="0.25">
      <c r="A137">
        <f t="shared" si="18"/>
        <v>12</v>
      </c>
      <c r="B137">
        <v>3046</v>
      </c>
      <c r="C137" t="str">
        <f t="shared" si="19"/>
        <v>33.373323, -111.844332</v>
      </c>
    </row>
    <row r="138" spans="1:3" x14ac:dyDescent="0.25">
      <c r="A138">
        <v>13</v>
      </c>
      <c r="B138">
        <v>1047</v>
      </c>
      <c r="C138" s="1" t="s">
        <v>40</v>
      </c>
    </row>
    <row r="139" spans="1:3" x14ac:dyDescent="0.25">
      <c r="A139">
        <f t="shared" ref="A139:A149" si="20">A138</f>
        <v>13</v>
      </c>
      <c r="B139">
        <v>2047</v>
      </c>
      <c r="C139" t="str">
        <f t="shared" ref="C139:C149" si="21">C138</f>
        <v>33.373650, -111.844321</v>
      </c>
    </row>
    <row r="140" spans="1:3" x14ac:dyDescent="0.25">
      <c r="A140">
        <f t="shared" si="20"/>
        <v>13</v>
      </c>
      <c r="B140">
        <v>3047</v>
      </c>
      <c r="C140" t="str">
        <f t="shared" si="21"/>
        <v>33.373650, -111.844321</v>
      </c>
    </row>
    <row r="141" spans="1:3" x14ac:dyDescent="0.25">
      <c r="A141">
        <f t="shared" si="20"/>
        <v>13</v>
      </c>
      <c r="B141">
        <v>1048</v>
      </c>
      <c r="C141" t="str">
        <f t="shared" si="21"/>
        <v>33.373650, -111.844321</v>
      </c>
    </row>
    <row r="142" spans="1:3" x14ac:dyDescent="0.25">
      <c r="A142">
        <f t="shared" si="20"/>
        <v>13</v>
      </c>
      <c r="B142">
        <v>2048</v>
      </c>
      <c r="C142" t="str">
        <f t="shared" si="21"/>
        <v>33.373650, -111.844321</v>
      </c>
    </row>
    <row r="143" spans="1:3" x14ac:dyDescent="0.25">
      <c r="A143">
        <f t="shared" si="20"/>
        <v>13</v>
      </c>
      <c r="B143">
        <v>3048</v>
      </c>
      <c r="C143" t="str">
        <f t="shared" si="21"/>
        <v>33.373650, -111.844321</v>
      </c>
    </row>
    <row r="144" spans="1:3" x14ac:dyDescent="0.25">
      <c r="A144">
        <f t="shared" si="20"/>
        <v>13</v>
      </c>
      <c r="B144">
        <v>1049</v>
      </c>
      <c r="C144" t="str">
        <f t="shared" si="21"/>
        <v>33.373650, -111.844321</v>
      </c>
    </row>
    <row r="145" spans="1:3" x14ac:dyDescent="0.25">
      <c r="A145">
        <f t="shared" si="20"/>
        <v>13</v>
      </c>
      <c r="B145">
        <v>2049</v>
      </c>
      <c r="C145" t="str">
        <f t="shared" si="21"/>
        <v>33.373650, -111.844321</v>
      </c>
    </row>
    <row r="146" spans="1:3" x14ac:dyDescent="0.25">
      <c r="A146">
        <f t="shared" si="20"/>
        <v>13</v>
      </c>
      <c r="B146">
        <v>3049</v>
      </c>
      <c r="C146" t="str">
        <f t="shared" si="21"/>
        <v>33.373650, -111.844321</v>
      </c>
    </row>
    <row r="147" spans="1:3" x14ac:dyDescent="0.25">
      <c r="A147">
        <f t="shared" si="20"/>
        <v>13</v>
      </c>
      <c r="B147">
        <v>1050</v>
      </c>
      <c r="C147" t="str">
        <f t="shared" si="21"/>
        <v>33.373650, -111.844321</v>
      </c>
    </row>
    <row r="148" spans="1:3" x14ac:dyDescent="0.25">
      <c r="A148">
        <f t="shared" si="20"/>
        <v>13</v>
      </c>
      <c r="B148">
        <v>2050</v>
      </c>
      <c r="C148" t="str">
        <f t="shared" si="21"/>
        <v>33.373650, -111.844321</v>
      </c>
    </row>
    <row r="149" spans="1:3" x14ac:dyDescent="0.25">
      <c r="A149">
        <f t="shared" si="20"/>
        <v>13</v>
      </c>
      <c r="B149">
        <v>3050</v>
      </c>
      <c r="C149" t="str">
        <f t="shared" si="21"/>
        <v>33.373650, -111.844321</v>
      </c>
    </row>
    <row r="150" spans="1:3" x14ac:dyDescent="0.25">
      <c r="A150">
        <v>14</v>
      </c>
      <c r="B150">
        <v>1051</v>
      </c>
      <c r="C150" s="1" t="s">
        <v>41</v>
      </c>
    </row>
    <row r="151" spans="1:3" x14ac:dyDescent="0.25">
      <c r="A151">
        <f t="shared" ref="A151:A173" si="22">A150</f>
        <v>14</v>
      </c>
      <c r="B151">
        <v>2051</v>
      </c>
      <c r="C151" t="str">
        <f t="shared" ref="C151:C173" si="23">C150</f>
        <v>33.373959, -111.844396</v>
      </c>
    </row>
    <row r="152" spans="1:3" x14ac:dyDescent="0.25">
      <c r="A152">
        <f t="shared" si="22"/>
        <v>14</v>
      </c>
      <c r="B152">
        <v>3051</v>
      </c>
      <c r="C152" t="str">
        <f t="shared" si="23"/>
        <v>33.373959, -111.844396</v>
      </c>
    </row>
    <row r="153" spans="1:3" x14ac:dyDescent="0.25">
      <c r="A153">
        <f t="shared" si="22"/>
        <v>14</v>
      </c>
      <c r="B153">
        <v>1052</v>
      </c>
      <c r="C153" t="str">
        <f t="shared" si="23"/>
        <v>33.373959, -111.844396</v>
      </c>
    </row>
    <row r="154" spans="1:3" x14ac:dyDescent="0.25">
      <c r="A154">
        <f t="shared" si="22"/>
        <v>14</v>
      </c>
      <c r="B154">
        <v>2052</v>
      </c>
      <c r="C154" t="str">
        <f t="shared" si="23"/>
        <v>33.373959, -111.844396</v>
      </c>
    </row>
    <row r="155" spans="1:3" x14ac:dyDescent="0.25">
      <c r="A155">
        <f t="shared" si="22"/>
        <v>14</v>
      </c>
      <c r="B155">
        <v>3052</v>
      </c>
      <c r="C155" t="str">
        <f t="shared" si="23"/>
        <v>33.373959, -111.844396</v>
      </c>
    </row>
    <row r="156" spans="1:3" x14ac:dyDescent="0.25">
      <c r="A156">
        <f t="shared" si="22"/>
        <v>14</v>
      </c>
      <c r="B156">
        <v>1053</v>
      </c>
      <c r="C156" t="str">
        <f t="shared" si="23"/>
        <v>33.373959, -111.844396</v>
      </c>
    </row>
    <row r="157" spans="1:3" x14ac:dyDescent="0.25">
      <c r="A157">
        <f t="shared" si="22"/>
        <v>14</v>
      </c>
      <c r="B157">
        <v>2053</v>
      </c>
      <c r="C157" t="str">
        <f t="shared" si="23"/>
        <v>33.373959, -111.844396</v>
      </c>
    </row>
    <row r="158" spans="1:3" x14ac:dyDescent="0.25">
      <c r="A158">
        <f t="shared" si="22"/>
        <v>14</v>
      </c>
      <c r="B158">
        <v>3053</v>
      </c>
      <c r="C158" t="str">
        <f t="shared" si="23"/>
        <v>33.373959, -111.844396</v>
      </c>
    </row>
    <row r="159" spans="1:3" x14ac:dyDescent="0.25">
      <c r="A159">
        <f t="shared" si="22"/>
        <v>14</v>
      </c>
      <c r="B159">
        <v>1054</v>
      </c>
      <c r="C159" t="str">
        <f t="shared" si="23"/>
        <v>33.373959, -111.844396</v>
      </c>
    </row>
    <row r="160" spans="1:3" x14ac:dyDescent="0.25">
      <c r="A160">
        <f t="shared" si="22"/>
        <v>14</v>
      </c>
      <c r="B160">
        <v>2054</v>
      </c>
      <c r="C160" t="str">
        <f t="shared" si="23"/>
        <v>33.373959, -111.844396</v>
      </c>
    </row>
    <row r="161" spans="1:3" x14ac:dyDescent="0.25">
      <c r="A161">
        <f t="shared" si="22"/>
        <v>14</v>
      </c>
      <c r="B161">
        <v>3054</v>
      </c>
      <c r="C161" t="str">
        <f t="shared" si="23"/>
        <v>33.373959, -111.844396</v>
      </c>
    </row>
    <row r="162" spans="1:3" x14ac:dyDescent="0.25">
      <c r="A162">
        <f t="shared" si="22"/>
        <v>14</v>
      </c>
      <c r="B162">
        <v>1055</v>
      </c>
      <c r="C162" t="str">
        <f t="shared" si="23"/>
        <v>33.373959, -111.844396</v>
      </c>
    </row>
    <row r="163" spans="1:3" x14ac:dyDescent="0.25">
      <c r="A163">
        <f t="shared" si="22"/>
        <v>14</v>
      </c>
      <c r="B163">
        <v>2055</v>
      </c>
      <c r="C163" t="str">
        <f t="shared" si="23"/>
        <v>33.373959, -111.844396</v>
      </c>
    </row>
    <row r="164" spans="1:3" x14ac:dyDescent="0.25">
      <c r="A164">
        <f t="shared" si="22"/>
        <v>14</v>
      </c>
      <c r="B164">
        <v>3055</v>
      </c>
      <c r="C164" t="str">
        <f t="shared" si="23"/>
        <v>33.373959, -111.844396</v>
      </c>
    </row>
    <row r="165" spans="1:3" x14ac:dyDescent="0.25">
      <c r="A165">
        <f t="shared" si="22"/>
        <v>14</v>
      </c>
      <c r="B165">
        <v>1056</v>
      </c>
      <c r="C165" t="str">
        <f t="shared" si="23"/>
        <v>33.373959, -111.844396</v>
      </c>
    </row>
    <row r="166" spans="1:3" x14ac:dyDescent="0.25">
      <c r="A166">
        <f t="shared" si="22"/>
        <v>14</v>
      </c>
      <c r="B166">
        <v>2056</v>
      </c>
      <c r="C166" t="str">
        <f t="shared" si="23"/>
        <v>33.373959, -111.844396</v>
      </c>
    </row>
    <row r="167" spans="1:3" x14ac:dyDescent="0.25">
      <c r="A167">
        <f t="shared" si="22"/>
        <v>14</v>
      </c>
      <c r="B167">
        <v>3056</v>
      </c>
      <c r="C167" t="str">
        <f t="shared" si="23"/>
        <v>33.373959, -111.844396</v>
      </c>
    </row>
    <row r="168" spans="1:3" x14ac:dyDescent="0.25">
      <c r="A168">
        <f t="shared" si="22"/>
        <v>14</v>
      </c>
      <c r="B168">
        <v>1057</v>
      </c>
      <c r="C168" t="str">
        <f t="shared" si="23"/>
        <v>33.373959, -111.844396</v>
      </c>
    </row>
    <row r="169" spans="1:3" x14ac:dyDescent="0.25">
      <c r="A169">
        <f t="shared" si="22"/>
        <v>14</v>
      </c>
      <c r="B169">
        <v>2057</v>
      </c>
      <c r="C169" t="str">
        <f t="shared" si="23"/>
        <v>33.373959, -111.844396</v>
      </c>
    </row>
    <row r="170" spans="1:3" x14ac:dyDescent="0.25">
      <c r="A170">
        <f t="shared" si="22"/>
        <v>14</v>
      </c>
      <c r="B170">
        <v>3057</v>
      </c>
      <c r="C170" t="str">
        <f t="shared" si="23"/>
        <v>33.373959, -111.844396</v>
      </c>
    </row>
    <row r="171" spans="1:3" x14ac:dyDescent="0.25">
      <c r="A171">
        <f t="shared" si="22"/>
        <v>14</v>
      </c>
      <c r="B171">
        <v>1058</v>
      </c>
      <c r="C171" t="str">
        <f t="shared" si="23"/>
        <v>33.373959, -111.844396</v>
      </c>
    </row>
    <row r="172" spans="1:3" x14ac:dyDescent="0.25">
      <c r="A172">
        <f t="shared" si="22"/>
        <v>14</v>
      </c>
      <c r="B172">
        <v>2058</v>
      </c>
      <c r="C172" t="str">
        <f t="shared" si="23"/>
        <v>33.373959, -111.844396</v>
      </c>
    </row>
    <row r="173" spans="1:3" x14ac:dyDescent="0.25">
      <c r="A173">
        <f t="shared" si="22"/>
        <v>14</v>
      </c>
      <c r="B173">
        <v>3058</v>
      </c>
      <c r="C173" t="str">
        <f t="shared" si="23"/>
        <v>33.373959, -111.844396</v>
      </c>
    </row>
    <row r="174" spans="1:3" x14ac:dyDescent="0.25">
      <c r="A174">
        <v>15</v>
      </c>
      <c r="B174">
        <v>2059</v>
      </c>
      <c r="C174" s="1" t="s">
        <v>42</v>
      </c>
    </row>
    <row r="175" spans="1:3" x14ac:dyDescent="0.25">
      <c r="A175">
        <f>A174</f>
        <v>15</v>
      </c>
      <c r="B175">
        <v>2060</v>
      </c>
      <c r="C175" t="str">
        <f>C174</f>
        <v>33.374286, -111.844117</v>
      </c>
    </row>
    <row r="176" spans="1:3" x14ac:dyDescent="0.25">
      <c r="A176">
        <v>16</v>
      </c>
      <c r="B176">
        <v>2061</v>
      </c>
      <c r="C176" s="1" t="s">
        <v>43</v>
      </c>
    </row>
    <row r="177" spans="1:3" x14ac:dyDescent="0.25">
      <c r="A177">
        <f>A176</f>
        <v>16</v>
      </c>
      <c r="B177">
        <v>2062</v>
      </c>
      <c r="C177" t="str">
        <f>C176</f>
        <v>33.374264, -111.844664</v>
      </c>
    </row>
    <row r="178" spans="1:3" x14ac:dyDescent="0.25">
      <c r="A178">
        <v>17</v>
      </c>
      <c r="B178">
        <v>1063</v>
      </c>
      <c r="C178" s="1" t="s">
        <v>44</v>
      </c>
    </row>
    <row r="179" spans="1:3" x14ac:dyDescent="0.25">
      <c r="A179">
        <f t="shared" ref="A179:A189" si="24">A178</f>
        <v>17</v>
      </c>
      <c r="B179">
        <v>2063</v>
      </c>
      <c r="C179" t="str">
        <f t="shared" ref="C179:C189" si="25">C178</f>
        <v>33.373991, -111.844879</v>
      </c>
    </row>
    <row r="180" spans="1:3" x14ac:dyDescent="0.25">
      <c r="A180">
        <f t="shared" si="24"/>
        <v>17</v>
      </c>
      <c r="B180">
        <v>3063</v>
      </c>
      <c r="C180" t="str">
        <f t="shared" si="25"/>
        <v>33.373991, -111.844879</v>
      </c>
    </row>
    <row r="181" spans="1:3" x14ac:dyDescent="0.25">
      <c r="A181">
        <f t="shared" si="24"/>
        <v>17</v>
      </c>
      <c r="B181">
        <v>1064</v>
      </c>
      <c r="C181" t="str">
        <f t="shared" si="25"/>
        <v>33.373991, -111.844879</v>
      </c>
    </row>
    <row r="182" spans="1:3" x14ac:dyDescent="0.25">
      <c r="A182">
        <f t="shared" si="24"/>
        <v>17</v>
      </c>
      <c r="B182">
        <v>2064</v>
      </c>
      <c r="C182" t="str">
        <f t="shared" si="25"/>
        <v>33.373991, -111.844879</v>
      </c>
    </row>
    <row r="183" spans="1:3" x14ac:dyDescent="0.25">
      <c r="A183">
        <f t="shared" si="24"/>
        <v>17</v>
      </c>
      <c r="B183">
        <v>3064</v>
      </c>
      <c r="C183" t="str">
        <f t="shared" si="25"/>
        <v>33.373991, -111.844879</v>
      </c>
    </row>
    <row r="184" spans="1:3" x14ac:dyDescent="0.25">
      <c r="A184">
        <f t="shared" si="24"/>
        <v>17</v>
      </c>
      <c r="B184">
        <v>1065</v>
      </c>
      <c r="C184" t="str">
        <f t="shared" si="25"/>
        <v>33.373991, -111.844879</v>
      </c>
    </row>
    <row r="185" spans="1:3" x14ac:dyDescent="0.25">
      <c r="A185">
        <f t="shared" si="24"/>
        <v>17</v>
      </c>
      <c r="B185">
        <v>2065</v>
      </c>
      <c r="C185" t="str">
        <f t="shared" si="25"/>
        <v>33.373991, -111.844879</v>
      </c>
    </row>
    <row r="186" spans="1:3" x14ac:dyDescent="0.25">
      <c r="A186">
        <f t="shared" si="24"/>
        <v>17</v>
      </c>
      <c r="B186">
        <v>3065</v>
      </c>
      <c r="C186" t="str">
        <f t="shared" si="25"/>
        <v>33.373991, -111.844879</v>
      </c>
    </row>
    <row r="187" spans="1:3" x14ac:dyDescent="0.25">
      <c r="A187">
        <f t="shared" si="24"/>
        <v>17</v>
      </c>
      <c r="B187">
        <v>1066</v>
      </c>
      <c r="C187" t="str">
        <f t="shared" si="25"/>
        <v>33.373991, -111.844879</v>
      </c>
    </row>
    <row r="188" spans="1:3" x14ac:dyDescent="0.25">
      <c r="A188">
        <f t="shared" si="24"/>
        <v>17</v>
      </c>
      <c r="B188">
        <v>2066</v>
      </c>
      <c r="C188" t="str">
        <f t="shared" si="25"/>
        <v>33.373991, -111.844879</v>
      </c>
    </row>
    <row r="189" spans="1:3" x14ac:dyDescent="0.25">
      <c r="A189">
        <f t="shared" si="24"/>
        <v>17</v>
      </c>
      <c r="B189">
        <v>3066</v>
      </c>
      <c r="C189" t="str">
        <f t="shared" si="25"/>
        <v>33.373991, -111.844879</v>
      </c>
    </row>
    <row r="190" spans="1:3" x14ac:dyDescent="0.25">
      <c r="A190">
        <v>18</v>
      </c>
      <c r="B190">
        <v>1067</v>
      </c>
      <c r="C190" s="1" t="s">
        <v>45</v>
      </c>
    </row>
    <row r="191" spans="1:3" x14ac:dyDescent="0.25">
      <c r="A191">
        <f t="shared" ref="A191:A201" si="26">A190</f>
        <v>18</v>
      </c>
      <c r="B191">
        <v>2067</v>
      </c>
      <c r="C191" t="str">
        <f t="shared" ref="C191:C201" si="27">C190</f>
        <v>33.373637, -111.844922</v>
      </c>
    </row>
    <row r="192" spans="1:3" x14ac:dyDescent="0.25">
      <c r="A192">
        <f t="shared" si="26"/>
        <v>18</v>
      </c>
      <c r="B192">
        <v>3067</v>
      </c>
      <c r="C192" t="str">
        <f t="shared" si="27"/>
        <v>33.373637, -111.844922</v>
      </c>
    </row>
    <row r="193" spans="1:3" x14ac:dyDescent="0.25">
      <c r="A193">
        <f t="shared" si="26"/>
        <v>18</v>
      </c>
      <c r="B193">
        <v>1068</v>
      </c>
      <c r="C193" t="str">
        <f t="shared" si="27"/>
        <v>33.373637, -111.844922</v>
      </c>
    </row>
    <row r="194" spans="1:3" x14ac:dyDescent="0.25">
      <c r="A194">
        <f t="shared" si="26"/>
        <v>18</v>
      </c>
      <c r="B194">
        <v>2068</v>
      </c>
      <c r="C194" t="str">
        <f t="shared" si="27"/>
        <v>33.373637, -111.844922</v>
      </c>
    </row>
    <row r="195" spans="1:3" x14ac:dyDescent="0.25">
      <c r="A195">
        <f t="shared" si="26"/>
        <v>18</v>
      </c>
      <c r="B195">
        <v>3068</v>
      </c>
      <c r="C195" t="str">
        <f t="shared" si="27"/>
        <v>33.373637, -111.844922</v>
      </c>
    </row>
    <row r="196" spans="1:3" x14ac:dyDescent="0.25">
      <c r="A196">
        <f t="shared" si="26"/>
        <v>18</v>
      </c>
      <c r="B196">
        <v>1069</v>
      </c>
      <c r="C196" t="str">
        <f t="shared" si="27"/>
        <v>33.373637, -111.844922</v>
      </c>
    </row>
    <row r="197" spans="1:3" x14ac:dyDescent="0.25">
      <c r="A197">
        <f t="shared" si="26"/>
        <v>18</v>
      </c>
      <c r="B197">
        <v>2069</v>
      </c>
      <c r="C197" t="str">
        <f t="shared" si="27"/>
        <v>33.373637, -111.844922</v>
      </c>
    </row>
    <row r="198" spans="1:3" x14ac:dyDescent="0.25">
      <c r="A198">
        <f t="shared" si="26"/>
        <v>18</v>
      </c>
      <c r="B198">
        <v>3069</v>
      </c>
      <c r="C198" t="str">
        <f t="shared" si="27"/>
        <v>33.373637, -111.844922</v>
      </c>
    </row>
    <row r="199" spans="1:3" x14ac:dyDescent="0.25">
      <c r="A199">
        <f t="shared" si="26"/>
        <v>18</v>
      </c>
      <c r="B199">
        <v>1070</v>
      </c>
      <c r="C199" t="str">
        <f t="shared" si="27"/>
        <v>33.373637, -111.844922</v>
      </c>
    </row>
    <row r="200" spans="1:3" x14ac:dyDescent="0.25">
      <c r="A200">
        <f t="shared" si="26"/>
        <v>18</v>
      </c>
      <c r="B200">
        <v>2070</v>
      </c>
      <c r="C200" t="str">
        <f t="shared" si="27"/>
        <v>33.373637, -111.844922</v>
      </c>
    </row>
    <row r="201" spans="1:3" x14ac:dyDescent="0.25">
      <c r="A201">
        <f t="shared" si="26"/>
        <v>18</v>
      </c>
      <c r="B201">
        <v>3070</v>
      </c>
      <c r="C201" t="str">
        <f t="shared" si="27"/>
        <v>33.373637, -111.844922</v>
      </c>
    </row>
    <row r="202" spans="1:3" x14ac:dyDescent="0.25">
      <c r="A202">
        <v>19</v>
      </c>
      <c r="B202">
        <v>1071</v>
      </c>
      <c r="C202" s="1" t="s">
        <v>46</v>
      </c>
    </row>
    <row r="203" spans="1:3" x14ac:dyDescent="0.25">
      <c r="A203">
        <f t="shared" ref="A203:A225" si="28">A202</f>
        <v>19</v>
      </c>
      <c r="B203">
        <v>2071</v>
      </c>
      <c r="C203" t="str">
        <f t="shared" ref="C203:C225" si="29">C202</f>
        <v>33.373319, -111.844858</v>
      </c>
    </row>
    <row r="204" spans="1:3" x14ac:dyDescent="0.25">
      <c r="A204">
        <f t="shared" si="28"/>
        <v>19</v>
      </c>
      <c r="B204">
        <v>3071</v>
      </c>
      <c r="C204" t="str">
        <f t="shared" si="29"/>
        <v>33.373319, -111.844858</v>
      </c>
    </row>
    <row r="205" spans="1:3" x14ac:dyDescent="0.25">
      <c r="A205">
        <f t="shared" si="28"/>
        <v>19</v>
      </c>
      <c r="B205">
        <v>1072</v>
      </c>
      <c r="C205" t="str">
        <f t="shared" si="29"/>
        <v>33.373319, -111.844858</v>
      </c>
    </row>
    <row r="206" spans="1:3" x14ac:dyDescent="0.25">
      <c r="A206">
        <f t="shared" si="28"/>
        <v>19</v>
      </c>
      <c r="B206">
        <v>2072</v>
      </c>
      <c r="C206" t="str">
        <f t="shared" si="29"/>
        <v>33.373319, -111.844858</v>
      </c>
    </row>
    <row r="207" spans="1:3" x14ac:dyDescent="0.25">
      <c r="A207">
        <f t="shared" si="28"/>
        <v>19</v>
      </c>
      <c r="B207">
        <v>3072</v>
      </c>
      <c r="C207" t="str">
        <f t="shared" si="29"/>
        <v>33.373319, -111.844858</v>
      </c>
    </row>
    <row r="208" spans="1:3" x14ac:dyDescent="0.25">
      <c r="A208">
        <f t="shared" si="28"/>
        <v>19</v>
      </c>
      <c r="B208">
        <v>1073</v>
      </c>
      <c r="C208" t="str">
        <f t="shared" si="29"/>
        <v>33.373319, -111.844858</v>
      </c>
    </row>
    <row r="209" spans="1:3" x14ac:dyDescent="0.25">
      <c r="A209">
        <f t="shared" si="28"/>
        <v>19</v>
      </c>
      <c r="B209">
        <v>2073</v>
      </c>
      <c r="C209" t="str">
        <f t="shared" si="29"/>
        <v>33.373319, -111.844858</v>
      </c>
    </row>
    <row r="210" spans="1:3" x14ac:dyDescent="0.25">
      <c r="A210">
        <f t="shared" si="28"/>
        <v>19</v>
      </c>
      <c r="B210">
        <v>3073</v>
      </c>
      <c r="C210" t="str">
        <f t="shared" si="29"/>
        <v>33.373319, -111.844858</v>
      </c>
    </row>
    <row r="211" spans="1:3" x14ac:dyDescent="0.25">
      <c r="A211">
        <f t="shared" si="28"/>
        <v>19</v>
      </c>
      <c r="B211">
        <v>1074</v>
      </c>
      <c r="C211" t="str">
        <f t="shared" si="29"/>
        <v>33.373319, -111.844858</v>
      </c>
    </row>
    <row r="212" spans="1:3" x14ac:dyDescent="0.25">
      <c r="A212">
        <f t="shared" si="28"/>
        <v>19</v>
      </c>
      <c r="B212">
        <v>2074</v>
      </c>
      <c r="C212" t="str">
        <f t="shared" si="29"/>
        <v>33.373319, -111.844858</v>
      </c>
    </row>
    <row r="213" spans="1:3" x14ac:dyDescent="0.25">
      <c r="A213">
        <f t="shared" si="28"/>
        <v>19</v>
      </c>
      <c r="B213">
        <v>3074</v>
      </c>
      <c r="C213" t="str">
        <f t="shared" si="29"/>
        <v>33.373319, -111.844858</v>
      </c>
    </row>
    <row r="214" spans="1:3" x14ac:dyDescent="0.25">
      <c r="A214">
        <f t="shared" si="28"/>
        <v>19</v>
      </c>
      <c r="B214">
        <v>1075</v>
      </c>
      <c r="C214" t="str">
        <f t="shared" si="29"/>
        <v>33.373319, -111.844858</v>
      </c>
    </row>
    <row r="215" spans="1:3" x14ac:dyDescent="0.25">
      <c r="A215">
        <f t="shared" si="28"/>
        <v>19</v>
      </c>
      <c r="B215">
        <v>2075</v>
      </c>
      <c r="C215" t="str">
        <f t="shared" si="29"/>
        <v>33.373319, -111.844858</v>
      </c>
    </row>
    <row r="216" spans="1:3" x14ac:dyDescent="0.25">
      <c r="A216">
        <f t="shared" si="28"/>
        <v>19</v>
      </c>
      <c r="B216">
        <v>3075</v>
      </c>
      <c r="C216" t="str">
        <f t="shared" si="29"/>
        <v>33.373319, -111.844858</v>
      </c>
    </row>
    <row r="217" spans="1:3" x14ac:dyDescent="0.25">
      <c r="A217">
        <f t="shared" si="28"/>
        <v>19</v>
      </c>
      <c r="B217">
        <v>1076</v>
      </c>
      <c r="C217" t="str">
        <f t="shared" si="29"/>
        <v>33.373319, -111.844858</v>
      </c>
    </row>
    <row r="218" spans="1:3" x14ac:dyDescent="0.25">
      <c r="A218">
        <f t="shared" si="28"/>
        <v>19</v>
      </c>
      <c r="B218">
        <v>2076</v>
      </c>
      <c r="C218" t="str">
        <f t="shared" si="29"/>
        <v>33.373319, -111.844858</v>
      </c>
    </row>
    <row r="219" spans="1:3" x14ac:dyDescent="0.25">
      <c r="A219">
        <f t="shared" si="28"/>
        <v>19</v>
      </c>
      <c r="B219">
        <v>3076</v>
      </c>
      <c r="C219" t="str">
        <f t="shared" si="29"/>
        <v>33.373319, -111.844858</v>
      </c>
    </row>
    <row r="220" spans="1:3" x14ac:dyDescent="0.25">
      <c r="A220">
        <f t="shared" si="28"/>
        <v>19</v>
      </c>
      <c r="B220">
        <v>1077</v>
      </c>
      <c r="C220" t="str">
        <f t="shared" si="29"/>
        <v>33.373319, -111.844858</v>
      </c>
    </row>
    <row r="221" spans="1:3" x14ac:dyDescent="0.25">
      <c r="A221">
        <f t="shared" si="28"/>
        <v>19</v>
      </c>
      <c r="B221">
        <v>2077</v>
      </c>
      <c r="C221" t="str">
        <f t="shared" si="29"/>
        <v>33.373319, -111.844858</v>
      </c>
    </row>
    <row r="222" spans="1:3" x14ac:dyDescent="0.25">
      <c r="A222">
        <f t="shared" si="28"/>
        <v>19</v>
      </c>
      <c r="B222">
        <v>3077</v>
      </c>
      <c r="C222" t="str">
        <f t="shared" si="29"/>
        <v>33.373319, -111.844858</v>
      </c>
    </row>
    <row r="223" spans="1:3" x14ac:dyDescent="0.25">
      <c r="A223">
        <f t="shared" si="28"/>
        <v>19</v>
      </c>
      <c r="B223">
        <v>1078</v>
      </c>
      <c r="C223" t="str">
        <f t="shared" si="29"/>
        <v>33.373319, -111.844858</v>
      </c>
    </row>
    <row r="224" spans="1:3" x14ac:dyDescent="0.25">
      <c r="A224">
        <f t="shared" si="28"/>
        <v>19</v>
      </c>
      <c r="B224">
        <v>2078</v>
      </c>
      <c r="C224" t="str">
        <f t="shared" si="29"/>
        <v>33.373319, -111.844858</v>
      </c>
    </row>
    <row r="225" spans="1:3" x14ac:dyDescent="0.25">
      <c r="A225">
        <f t="shared" si="28"/>
        <v>19</v>
      </c>
      <c r="B225">
        <v>3078</v>
      </c>
      <c r="C225" t="str">
        <f t="shared" si="29"/>
        <v>33.373319, -111.844858</v>
      </c>
    </row>
    <row r="226" spans="1:3" x14ac:dyDescent="0.25">
      <c r="A226">
        <v>20</v>
      </c>
      <c r="B226">
        <v>1079</v>
      </c>
      <c r="C226" s="1" t="s">
        <v>47</v>
      </c>
    </row>
    <row r="227" spans="1:3" x14ac:dyDescent="0.25">
      <c r="A227">
        <f t="shared" ref="A227:A233" si="30">A226</f>
        <v>20</v>
      </c>
      <c r="B227">
        <v>2079</v>
      </c>
      <c r="C227" t="str">
        <f t="shared" ref="C227:C233" si="31">C226</f>
        <v>33.372849, -111.845030</v>
      </c>
    </row>
    <row r="228" spans="1:3" x14ac:dyDescent="0.25">
      <c r="A228">
        <f t="shared" si="30"/>
        <v>20</v>
      </c>
      <c r="B228">
        <v>1080</v>
      </c>
      <c r="C228" t="str">
        <f t="shared" si="31"/>
        <v>33.372849, -111.845030</v>
      </c>
    </row>
    <row r="229" spans="1:3" x14ac:dyDescent="0.25">
      <c r="A229">
        <f t="shared" si="30"/>
        <v>20</v>
      </c>
      <c r="B229">
        <v>2080</v>
      </c>
      <c r="C229" t="str">
        <f t="shared" si="31"/>
        <v>33.372849, -111.845030</v>
      </c>
    </row>
    <row r="230" spans="1:3" x14ac:dyDescent="0.25">
      <c r="A230">
        <f t="shared" si="30"/>
        <v>20</v>
      </c>
      <c r="B230">
        <v>1081</v>
      </c>
      <c r="C230" t="str">
        <f t="shared" si="31"/>
        <v>33.372849, -111.845030</v>
      </c>
    </row>
    <row r="231" spans="1:3" x14ac:dyDescent="0.25">
      <c r="A231">
        <f t="shared" si="30"/>
        <v>20</v>
      </c>
      <c r="B231">
        <v>2081</v>
      </c>
      <c r="C231" t="str">
        <f t="shared" si="31"/>
        <v>33.372849, -111.845030</v>
      </c>
    </row>
    <row r="232" spans="1:3" x14ac:dyDescent="0.25">
      <c r="A232">
        <f t="shared" si="30"/>
        <v>20</v>
      </c>
      <c r="B232">
        <v>1082</v>
      </c>
      <c r="C232" t="str">
        <f t="shared" si="31"/>
        <v>33.372849, -111.845030</v>
      </c>
    </row>
    <row r="233" spans="1:3" x14ac:dyDescent="0.25">
      <c r="A233">
        <f t="shared" si="30"/>
        <v>20</v>
      </c>
      <c r="B233">
        <v>2082</v>
      </c>
      <c r="C233" t="str">
        <f t="shared" si="31"/>
        <v>33.372849, -111.845030</v>
      </c>
    </row>
    <row r="234" spans="1:3" x14ac:dyDescent="0.25">
      <c r="A234">
        <v>21</v>
      </c>
      <c r="B234">
        <v>1083</v>
      </c>
      <c r="C234" s="1" t="s">
        <v>48</v>
      </c>
    </row>
    <row r="235" spans="1:3" x14ac:dyDescent="0.25">
      <c r="A235">
        <f t="shared" ref="A235:A241" si="32">A234</f>
        <v>21</v>
      </c>
      <c r="B235">
        <v>2083</v>
      </c>
      <c r="C235" t="str">
        <f t="shared" ref="C235:C241" si="33">C234</f>
        <v>33.372540, -111.844966</v>
      </c>
    </row>
    <row r="236" spans="1:3" x14ac:dyDescent="0.25">
      <c r="A236">
        <f t="shared" si="32"/>
        <v>21</v>
      </c>
      <c r="B236">
        <v>1084</v>
      </c>
      <c r="C236" t="str">
        <f t="shared" si="33"/>
        <v>33.372540, -111.844966</v>
      </c>
    </row>
    <row r="237" spans="1:3" x14ac:dyDescent="0.25">
      <c r="A237">
        <f t="shared" si="32"/>
        <v>21</v>
      </c>
      <c r="B237">
        <v>2084</v>
      </c>
      <c r="C237" t="str">
        <f t="shared" si="33"/>
        <v>33.372540, -111.844966</v>
      </c>
    </row>
    <row r="238" spans="1:3" x14ac:dyDescent="0.25">
      <c r="A238">
        <f t="shared" si="32"/>
        <v>21</v>
      </c>
      <c r="B238">
        <v>1085</v>
      </c>
      <c r="C238" t="str">
        <f t="shared" si="33"/>
        <v>33.372540, -111.844966</v>
      </c>
    </row>
    <row r="239" spans="1:3" x14ac:dyDescent="0.25">
      <c r="A239">
        <f t="shared" si="32"/>
        <v>21</v>
      </c>
      <c r="B239">
        <v>2085</v>
      </c>
      <c r="C239" t="str">
        <f t="shared" si="33"/>
        <v>33.372540, -111.844966</v>
      </c>
    </row>
    <row r="240" spans="1:3" x14ac:dyDescent="0.25">
      <c r="A240">
        <f t="shared" si="32"/>
        <v>21</v>
      </c>
      <c r="B240">
        <v>1086</v>
      </c>
      <c r="C240" t="str">
        <f t="shared" si="33"/>
        <v>33.372540, -111.844966</v>
      </c>
    </row>
    <row r="241" spans="1:3" x14ac:dyDescent="0.25">
      <c r="A241">
        <f t="shared" si="32"/>
        <v>21</v>
      </c>
      <c r="B241">
        <v>2086</v>
      </c>
      <c r="C241" t="str">
        <f t="shared" si="33"/>
        <v>33.372540, -111.844966</v>
      </c>
    </row>
    <row r="242" spans="1:3" x14ac:dyDescent="0.25">
      <c r="A242">
        <v>22</v>
      </c>
      <c r="B242">
        <v>1087</v>
      </c>
      <c r="C242" s="1" t="s">
        <v>49</v>
      </c>
    </row>
    <row r="243" spans="1:3" x14ac:dyDescent="0.25">
      <c r="A243">
        <f t="shared" ref="A243:A249" si="34">A242</f>
        <v>22</v>
      </c>
      <c r="B243">
        <v>2087</v>
      </c>
      <c r="C243" t="str">
        <f t="shared" ref="C243:C249" si="35">C242</f>
        <v>33.372222, -111.844955</v>
      </c>
    </row>
    <row r="244" spans="1:3" x14ac:dyDescent="0.25">
      <c r="A244">
        <f t="shared" si="34"/>
        <v>22</v>
      </c>
      <c r="B244">
        <v>1088</v>
      </c>
      <c r="C244" t="str">
        <f t="shared" si="35"/>
        <v>33.372222, -111.844955</v>
      </c>
    </row>
    <row r="245" spans="1:3" x14ac:dyDescent="0.25">
      <c r="A245">
        <f t="shared" si="34"/>
        <v>22</v>
      </c>
      <c r="B245">
        <v>2088</v>
      </c>
      <c r="C245" t="str">
        <f t="shared" si="35"/>
        <v>33.372222, -111.844955</v>
      </c>
    </row>
    <row r="246" spans="1:3" x14ac:dyDescent="0.25">
      <c r="A246">
        <f t="shared" si="34"/>
        <v>22</v>
      </c>
      <c r="B246">
        <v>1089</v>
      </c>
      <c r="C246" t="str">
        <f t="shared" si="35"/>
        <v>33.372222, -111.844955</v>
      </c>
    </row>
    <row r="247" spans="1:3" x14ac:dyDescent="0.25">
      <c r="A247">
        <f t="shared" si="34"/>
        <v>22</v>
      </c>
      <c r="B247">
        <v>2089</v>
      </c>
      <c r="C247" t="str">
        <f t="shared" si="35"/>
        <v>33.372222, -111.844955</v>
      </c>
    </row>
    <row r="248" spans="1:3" x14ac:dyDescent="0.25">
      <c r="A248">
        <f t="shared" si="34"/>
        <v>22</v>
      </c>
      <c r="B248">
        <v>1090</v>
      </c>
      <c r="C248" t="str">
        <f t="shared" si="35"/>
        <v>33.372222, -111.844955</v>
      </c>
    </row>
    <row r="249" spans="1:3" x14ac:dyDescent="0.25">
      <c r="A249">
        <f t="shared" si="34"/>
        <v>22</v>
      </c>
      <c r="B249">
        <v>2090</v>
      </c>
      <c r="C249" t="str">
        <f t="shared" si="35"/>
        <v>33.372222, -111.844955</v>
      </c>
    </row>
    <row r="250" spans="1:3" x14ac:dyDescent="0.25">
      <c r="A250">
        <v>23</v>
      </c>
      <c r="B250">
        <v>1091</v>
      </c>
      <c r="C250" s="1" t="s">
        <v>50</v>
      </c>
    </row>
    <row r="251" spans="1:3" x14ac:dyDescent="0.25">
      <c r="A251">
        <f t="shared" ref="A251:A265" si="36">A250</f>
        <v>23</v>
      </c>
      <c r="B251">
        <v>2091</v>
      </c>
      <c r="C251" t="str">
        <f t="shared" ref="C251:C265" si="37">C250</f>
        <v>33.371895, -111.845041</v>
      </c>
    </row>
    <row r="252" spans="1:3" x14ac:dyDescent="0.25">
      <c r="A252">
        <f t="shared" si="36"/>
        <v>23</v>
      </c>
      <c r="B252">
        <v>1092</v>
      </c>
      <c r="C252" t="str">
        <f t="shared" si="37"/>
        <v>33.371895, -111.845041</v>
      </c>
    </row>
    <row r="253" spans="1:3" x14ac:dyDescent="0.25">
      <c r="A253">
        <f t="shared" si="36"/>
        <v>23</v>
      </c>
      <c r="B253">
        <v>2092</v>
      </c>
      <c r="C253" t="str">
        <f t="shared" si="37"/>
        <v>33.371895, -111.845041</v>
      </c>
    </row>
    <row r="254" spans="1:3" x14ac:dyDescent="0.25">
      <c r="A254">
        <f t="shared" si="36"/>
        <v>23</v>
      </c>
      <c r="B254">
        <v>1093</v>
      </c>
      <c r="C254" t="str">
        <f t="shared" si="37"/>
        <v>33.371895, -111.845041</v>
      </c>
    </row>
    <row r="255" spans="1:3" x14ac:dyDescent="0.25">
      <c r="A255">
        <f t="shared" si="36"/>
        <v>23</v>
      </c>
      <c r="B255">
        <v>2093</v>
      </c>
      <c r="C255" t="str">
        <f t="shared" si="37"/>
        <v>33.371895, -111.845041</v>
      </c>
    </row>
    <row r="256" spans="1:3" x14ac:dyDescent="0.25">
      <c r="A256">
        <f t="shared" si="36"/>
        <v>23</v>
      </c>
      <c r="B256">
        <v>1094</v>
      </c>
      <c r="C256" t="str">
        <f t="shared" si="37"/>
        <v>33.371895, -111.845041</v>
      </c>
    </row>
    <row r="257" spans="1:3" x14ac:dyDescent="0.25">
      <c r="A257">
        <f t="shared" si="36"/>
        <v>23</v>
      </c>
      <c r="B257">
        <v>2094</v>
      </c>
      <c r="C257" t="str">
        <f t="shared" si="37"/>
        <v>33.371895, -111.845041</v>
      </c>
    </row>
    <row r="258" spans="1:3" x14ac:dyDescent="0.25">
      <c r="A258">
        <f t="shared" si="36"/>
        <v>23</v>
      </c>
      <c r="B258">
        <v>1095</v>
      </c>
      <c r="C258" t="str">
        <f t="shared" si="37"/>
        <v>33.371895, -111.845041</v>
      </c>
    </row>
    <row r="259" spans="1:3" x14ac:dyDescent="0.25">
      <c r="A259">
        <f t="shared" si="36"/>
        <v>23</v>
      </c>
      <c r="B259">
        <v>2095</v>
      </c>
      <c r="C259" t="str">
        <f t="shared" si="37"/>
        <v>33.371895, -111.845041</v>
      </c>
    </row>
    <row r="260" spans="1:3" x14ac:dyDescent="0.25">
      <c r="A260">
        <f t="shared" si="36"/>
        <v>23</v>
      </c>
      <c r="B260">
        <v>1096</v>
      </c>
      <c r="C260" t="str">
        <f t="shared" si="37"/>
        <v>33.371895, -111.845041</v>
      </c>
    </row>
    <row r="261" spans="1:3" x14ac:dyDescent="0.25">
      <c r="A261">
        <f t="shared" si="36"/>
        <v>23</v>
      </c>
      <c r="B261">
        <v>2096</v>
      </c>
      <c r="C261" t="str">
        <f t="shared" si="37"/>
        <v>33.371895, -111.845041</v>
      </c>
    </row>
    <row r="262" spans="1:3" x14ac:dyDescent="0.25">
      <c r="A262">
        <f t="shared" si="36"/>
        <v>23</v>
      </c>
      <c r="B262">
        <v>1097</v>
      </c>
      <c r="C262" t="str">
        <f t="shared" si="37"/>
        <v>33.371895, -111.845041</v>
      </c>
    </row>
    <row r="263" spans="1:3" x14ac:dyDescent="0.25">
      <c r="A263">
        <f t="shared" si="36"/>
        <v>23</v>
      </c>
      <c r="B263">
        <v>2097</v>
      </c>
      <c r="C263" t="str">
        <f t="shared" si="37"/>
        <v>33.371895, -111.845041</v>
      </c>
    </row>
    <row r="264" spans="1:3" x14ac:dyDescent="0.25">
      <c r="A264">
        <f t="shared" si="36"/>
        <v>23</v>
      </c>
      <c r="B264">
        <v>1098</v>
      </c>
      <c r="C264" t="str">
        <f t="shared" si="37"/>
        <v>33.371895, -111.845041</v>
      </c>
    </row>
    <row r="265" spans="1:3" x14ac:dyDescent="0.25">
      <c r="A265">
        <f t="shared" si="36"/>
        <v>23</v>
      </c>
      <c r="B265">
        <v>2098</v>
      </c>
      <c r="C265" t="str">
        <f t="shared" si="37"/>
        <v>33.371895, -111.845041</v>
      </c>
    </row>
    <row r="266" spans="1:3" x14ac:dyDescent="0.25">
      <c r="A266">
        <v>24</v>
      </c>
      <c r="B266">
        <v>2099</v>
      </c>
      <c r="C266" s="1" t="s">
        <v>51</v>
      </c>
    </row>
    <row r="267" spans="1:3" x14ac:dyDescent="0.25">
      <c r="A267">
        <f>A266</f>
        <v>24</v>
      </c>
      <c r="B267">
        <v>2100</v>
      </c>
      <c r="C267" t="str">
        <f>C266</f>
        <v>33.372025, -111.844569</v>
      </c>
    </row>
    <row r="268" spans="1:3" x14ac:dyDescent="0.25">
      <c r="A268">
        <v>25</v>
      </c>
      <c r="B268">
        <v>2101</v>
      </c>
      <c r="C268" s="1" t="s">
        <v>52</v>
      </c>
    </row>
    <row r="269" spans="1:3" x14ac:dyDescent="0.25">
      <c r="A269">
        <f>A268</f>
        <v>25</v>
      </c>
      <c r="B269">
        <v>2102</v>
      </c>
      <c r="C269" t="str">
        <f>C268</f>
        <v>33.372368, -111.844569</v>
      </c>
    </row>
    <row r="270" spans="1:3" x14ac:dyDescent="0.25">
      <c r="A270">
        <v>26</v>
      </c>
      <c r="B270">
        <v>2103</v>
      </c>
      <c r="C270" s="1" t="s">
        <v>53</v>
      </c>
    </row>
    <row r="271" spans="1:3" x14ac:dyDescent="0.25">
      <c r="A271">
        <f>A270</f>
        <v>26</v>
      </c>
      <c r="B271">
        <v>2104</v>
      </c>
      <c r="C271" t="str">
        <f>C270</f>
        <v>33.372756, -111.844590</v>
      </c>
    </row>
    <row r="272" spans="1:3" x14ac:dyDescent="0.25">
      <c r="A272">
        <v>27</v>
      </c>
      <c r="B272">
        <v>1105</v>
      </c>
      <c r="C272" s="1" t="s">
        <v>54</v>
      </c>
    </row>
    <row r="273" spans="1:3" x14ac:dyDescent="0.25">
      <c r="A273">
        <f t="shared" ref="A273:A295" si="38">A272</f>
        <v>27</v>
      </c>
      <c r="B273">
        <v>2105</v>
      </c>
      <c r="C273" t="str">
        <f t="shared" ref="C273:C295" si="39">C272</f>
        <v>33.372870, -111.844113</v>
      </c>
    </row>
    <row r="274" spans="1:3" x14ac:dyDescent="0.25">
      <c r="A274">
        <f t="shared" si="38"/>
        <v>27</v>
      </c>
      <c r="B274">
        <v>3105</v>
      </c>
      <c r="C274" t="str">
        <f t="shared" si="39"/>
        <v>33.372870, -111.844113</v>
      </c>
    </row>
    <row r="275" spans="1:3" x14ac:dyDescent="0.25">
      <c r="A275">
        <f t="shared" si="38"/>
        <v>27</v>
      </c>
      <c r="B275">
        <v>1106</v>
      </c>
      <c r="C275" t="str">
        <f t="shared" si="39"/>
        <v>33.372870, -111.844113</v>
      </c>
    </row>
    <row r="276" spans="1:3" x14ac:dyDescent="0.25">
      <c r="A276">
        <f t="shared" si="38"/>
        <v>27</v>
      </c>
      <c r="B276">
        <v>2106</v>
      </c>
      <c r="C276" t="str">
        <f t="shared" si="39"/>
        <v>33.372870, -111.844113</v>
      </c>
    </row>
    <row r="277" spans="1:3" x14ac:dyDescent="0.25">
      <c r="A277">
        <f t="shared" si="38"/>
        <v>27</v>
      </c>
      <c r="B277">
        <v>3106</v>
      </c>
      <c r="C277" t="str">
        <f t="shared" si="39"/>
        <v>33.372870, -111.844113</v>
      </c>
    </row>
    <row r="278" spans="1:3" x14ac:dyDescent="0.25">
      <c r="A278">
        <f t="shared" si="38"/>
        <v>27</v>
      </c>
      <c r="B278">
        <v>1107</v>
      </c>
      <c r="C278" t="str">
        <f t="shared" si="39"/>
        <v>33.372870, -111.844113</v>
      </c>
    </row>
    <row r="279" spans="1:3" x14ac:dyDescent="0.25">
      <c r="A279">
        <f t="shared" si="38"/>
        <v>27</v>
      </c>
      <c r="B279">
        <v>2107</v>
      </c>
      <c r="C279" t="str">
        <f t="shared" si="39"/>
        <v>33.372870, -111.844113</v>
      </c>
    </row>
    <row r="280" spans="1:3" x14ac:dyDescent="0.25">
      <c r="A280">
        <f t="shared" si="38"/>
        <v>27</v>
      </c>
      <c r="B280">
        <v>3107</v>
      </c>
      <c r="C280" t="str">
        <f t="shared" si="39"/>
        <v>33.372870, -111.844113</v>
      </c>
    </row>
    <row r="281" spans="1:3" x14ac:dyDescent="0.25">
      <c r="A281">
        <f t="shared" si="38"/>
        <v>27</v>
      </c>
      <c r="B281">
        <v>1108</v>
      </c>
      <c r="C281" t="str">
        <f t="shared" si="39"/>
        <v>33.372870, -111.844113</v>
      </c>
    </row>
    <row r="282" spans="1:3" x14ac:dyDescent="0.25">
      <c r="A282">
        <f t="shared" si="38"/>
        <v>27</v>
      </c>
      <c r="B282">
        <v>2108</v>
      </c>
      <c r="C282" t="str">
        <f t="shared" si="39"/>
        <v>33.372870, -111.844113</v>
      </c>
    </row>
    <row r="283" spans="1:3" x14ac:dyDescent="0.25">
      <c r="A283">
        <f t="shared" si="38"/>
        <v>27</v>
      </c>
      <c r="B283">
        <v>3108</v>
      </c>
      <c r="C283" t="str">
        <f t="shared" si="39"/>
        <v>33.372870, -111.844113</v>
      </c>
    </row>
    <row r="284" spans="1:3" x14ac:dyDescent="0.25">
      <c r="A284">
        <f t="shared" si="38"/>
        <v>27</v>
      </c>
      <c r="B284">
        <v>1109</v>
      </c>
      <c r="C284" t="str">
        <f t="shared" si="39"/>
        <v>33.372870, -111.844113</v>
      </c>
    </row>
    <row r="285" spans="1:3" x14ac:dyDescent="0.25">
      <c r="A285">
        <f t="shared" si="38"/>
        <v>27</v>
      </c>
      <c r="B285">
        <v>2109</v>
      </c>
      <c r="C285" t="str">
        <f t="shared" si="39"/>
        <v>33.372870, -111.844113</v>
      </c>
    </row>
    <row r="286" spans="1:3" x14ac:dyDescent="0.25">
      <c r="A286">
        <f t="shared" si="38"/>
        <v>27</v>
      </c>
      <c r="B286">
        <v>3109</v>
      </c>
      <c r="C286" t="str">
        <f t="shared" si="39"/>
        <v>33.372870, -111.844113</v>
      </c>
    </row>
    <row r="287" spans="1:3" x14ac:dyDescent="0.25">
      <c r="A287">
        <f t="shared" si="38"/>
        <v>27</v>
      </c>
      <c r="B287">
        <v>1110</v>
      </c>
      <c r="C287" t="str">
        <f t="shared" si="39"/>
        <v>33.372870, -111.844113</v>
      </c>
    </row>
    <row r="288" spans="1:3" x14ac:dyDescent="0.25">
      <c r="A288">
        <f t="shared" si="38"/>
        <v>27</v>
      </c>
      <c r="B288">
        <v>2110</v>
      </c>
      <c r="C288" t="str">
        <f t="shared" si="39"/>
        <v>33.372870, -111.844113</v>
      </c>
    </row>
    <row r="289" spans="1:3" x14ac:dyDescent="0.25">
      <c r="A289">
        <f t="shared" si="38"/>
        <v>27</v>
      </c>
      <c r="B289">
        <v>3110</v>
      </c>
      <c r="C289" t="str">
        <f t="shared" si="39"/>
        <v>33.372870, -111.844113</v>
      </c>
    </row>
    <row r="290" spans="1:3" x14ac:dyDescent="0.25">
      <c r="A290">
        <f t="shared" si="38"/>
        <v>27</v>
      </c>
      <c r="B290">
        <v>1111</v>
      </c>
      <c r="C290" t="str">
        <f t="shared" si="39"/>
        <v>33.372870, -111.844113</v>
      </c>
    </row>
    <row r="291" spans="1:3" x14ac:dyDescent="0.25">
      <c r="A291">
        <f t="shared" si="38"/>
        <v>27</v>
      </c>
      <c r="B291">
        <v>2111</v>
      </c>
      <c r="C291" t="str">
        <f t="shared" si="39"/>
        <v>33.372870, -111.844113</v>
      </c>
    </row>
    <row r="292" spans="1:3" x14ac:dyDescent="0.25">
      <c r="A292">
        <f t="shared" si="38"/>
        <v>27</v>
      </c>
      <c r="B292">
        <v>3111</v>
      </c>
      <c r="C292" t="str">
        <f t="shared" si="39"/>
        <v>33.372870, -111.844113</v>
      </c>
    </row>
    <row r="293" spans="1:3" x14ac:dyDescent="0.25">
      <c r="A293">
        <f t="shared" si="38"/>
        <v>27</v>
      </c>
      <c r="B293">
        <v>1112</v>
      </c>
      <c r="C293" t="str">
        <f t="shared" si="39"/>
        <v>33.372870, -111.844113</v>
      </c>
    </row>
    <row r="294" spans="1:3" x14ac:dyDescent="0.25">
      <c r="A294">
        <f t="shared" si="38"/>
        <v>27</v>
      </c>
      <c r="B294">
        <v>2112</v>
      </c>
      <c r="C294" t="str">
        <f t="shared" si="39"/>
        <v>33.372870, -111.844113</v>
      </c>
    </row>
    <row r="295" spans="1:3" x14ac:dyDescent="0.25">
      <c r="A295">
        <f t="shared" si="38"/>
        <v>27</v>
      </c>
      <c r="B295">
        <v>3112</v>
      </c>
      <c r="C295" t="str">
        <f t="shared" si="39"/>
        <v>33.372870, -111.844113</v>
      </c>
    </row>
    <row r="296" spans="1:3" x14ac:dyDescent="0.25">
      <c r="A296">
        <v>28</v>
      </c>
      <c r="B296">
        <v>1113</v>
      </c>
      <c r="C296" s="1" t="s">
        <v>55</v>
      </c>
    </row>
    <row r="297" spans="1:3" x14ac:dyDescent="0.25">
      <c r="A297">
        <f t="shared" ref="A297:A307" si="40">A296</f>
        <v>28</v>
      </c>
      <c r="B297">
        <v>2113</v>
      </c>
      <c r="C297" t="str">
        <f t="shared" ref="C297:C307" si="41">C296</f>
        <v>33.372550, -111.844177</v>
      </c>
    </row>
    <row r="298" spans="1:3" x14ac:dyDescent="0.25">
      <c r="A298">
        <f t="shared" si="40"/>
        <v>28</v>
      </c>
      <c r="B298">
        <v>3113</v>
      </c>
      <c r="C298" t="str">
        <f t="shared" si="41"/>
        <v>33.372550, -111.844177</v>
      </c>
    </row>
    <row r="299" spans="1:3" x14ac:dyDescent="0.25">
      <c r="A299">
        <f t="shared" si="40"/>
        <v>28</v>
      </c>
      <c r="B299">
        <v>1114</v>
      </c>
      <c r="C299" t="str">
        <f t="shared" si="41"/>
        <v>33.372550, -111.844177</v>
      </c>
    </row>
    <row r="300" spans="1:3" x14ac:dyDescent="0.25">
      <c r="A300">
        <f t="shared" si="40"/>
        <v>28</v>
      </c>
      <c r="B300">
        <v>2114</v>
      </c>
      <c r="C300" t="str">
        <f t="shared" si="41"/>
        <v>33.372550, -111.844177</v>
      </c>
    </row>
    <row r="301" spans="1:3" x14ac:dyDescent="0.25">
      <c r="A301">
        <f t="shared" si="40"/>
        <v>28</v>
      </c>
      <c r="B301">
        <v>3114</v>
      </c>
      <c r="C301" t="str">
        <f t="shared" si="41"/>
        <v>33.372550, -111.844177</v>
      </c>
    </row>
    <row r="302" spans="1:3" x14ac:dyDescent="0.25">
      <c r="A302">
        <f t="shared" si="40"/>
        <v>28</v>
      </c>
      <c r="B302">
        <v>1115</v>
      </c>
      <c r="C302" t="str">
        <f t="shared" si="41"/>
        <v>33.372550, -111.844177</v>
      </c>
    </row>
    <row r="303" spans="1:3" x14ac:dyDescent="0.25">
      <c r="A303">
        <f t="shared" si="40"/>
        <v>28</v>
      </c>
      <c r="B303">
        <v>2115</v>
      </c>
      <c r="C303" t="str">
        <f t="shared" si="41"/>
        <v>33.372550, -111.844177</v>
      </c>
    </row>
    <row r="304" spans="1:3" x14ac:dyDescent="0.25">
      <c r="A304">
        <f t="shared" si="40"/>
        <v>28</v>
      </c>
      <c r="B304">
        <v>3115</v>
      </c>
      <c r="C304" t="str">
        <f t="shared" si="41"/>
        <v>33.372550, -111.844177</v>
      </c>
    </row>
    <row r="305" spans="1:3" x14ac:dyDescent="0.25">
      <c r="A305">
        <f t="shared" si="40"/>
        <v>28</v>
      </c>
      <c r="B305">
        <v>1116</v>
      </c>
      <c r="C305" t="str">
        <f t="shared" si="41"/>
        <v>33.372550, -111.844177</v>
      </c>
    </row>
    <row r="306" spans="1:3" x14ac:dyDescent="0.25">
      <c r="A306">
        <f t="shared" si="40"/>
        <v>28</v>
      </c>
      <c r="B306">
        <v>3116</v>
      </c>
      <c r="C306" t="str">
        <f t="shared" si="41"/>
        <v>33.372550, -111.844177</v>
      </c>
    </row>
    <row r="307" spans="1:3" x14ac:dyDescent="0.25">
      <c r="A307">
        <f t="shared" si="40"/>
        <v>28</v>
      </c>
      <c r="B307">
        <v>2116</v>
      </c>
      <c r="C307" t="str">
        <f t="shared" si="41"/>
        <v>33.372550, -111.844177</v>
      </c>
    </row>
    <row r="308" spans="1:3" x14ac:dyDescent="0.25">
      <c r="A308">
        <v>29</v>
      </c>
      <c r="B308">
        <v>1117</v>
      </c>
      <c r="C308" s="1" t="s">
        <v>56</v>
      </c>
    </row>
    <row r="309" spans="1:3" x14ac:dyDescent="0.25">
      <c r="A309">
        <f t="shared" ref="A309:A318" si="42">A308</f>
        <v>29</v>
      </c>
      <c r="B309">
        <v>2117</v>
      </c>
      <c r="C309" t="str">
        <f t="shared" ref="C309:C318" si="43">C308</f>
        <v>33.372221, -111.844161</v>
      </c>
    </row>
    <row r="310" spans="1:3" x14ac:dyDescent="0.25">
      <c r="A310">
        <f t="shared" si="42"/>
        <v>29</v>
      </c>
      <c r="B310">
        <v>3117</v>
      </c>
      <c r="C310" t="str">
        <f t="shared" si="43"/>
        <v>33.372221, -111.844161</v>
      </c>
    </row>
    <row r="311" spans="1:3" x14ac:dyDescent="0.25">
      <c r="A311">
        <f t="shared" si="42"/>
        <v>29</v>
      </c>
      <c r="B311">
        <v>1118</v>
      </c>
      <c r="C311" t="str">
        <f t="shared" si="43"/>
        <v>33.372221, -111.844161</v>
      </c>
    </row>
    <row r="312" spans="1:3" x14ac:dyDescent="0.25">
      <c r="A312">
        <f t="shared" si="42"/>
        <v>29</v>
      </c>
      <c r="B312">
        <v>2118</v>
      </c>
      <c r="C312" t="str">
        <f t="shared" si="43"/>
        <v>33.372221, -111.844161</v>
      </c>
    </row>
    <row r="313" spans="1:3" x14ac:dyDescent="0.25">
      <c r="A313">
        <f t="shared" si="42"/>
        <v>29</v>
      </c>
      <c r="B313">
        <v>3118</v>
      </c>
      <c r="C313" t="str">
        <f t="shared" si="43"/>
        <v>33.372221, -111.844161</v>
      </c>
    </row>
    <row r="314" spans="1:3" x14ac:dyDescent="0.25">
      <c r="A314">
        <f t="shared" si="42"/>
        <v>29</v>
      </c>
      <c r="B314">
        <v>1119</v>
      </c>
      <c r="C314" t="str">
        <f t="shared" si="43"/>
        <v>33.372221, -111.844161</v>
      </c>
    </row>
    <row r="315" spans="1:3" x14ac:dyDescent="0.25">
      <c r="A315">
        <f t="shared" si="42"/>
        <v>29</v>
      </c>
      <c r="B315">
        <v>2119</v>
      </c>
      <c r="C315" t="str">
        <f t="shared" si="43"/>
        <v>33.372221, -111.844161</v>
      </c>
    </row>
    <row r="316" spans="1:3" x14ac:dyDescent="0.25">
      <c r="A316">
        <f t="shared" si="42"/>
        <v>29</v>
      </c>
      <c r="B316">
        <v>3119</v>
      </c>
      <c r="C316" t="str">
        <f t="shared" si="43"/>
        <v>33.372221, -111.844161</v>
      </c>
    </row>
    <row r="317" spans="1:3" x14ac:dyDescent="0.25">
      <c r="A317">
        <f t="shared" si="42"/>
        <v>29</v>
      </c>
      <c r="B317">
        <v>1120</v>
      </c>
      <c r="C317" t="str">
        <f t="shared" si="43"/>
        <v>33.372221, -111.844161</v>
      </c>
    </row>
    <row r="318" spans="1:3" x14ac:dyDescent="0.25">
      <c r="A318">
        <f t="shared" si="42"/>
        <v>29</v>
      </c>
      <c r="B318">
        <v>2120</v>
      </c>
      <c r="C318" t="str">
        <f t="shared" si="43"/>
        <v>33.372221, -111.844161</v>
      </c>
    </row>
    <row r="319" spans="1:3" x14ac:dyDescent="0.25">
      <c r="A319">
        <v>30</v>
      </c>
      <c r="B319">
        <v>1121</v>
      </c>
      <c r="C319" s="1" t="s">
        <v>57</v>
      </c>
    </row>
    <row r="320" spans="1:3" x14ac:dyDescent="0.25">
      <c r="A320">
        <f t="shared" ref="A320:A326" si="44">A319</f>
        <v>30</v>
      </c>
      <c r="B320">
        <v>2121</v>
      </c>
      <c r="C320" t="str">
        <f t="shared" ref="C320:C326" si="45">C319</f>
        <v>33.371887, -111.844140</v>
      </c>
    </row>
    <row r="321" spans="1:3" x14ac:dyDescent="0.25">
      <c r="A321">
        <f t="shared" si="44"/>
        <v>30</v>
      </c>
      <c r="B321">
        <v>1122</v>
      </c>
      <c r="C321" t="str">
        <f t="shared" si="45"/>
        <v>33.371887, -111.844140</v>
      </c>
    </row>
    <row r="322" spans="1:3" x14ac:dyDescent="0.25">
      <c r="A322">
        <f t="shared" si="44"/>
        <v>30</v>
      </c>
      <c r="B322">
        <v>2122</v>
      </c>
      <c r="C322" t="str">
        <f t="shared" si="45"/>
        <v>33.371887, -111.844140</v>
      </c>
    </row>
    <row r="323" spans="1:3" x14ac:dyDescent="0.25">
      <c r="A323">
        <f t="shared" si="44"/>
        <v>30</v>
      </c>
      <c r="B323">
        <v>1123</v>
      </c>
      <c r="C323" t="str">
        <f t="shared" si="45"/>
        <v>33.371887, -111.844140</v>
      </c>
    </row>
    <row r="324" spans="1:3" x14ac:dyDescent="0.25">
      <c r="A324">
        <f t="shared" si="44"/>
        <v>30</v>
      </c>
      <c r="B324">
        <v>2123</v>
      </c>
      <c r="C324" t="str">
        <f t="shared" si="45"/>
        <v>33.371887, -111.844140</v>
      </c>
    </row>
    <row r="325" spans="1:3" x14ac:dyDescent="0.25">
      <c r="A325">
        <f t="shared" si="44"/>
        <v>30</v>
      </c>
      <c r="B325">
        <v>1124</v>
      </c>
      <c r="C325" t="str">
        <f t="shared" si="45"/>
        <v>33.371887, -111.844140</v>
      </c>
    </row>
    <row r="326" spans="1:3" x14ac:dyDescent="0.25">
      <c r="A326">
        <f t="shared" si="44"/>
        <v>30</v>
      </c>
      <c r="B326">
        <v>2124</v>
      </c>
      <c r="C326" t="str">
        <f t="shared" si="45"/>
        <v>33.371887, -111.844140</v>
      </c>
    </row>
    <row r="327" spans="1:3" x14ac:dyDescent="0.25">
      <c r="A327">
        <v>31</v>
      </c>
      <c r="B327">
        <v>1125</v>
      </c>
      <c r="C327" s="1" t="s">
        <v>58</v>
      </c>
    </row>
    <row r="328" spans="1:3" x14ac:dyDescent="0.25">
      <c r="A328">
        <f t="shared" ref="A328:A334" si="46">A327</f>
        <v>31</v>
      </c>
      <c r="B328">
        <v>2125</v>
      </c>
      <c r="C328" t="str">
        <f t="shared" ref="C328:C334" si="47">C327</f>
        <v>33.371907, -111.843663</v>
      </c>
    </row>
    <row r="329" spans="1:3" x14ac:dyDescent="0.25">
      <c r="A329">
        <f t="shared" si="46"/>
        <v>31</v>
      </c>
      <c r="B329">
        <v>1126</v>
      </c>
      <c r="C329" t="str">
        <f t="shared" si="47"/>
        <v>33.371907, -111.843663</v>
      </c>
    </row>
    <row r="330" spans="1:3" x14ac:dyDescent="0.25">
      <c r="A330">
        <f t="shared" si="46"/>
        <v>31</v>
      </c>
      <c r="B330">
        <v>2126</v>
      </c>
      <c r="C330" t="str">
        <f t="shared" si="47"/>
        <v>33.371907, -111.843663</v>
      </c>
    </row>
    <row r="331" spans="1:3" x14ac:dyDescent="0.25">
      <c r="A331">
        <f t="shared" si="46"/>
        <v>31</v>
      </c>
      <c r="B331">
        <v>1127</v>
      </c>
      <c r="C331" t="str">
        <f t="shared" si="47"/>
        <v>33.371907, -111.843663</v>
      </c>
    </row>
    <row r="332" spans="1:3" x14ac:dyDescent="0.25">
      <c r="A332">
        <f t="shared" si="46"/>
        <v>31</v>
      </c>
      <c r="B332">
        <v>2127</v>
      </c>
      <c r="C332" t="str">
        <f t="shared" si="47"/>
        <v>33.371907, -111.843663</v>
      </c>
    </row>
    <row r="333" spans="1:3" x14ac:dyDescent="0.25">
      <c r="A333">
        <f t="shared" si="46"/>
        <v>31</v>
      </c>
      <c r="B333">
        <v>1128</v>
      </c>
      <c r="C333" t="str">
        <f t="shared" si="47"/>
        <v>33.371907, -111.843663</v>
      </c>
    </row>
    <row r="334" spans="1:3" x14ac:dyDescent="0.25">
      <c r="A334">
        <f t="shared" si="46"/>
        <v>31</v>
      </c>
      <c r="B334">
        <v>2128</v>
      </c>
      <c r="C334" t="str">
        <f t="shared" si="47"/>
        <v>33.371907, -111.843663</v>
      </c>
    </row>
    <row r="335" spans="1:3" x14ac:dyDescent="0.25">
      <c r="A335">
        <v>32</v>
      </c>
      <c r="B335">
        <v>1129</v>
      </c>
      <c r="C335" s="1" t="s">
        <v>59</v>
      </c>
    </row>
    <row r="336" spans="1:3" x14ac:dyDescent="0.25">
      <c r="A336">
        <f t="shared" ref="A336:A342" si="48">A335</f>
        <v>32</v>
      </c>
      <c r="B336">
        <v>2129</v>
      </c>
      <c r="C336" t="str">
        <f t="shared" ref="C336:C342" si="49">C335</f>
        <v>33.371896, -111.843207</v>
      </c>
    </row>
    <row r="337" spans="1:3" x14ac:dyDescent="0.25">
      <c r="A337">
        <f t="shared" si="48"/>
        <v>32</v>
      </c>
      <c r="B337">
        <v>1130</v>
      </c>
      <c r="C337" t="str">
        <f t="shared" si="49"/>
        <v>33.371896, -111.843207</v>
      </c>
    </row>
    <row r="338" spans="1:3" x14ac:dyDescent="0.25">
      <c r="A338">
        <f t="shared" si="48"/>
        <v>32</v>
      </c>
      <c r="B338">
        <v>2130</v>
      </c>
      <c r="C338" t="str">
        <f t="shared" si="49"/>
        <v>33.371896, -111.843207</v>
      </c>
    </row>
    <row r="339" spans="1:3" x14ac:dyDescent="0.25">
      <c r="A339">
        <f t="shared" si="48"/>
        <v>32</v>
      </c>
      <c r="B339">
        <v>1131</v>
      </c>
      <c r="C339" t="str">
        <f t="shared" si="49"/>
        <v>33.371896, -111.843207</v>
      </c>
    </row>
    <row r="340" spans="1:3" x14ac:dyDescent="0.25">
      <c r="A340">
        <f t="shared" si="48"/>
        <v>32</v>
      </c>
      <c r="B340">
        <v>2131</v>
      </c>
      <c r="C340" t="str">
        <f t="shared" si="49"/>
        <v>33.371896, -111.843207</v>
      </c>
    </row>
    <row r="341" spans="1:3" x14ac:dyDescent="0.25">
      <c r="A341">
        <f t="shared" si="48"/>
        <v>32</v>
      </c>
      <c r="B341">
        <v>1132</v>
      </c>
      <c r="C341" t="str">
        <f t="shared" si="49"/>
        <v>33.371896, -111.843207</v>
      </c>
    </row>
    <row r="342" spans="1:3" x14ac:dyDescent="0.25">
      <c r="A342">
        <f t="shared" si="48"/>
        <v>32</v>
      </c>
      <c r="B342">
        <v>2132</v>
      </c>
      <c r="C342" t="str">
        <f t="shared" si="49"/>
        <v>33.371896, -111.843207</v>
      </c>
    </row>
    <row r="343" spans="1:3" x14ac:dyDescent="0.25">
      <c r="A343">
        <v>33</v>
      </c>
      <c r="B343">
        <v>1133</v>
      </c>
      <c r="C343" s="1" t="s">
        <v>60</v>
      </c>
    </row>
    <row r="344" spans="1:3" x14ac:dyDescent="0.25">
      <c r="A344">
        <f t="shared" ref="A344:A366" si="50">A343</f>
        <v>33</v>
      </c>
      <c r="B344">
        <v>2133</v>
      </c>
      <c r="C344" t="str">
        <f t="shared" ref="C344:C366" si="51">C343</f>
        <v>33.371974, -111.842794</v>
      </c>
    </row>
    <row r="345" spans="1:3" x14ac:dyDescent="0.25">
      <c r="A345">
        <f t="shared" si="50"/>
        <v>33</v>
      </c>
      <c r="B345">
        <v>3133</v>
      </c>
      <c r="C345" t="str">
        <f t="shared" si="51"/>
        <v>33.371974, -111.842794</v>
      </c>
    </row>
    <row r="346" spans="1:3" x14ac:dyDescent="0.25">
      <c r="A346">
        <f t="shared" si="50"/>
        <v>33</v>
      </c>
      <c r="B346">
        <v>1134</v>
      </c>
      <c r="C346" t="str">
        <f t="shared" si="51"/>
        <v>33.371974, -111.842794</v>
      </c>
    </row>
    <row r="347" spans="1:3" x14ac:dyDescent="0.25">
      <c r="A347">
        <f t="shared" si="50"/>
        <v>33</v>
      </c>
      <c r="B347">
        <v>2134</v>
      </c>
      <c r="C347" t="str">
        <f t="shared" si="51"/>
        <v>33.371974, -111.842794</v>
      </c>
    </row>
    <row r="348" spans="1:3" x14ac:dyDescent="0.25">
      <c r="A348">
        <f t="shared" si="50"/>
        <v>33</v>
      </c>
      <c r="B348">
        <v>3134</v>
      </c>
      <c r="C348" t="str">
        <f t="shared" si="51"/>
        <v>33.371974, -111.842794</v>
      </c>
    </row>
    <row r="349" spans="1:3" x14ac:dyDescent="0.25">
      <c r="A349">
        <f t="shared" si="50"/>
        <v>33</v>
      </c>
      <c r="B349">
        <v>1135</v>
      </c>
      <c r="C349" t="str">
        <f t="shared" si="51"/>
        <v>33.371974, -111.842794</v>
      </c>
    </row>
    <row r="350" spans="1:3" x14ac:dyDescent="0.25">
      <c r="A350">
        <f t="shared" si="50"/>
        <v>33</v>
      </c>
      <c r="B350">
        <v>2135</v>
      </c>
      <c r="C350" t="str">
        <f t="shared" si="51"/>
        <v>33.371974, -111.842794</v>
      </c>
    </row>
    <row r="351" spans="1:3" x14ac:dyDescent="0.25">
      <c r="A351">
        <f t="shared" si="50"/>
        <v>33</v>
      </c>
      <c r="B351">
        <v>3135</v>
      </c>
      <c r="C351" t="str">
        <f t="shared" si="51"/>
        <v>33.371974, -111.842794</v>
      </c>
    </row>
    <row r="352" spans="1:3" x14ac:dyDescent="0.25">
      <c r="A352">
        <f t="shared" si="50"/>
        <v>33</v>
      </c>
      <c r="B352">
        <v>1136</v>
      </c>
      <c r="C352" t="str">
        <f t="shared" si="51"/>
        <v>33.371974, -111.842794</v>
      </c>
    </row>
    <row r="353" spans="1:3" x14ac:dyDescent="0.25">
      <c r="A353">
        <f t="shared" si="50"/>
        <v>33</v>
      </c>
      <c r="B353">
        <v>2136</v>
      </c>
      <c r="C353" t="str">
        <f t="shared" si="51"/>
        <v>33.371974, -111.842794</v>
      </c>
    </row>
    <row r="354" spans="1:3" x14ac:dyDescent="0.25">
      <c r="A354">
        <f t="shared" si="50"/>
        <v>33</v>
      </c>
      <c r="B354">
        <v>3136</v>
      </c>
      <c r="C354" t="str">
        <f t="shared" si="51"/>
        <v>33.371974, -111.842794</v>
      </c>
    </row>
    <row r="355" spans="1:3" x14ac:dyDescent="0.25">
      <c r="A355">
        <f t="shared" si="50"/>
        <v>33</v>
      </c>
      <c r="B355">
        <v>1137</v>
      </c>
      <c r="C355" t="str">
        <f t="shared" si="51"/>
        <v>33.371974, -111.842794</v>
      </c>
    </row>
    <row r="356" spans="1:3" x14ac:dyDescent="0.25">
      <c r="A356">
        <f t="shared" si="50"/>
        <v>33</v>
      </c>
      <c r="B356">
        <v>2137</v>
      </c>
      <c r="C356" t="str">
        <f t="shared" si="51"/>
        <v>33.371974, -111.842794</v>
      </c>
    </row>
    <row r="357" spans="1:3" x14ac:dyDescent="0.25">
      <c r="A357">
        <f t="shared" si="50"/>
        <v>33</v>
      </c>
      <c r="B357">
        <v>3137</v>
      </c>
      <c r="C357" t="str">
        <f t="shared" si="51"/>
        <v>33.371974, -111.842794</v>
      </c>
    </row>
    <row r="358" spans="1:3" x14ac:dyDescent="0.25">
      <c r="A358">
        <f t="shared" si="50"/>
        <v>33</v>
      </c>
      <c r="B358">
        <v>1138</v>
      </c>
      <c r="C358" t="str">
        <f t="shared" si="51"/>
        <v>33.371974, -111.842794</v>
      </c>
    </row>
    <row r="359" spans="1:3" x14ac:dyDescent="0.25">
      <c r="A359">
        <f t="shared" si="50"/>
        <v>33</v>
      </c>
      <c r="B359">
        <v>2138</v>
      </c>
      <c r="C359" t="str">
        <f t="shared" si="51"/>
        <v>33.371974, -111.842794</v>
      </c>
    </row>
    <row r="360" spans="1:3" x14ac:dyDescent="0.25">
      <c r="A360">
        <f t="shared" si="50"/>
        <v>33</v>
      </c>
      <c r="B360">
        <v>3138</v>
      </c>
      <c r="C360" t="str">
        <f t="shared" si="51"/>
        <v>33.371974, -111.842794</v>
      </c>
    </row>
    <row r="361" spans="1:3" x14ac:dyDescent="0.25">
      <c r="A361">
        <f t="shared" si="50"/>
        <v>33</v>
      </c>
      <c r="B361">
        <v>1139</v>
      </c>
      <c r="C361" t="str">
        <f t="shared" si="51"/>
        <v>33.371974, -111.842794</v>
      </c>
    </row>
    <row r="362" spans="1:3" x14ac:dyDescent="0.25">
      <c r="A362">
        <f t="shared" si="50"/>
        <v>33</v>
      </c>
      <c r="B362">
        <v>2139</v>
      </c>
      <c r="C362" t="str">
        <f t="shared" si="51"/>
        <v>33.371974, -111.842794</v>
      </c>
    </row>
    <row r="363" spans="1:3" x14ac:dyDescent="0.25">
      <c r="A363">
        <f t="shared" si="50"/>
        <v>33</v>
      </c>
      <c r="B363">
        <v>3139</v>
      </c>
      <c r="C363" t="str">
        <f t="shared" si="51"/>
        <v>33.371974, -111.842794</v>
      </c>
    </row>
    <row r="364" spans="1:3" x14ac:dyDescent="0.25">
      <c r="A364">
        <f t="shared" si="50"/>
        <v>33</v>
      </c>
      <c r="B364">
        <v>1140</v>
      </c>
      <c r="C364" t="str">
        <f t="shared" si="51"/>
        <v>33.371974, -111.842794</v>
      </c>
    </row>
    <row r="365" spans="1:3" x14ac:dyDescent="0.25">
      <c r="A365">
        <f t="shared" si="50"/>
        <v>33</v>
      </c>
      <c r="B365">
        <v>2140</v>
      </c>
      <c r="C365" t="str">
        <f t="shared" si="51"/>
        <v>33.371974, -111.842794</v>
      </c>
    </row>
    <row r="366" spans="1:3" x14ac:dyDescent="0.25">
      <c r="A366">
        <f t="shared" si="50"/>
        <v>33</v>
      </c>
      <c r="B366">
        <v>3140</v>
      </c>
      <c r="C366" t="str">
        <f t="shared" si="51"/>
        <v>33.371974, -111.842794</v>
      </c>
    </row>
    <row r="367" spans="1:3" x14ac:dyDescent="0.25">
      <c r="A367">
        <v>34</v>
      </c>
      <c r="B367">
        <v>2141</v>
      </c>
      <c r="C367" s="1" t="s">
        <v>61</v>
      </c>
    </row>
    <row r="368" spans="1:3" x14ac:dyDescent="0.25">
      <c r="A368">
        <f>A367</f>
        <v>34</v>
      </c>
      <c r="B368">
        <v>2142</v>
      </c>
      <c r="C368" t="str">
        <f>C367</f>
        <v>33.372012, -111.842461</v>
      </c>
    </row>
    <row r="369" spans="1:3" x14ac:dyDescent="0.25">
      <c r="A369">
        <v>35</v>
      </c>
      <c r="B369">
        <v>1143</v>
      </c>
      <c r="C369" s="1" t="s">
        <v>62</v>
      </c>
    </row>
    <row r="370" spans="1:3" x14ac:dyDescent="0.25">
      <c r="A370">
        <f t="shared" ref="A370:A380" si="52">A369</f>
        <v>35</v>
      </c>
      <c r="B370">
        <v>2143</v>
      </c>
      <c r="C370" t="str">
        <f t="shared" ref="C370:C380" si="53">C369</f>
        <v>33.372341, -111.842987</v>
      </c>
    </row>
    <row r="371" spans="1:3" x14ac:dyDescent="0.25">
      <c r="A371">
        <f t="shared" si="52"/>
        <v>35</v>
      </c>
      <c r="B371">
        <v>3143</v>
      </c>
      <c r="C371" t="str">
        <f t="shared" si="53"/>
        <v>33.372341, -111.842987</v>
      </c>
    </row>
    <row r="372" spans="1:3" x14ac:dyDescent="0.25">
      <c r="A372">
        <f t="shared" si="52"/>
        <v>35</v>
      </c>
      <c r="B372">
        <v>1144</v>
      </c>
      <c r="C372" t="str">
        <f t="shared" si="53"/>
        <v>33.372341, -111.842987</v>
      </c>
    </row>
    <row r="373" spans="1:3" x14ac:dyDescent="0.25">
      <c r="A373">
        <f t="shared" si="52"/>
        <v>35</v>
      </c>
      <c r="B373">
        <v>2144</v>
      </c>
      <c r="C373" t="str">
        <f t="shared" si="53"/>
        <v>33.372341, -111.842987</v>
      </c>
    </row>
    <row r="374" spans="1:3" x14ac:dyDescent="0.25">
      <c r="A374">
        <f t="shared" si="52"/>
        <v>35</v>
      </c>
      <c r="B374">
        <v>3144</v>
      </c>
      <c r="C374" t="str">
        <f t="shared" si="53"/>
        <v>33.372341, -111.842987</v>
      </c>
    </row>
    <row r="375" spans="1:3" x14ac:dyDescent="0.25">
      <c r="A375">
        <f t="shared" si="52"/>
        <v>35</v>
      </c>
      <c r="B375">
        <v>1145</v>
      </c>
      <c r="C375" t="str">
        <f t="shared" si="53"/>
        <v>33.372341, -111.842987</v>
      </c>
    </row>
    <row r="376" spans="1:3" x14ac:dyDescent="0.25">
      <c r="A376">
        <f t="shared" si="52"/>
        <v>35</v>
      </c>
      <c r="B376">
        <v>2145</v>
      </c>
      <c r="C376" t="str">
        <f t="shared" si="53"/>
        <v>33.372341, -111.842987</v>
      </c>
    </row>
    <row r="377" spans="1:3" x14ac:dyDescent="0.25">
      <c r="A377">
        <f t="shared" si="52"/>
        <v>35</v>
      </c>
      <c r="B377">
        <v>3145</v>
      </c>
      <c r="C377" t="str">
        <f t="shared" si="53"/>
        <v>33.372341, -111.842987</v>
      </c>
    </row>
    <row r="378" spans="1:3" x14ac:dyDescent="0.25">
      <c r="A378">
        <f t="shared" si="52"/>
        <v>35</v>
      </c>
      <c r="B378">
        <v>1146</v>
      </c>
      <c r="C378" t="str">
        <f t="shared" si="53"/>
        <v>33.372341, -111.842987</v>
      </c>
    </row>
    <row r="379" spans="1:3" x14ac:dyDescent="0.25">
      <c r="A379">
        <f t="shared" si="52"/>
        <v>35</v>
      </c>
      <c r="B379">
        <v>2146</v>
      </c>
      <c r="C379" t="str">
        <f t="shared" si="53"/>
        <v>33.372341, -111.842987</v>
      </c>
    </row>
    <row r="380" spans="1:3" x14ac:dyDescent="0.25">
      <c r="A380">
        <f t="shared" si="52"/>
        <v>35</v>
      </c>
      <c r="B380">
        <v>3146</v>
      </c>
      <c r="C380" t="str">
        <f t="shared" si="53"/>
        <v>33.372341, -111.842987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26"/>
  <sheetViews>
    <sheetView workbookViewId="0">
      <selection activeCell="H18" sqref="H18"/>
    </sheetView>
  </sheetViews>
  <sheetFormatPr defaultRowHeight="15" x14ac:dyDescent="0.25"/>
  <sheetData>
    <row r="1" spans="1:3" x14ac:dyDescent="0.25">
      <c r="A1" t="s">
        <v>3924</v>
      </c>
    </row>
    <row r="2" spans="1:3" x14ac:dyDescent="0.25">
      <c r="A2" t="s">
        <v>112</v>
      </c>
      <c r="B2" t="s">
        <v>66</v>
      </c>
      <c r="C2" t="s">
        <v>2</v>
      </c>
    </row>
    <row r="3" spans="1:3" x14ac:dyDescent="0.25">
      <c r="A3">
        <v>1</v>
      </c>
      <c r="B3">
        <v>101</v>
      </c>
      <c r="C3" t="s">
        <v>3925</v>
      </c>
    </row>
    <row r="4" spans="1:3" x14ac:dyDescent="0.25">
      <c r="A4">
        <v>1</v>
      </c>
      <c r="B4">
        <v>201</v>
      </c>
      <c r="C4" t="s">
        <v>3925</v>
      </c>
    </row>
    <row r="5" spans="1:3" x14ac:dyDescent="0.25">
      <c r="A5">
        <v>1</v>
      </c>
      <c r="B5">
        <v>102</v>
      </c>
      <c r="C5" t="s">
        <v>3925</v>
      </c>
    </row>
    <row r="6" spans="1:3" x14ac:dyDescent="0.25">
      <c r="A6">
        <v>1</v>
      </c>
      <c r="B6">
        <v>202</v>
      </c>
      <c r="C6" t="s">
        <v>3925</v>
      </c>
    </row>
    <row r="7" spans="1:3" x14ac:dyDescent="0.25">
      <c r="A7">
        <v>1</v>
      </c>
      <c r="B7">
        <v>103</v>
      </c>
      <c r="C7" t="s">
        <v>3925</v>
      </c>
    </row>
    <row r="8" spans="1:3" x14ac:dyDescent="0.25">
      <c r="A8">
        <v>1</v>
      </c>
      <c r="B8">
        <v>203</v>
      </c>
      <c r="C8" t="s">
        <v>3925</v>
      </c>
    </row>
    <row r="9" spans="1:3" x14ac:dyDescent="0.25">
      <c r="A9">
        <v>1</v>
      </c>
      <c r="B9">
        <v>104</v>
      </c>
      <c r="C9" t="s">
        <v>3925</v>
      </c>
    </row>
    <row r="10" spans="1:3" x14ac:dyDescent="0.25">
      <c r="A10">
        <v>1</v>
      </c>
      <c r="B10">
        <v>204</v>
      </c>
      <c r="C10" t="s">
        <v>3925</v>
      </c>
    </row>
    <row r="11" spans="1:3" x14ac:dyDescent="0.25">
      <c r="A11">
        <v>1</v>
      </c>
      <c r="B11">
        <v>105</v>
      </c>
      <c r="C11" t="s">
        <v>3925</v>
      </c>
    </row>
    <row r="12" spans="1:3" x14ac:dyDescent="0.25">
      <c r="A12">
        <v>1</v>
      </c>
      <c r="B12">
        <v>205</v>
      </c>
      <c r="C12" t="s">
        <v>3925</v>
      </c>
    </row>
    <row r="13" spans="1:3" x14ac:dyDescent="0.25">
      <c r="A13">
        <v>1</v>
      </c>
      <c r="B13">
        <v>106</v>
      </c>
      <c r="C13" t="s">
        <v>3925</v>
      </c>
    </row>
    <row r="14" spans="1:3" x14ac:dyDescent="0.25">
      <c r="A14">
        <v>1</v>
      </c>
      <c r="B14">
        <v>206</v>
      </c>
      <c r="C14" t="s">
        <v>3925</v>
      </c>
    </row>
    <row r="15" spans="1:3" x14ac:dyDescent="0.25">
      <c r="A15">
        <v>2</v>
      </c>
      <c r="B15">
        <v>107</v>
      </c>
      <c r="C15" t="s">
        <v>3926</v>
      </c>
    </row>
    <row r="16" spans="1:3" x14ac:dyDescent="0.25">
      <c r="A16">
        <v>2</v>
      </c>
      <c r="B16">
        <v>207</v>
      </c>
      <c r="C16" t="s">
        <v>3926</v>
      </c>
    </row>
    <row r="17" spans="1:3" x14ac:dyDescent="0.25">
      <c r="A17">
        <v>2</v>
      </c>
      <c r="B17">
        <v>108</v>
      </c>
      <c r="C17" t="s">
        <v>3926</v>
      </c>
    </row>
    <row r="18" spans="1:3" x14ac:dyDescent="0.25">
      <c r="A18">
        <v>2</v>
      </c>
      <c r="B18">
        <v>208</v>
      </c>
      <c r="C18" t="s">
        <v>3926</v>
      </c>
    </row>
    <row r="19" spans="1:3" x14ac:dyDescent="0.25">
      <c r="A19">
        <v>2</v>
      </c>
      <c r="B19">
        <v>109</v>
      </c>
      <c r="C19" t="s">
        <v>3926</v>
      </c>
    </row>
    <row r="20" spans="1:3" x14ac:dyDescent="0.25">
      <c r="A20">
        <v>2</v>
      </c>
      <c r="B20">
        <v>209</v>
      </c>
      <c r="C20" t="s">
        <v>3926</v>
      </c>
    </row>
    <row r="21" spans="1:3" x14ac:dyDescent="0.25">
      <c r="A21">
        <v>2</v>
      </c>
      <c r="B21">
        <v>110</v>
      </c>
      <c r="C21" t="s">
        <v>3926</v>
      </c>
    </row>
    <row r="22" spans="1:3" x14ac:dyDescent="0.25">
      <c r="A22">
        <v>2</v>
      </c>
      <c r="B22">
        <v>210</v>
      </c>
      <c r="C22" t="s">
        <v>3926</v>
      </c>
    </row>
    <row r="23" spans="1:3" x14ac:dyDescent="0.25">
      <c r="A23">
        <v>2</v>
      </c>
      <c r="B23">
        <v>111</v>
      </c>
      <c r="C23" t="s">
        <v>3926</v>
      </c>
    </row>
    <row r="24" spans="1:3" x14ac:dyDescent="0.25">
      <c r="A24">
        <v>2</v>
      </c>
      <c r="B24">
        <v>211</v>
      </c>
      <c r="C24" t="s">
        <v>3926</v>
      </c>
    </row>
    <row r="25" spans="1:3" x14ac:dyDescent="0.25">
      <c r="A25">
        <v>2</v>
      </c>
      <c r="B25">
        <v>112</v>
      </c>
      <c r="C25" t="s">
        <v>3926</v>
      </c>
    </row>
    <row r="26" spans="1:3" x14ac:dyDescent="0.25">
      <c r="A26">
        <v>2</v>
      </c>
      <c r="B26">
        <v>212</v>
      </c>
      <c r="C26" t="s">
        <v>3926</v>
      </c>
    </row>
    <row r="27" spans="1:3" x14ac:dyDescent="0.25">
      <c r="A27">
        <v>2</v>
      </c>
      <c r="B27">
        <v>113</v>
      </c>
      <c r="C27" t="s">
        <v>3926</v>
      </c>
    </row>
    <row r="28" spans="1:3" x14ac:dyDescent="0.25">
      <c r="A28">
        <v>2</v>
      </c>
      <c r="B28">
        <v>213</v>
      </c>
      <c r="C28" t="s">
        <v>3926</v>
      </c>
    </row>
    <row r="29" spans="1:3" x14ac:dyDescent="0.25">
      <c r="A29">
        <v>2</v>
      </c>
      <c r="B29">
        <v>114</v>
      </c>
      <c r="C29" t="s">
        <v>3926</v>
      </c>
    </row>
    <row r="30" spans="1:3" x14ac:dyDescent="0.25">
      <c r="A30">
        <v>2</v>
      </c>
      <c r="B30">
        <v>214</v>
      </c>
      <c r="C30" t="s">
        <v>3926</v>
      </c>
    </row>
    <row r="31" spans="1:3" x14ac:dyDescent="0.25">
      <c r="A31">
        <v>3</v>
      </c>
      <c r="B31">
        <v>115</v>
      </c>
      <c r="C31" t="s">
        <v>3927</v>
      </c>
    </row>
    <row r="32" spans="1:3" x14ac:dyDescent="0.25">
      <c r="A32">
        <v>3</v>
      </c>
      <c r="B32">
        <v>215</v>
      </c>
      <c r="C32" t="s">
        <v>3927</v>
      </c>
    </row>
    <row r="33" spans="1:3" x14ac:dyDescent="0.25">
      <c r="A33">
        <v>3</v>
      </c>
      <c r="B33">
        <v>116</v>
      </c>
      <c r="C33" t="s">
        <v>3927</v>
      </c>
    </row>
    <row r="34" spans="1:3" x14ac:dyDescent="0.25">
      <c r="A34">
        <v>3</v>
      </c>
      <c r="B34">
        <v>216</v>
      </c>
      <c r="C34" t="s">
        <v>3927</v>
      </c>
    </row>
    <row r="35" spans="1:3" x14ac:dyDescent="0.25">
      <c r="A35">
        <v>3</v>
      </c>
      <c r="B35">
        <v>117</v>
      </c>
      <c r="C35" t="s">
        <v>3927</v>
      </c>
    </row>
    <row r="36" spans="1:3" x14ac:dyDescent="0.25">
      <c r="A36">
        <v>3</v>
      </c>
      <c r="B36">
        <v>217</v>
      </c>
      <c r="C36" t="s">
        <v>3927</v>
      </c>
    </row>
    <row r="37" spans="1:3" x14ac:dyDescent="0.25">
      <c r="A37">
        <v>3</v>
      </c>
      <c r="B37">
        <v>118</v>
      </c>
      <c r="C37" t="s">
        <v>3927</v>
      </c>
    </row>
    <row r="38" spans="1:3" x14ac:dyDescent="0.25">
      <c r="A38">
        <v>3</v>
      </c>
      <c r="B38">
        <v>218</v>
      </c>
      <c r="C38" t="s">
        <v>3927</v>
      </c>
    </row>
    <row r="39" spans="1:3" x14ac:dyDescent="0.25">
      <c r="A39">
        <v>3</v>
      </c>
      <c r="B39">
        <v>119</v>
      </c>
      <c r="C39" t="s">
        <v>3927</v>
      </c>
    </row>
    <row r="40" spans="1:3" x14ac:dyDescent="0.25">
      <c r="A40">
        <v>3</v>
      </c>
      <c r="B40">
        <v>219</v>
      </c>
      <c r="C40" t="s">
        <v>3927</v>
      </c>
    </row>
    <row r="41" spans="1:3" x14ac:dyDescent="0.25">
      <c r="A41">
        <v>3</v>
      </c>
      <c r="B41">
        <v>120</v>
      </c>
      <c r="C41" t="s">
        <v>3927</v>
      </c>
    </row>
    <row r="42" spans="1:3" x14ac:dyDescent="0.25">
      <c r="A42">
        <v>3</v>
      </c>
      <c r="B42">
        <v>220</v>
      </c>
      <c r="C42" t="s">
        <v>3927</v>
      </c>
    </row>
    <row r="43" spans="1:3" x14ac:dyDescent="0.25">
      <c r="A43">
        <v>3</v>
      </c>
      <c r="B43">
        <v>121</v>
      </c>
      <c r="C43" t="s">
        <v>3927</v>
      </c>
    </row>
    <row r="44" spans="1:3" x14ac:dyDescent="0.25">
      <c r="A44">
        <v>3</v>
      </c>
      <c r="B44">
        <v>221</v>
      </c>
      <c r="C44" t="s">
        <v>3927</v>
      </c>
    </row>
    <row r="45" spans="1:3" x14ac:dyDescent="0.25">
      <c r="A45">
        <v>3</v>
      </c>
      <c r="B45">
        <v>122</v>
      </c>
      <c r="C45" t="s">
        <v>3927</v>
      </c>
    </row>
    <row r="46" spans="1:3" x14ac:dyDescent="0.25">
      <c r="A46">
        <v>3</v>
      </c>
      <c r="B46">
        <v>222</v>
      </c>
      <c r="C46" t="s">
        <v>3927</v>
      </c>
    </row>
    <row r="47" spans="1:3" x14ac:dyDescent="0.25">
      <c r="A47">
        <v>4</v>
      </c>
      <c r="B47">
        <v>123</v>
      </c>
      <c r="C47" t="s">
        <v>3928</v>
      </c>
    </row>
    <row r="48" spans="1:3" x14ac:dyDescent="0.25">
      <c r="A48">
        <v>4</v>
      </c>
      <c r="B48">
        <v>223</v>
      </c>
      <c r="C48" t="s">
        <v>3928</v>
      </c>
    </row>
    <row r="49" spans="1:3" x14ac:dyDescent="0.25">
      <c r="A49">
        <v>4</v>
      </c>
      <c r="B49">
        <v>124</v>
      </c>
      <c r="C49" t="s">
        <v>3928</v>
      </c>
    </row>
    <row r="50" spans="1:3" x14ac:dyDescent="0.25">
      <c r="A50">
        <v>4</v>
      </c>
      <c r="B50">
        <v>224</v>
      </c>
      <c r="C50" t="s">
        <v>3928</v>
      </c>
    </row>
    <row r="51" spans="1:3" x14ac:dyDescent="0.25">
      <c r="A51">
        <v>4</v>
      </c>
      <c r="B51">
        <v>125</v>
      </c>
      <c r="C51" t="s">
        <v>3928</v>
      </c>
    </row>
    <row r="52" spans="1:3" x14ac:dyDescent="0.25">
      <c r="A52">
        <v>4</v>
      </c>
      <c r="B52">
        <v>225</v>
      </c>
      <c r="C52" t="s">
        <v>3928</v>
      </c>
    </row>
    <row r="53" spans="1:3" x14ac:dyDescent="0.25">
      <c r="A53">
        <v>4</v>
      </c>
      <c r="B53">
        <v>126</v>
      </c>
      <c r="C53" t="s">
        <v>3928</v>
      </c>
    </row>
    <row r="54" spans="1:3" x14ac:dyDescent="0.25">
      <c r="A54">
        <v>4</v>
      </c>
      <c r="B54">
        <v>226</v>
      </c>
      <c r="C54" t="s">
        <v>3928</v>
      </c>
    </row>
    <row r="55" spans="1:3" x14ac:dyDescent="0.25">
      <c r="A55">
        <v>4</v>
      </c>
      <c r="B55">
        <v>127</v>
      </c>
      <c r="C55" t="s">
        <v>3928</v>
      </c>
    </row>
    <row r="56" spans="1:3" x14ac:dyDescent="0.25">
      <c r="A56">
        <v>4</v>
      </c>
      <c r="B56">
        <v>227</v>
      </c>
      <c r="C56" t="s">
        <v>3928</v>
      </c>
    </row>
    <row r="57" spans="1:3" x14ac:dyDescent="0.25">
      <c r="A57">
        <v>4</v>
      </c>
      <c r="B57">
        <v>128</v>
      </c>
      <c r="C57" t="s">
        <v>3928</v>
      </c>
    </row>
    <row r="58" spans="1:3" x14ac:dyDescent="0.25">
      <c r="A58">
        <v>4</v>
      </c>
      <c r="B58">
        <v>228</v>
      </c>
      <c r="C58" t="s">
        <v>3928</v>
      </c>
    </row>
    <row r="59" spans="1:3" x14ac:dyDescent="0.25">
      <c r="A59">
        <v>4</v>
      </c>
      <c r="B59">
        <v>129</v>
      </c>
      <c r="C59" t="s">
        <v>3928</v>
      </c>
    </row>
    <row r="60" spans="1:3" x14ac:dyDescent="0.25">
      <c r="A60">
        <v>4</v>
      </c>
      <c r="B60">
        <v>229</v>
      </c>
      <c r="C60" t="s">
        <v>3928</v>
      </c>
    </row>
    <row r="61" spans="1:3" x14ac:dyDescent="0.25">
      <c r="A61">
        <v>4</v>
      </c>
      <c r="B61">
        <v>130</v>
      </c>
      <c r="C61" t="s">
        <v>3928</v>
      </c>
    </row>
    <row r="62" spans="1:3" x14ac:dyDescent="0.25">
      <c r="A62">
        <v>4</v>
      </c>
      <c r="B62">
        <v>230</v>
      </c>
      <c r="C62" t="s">
        <v>3928</v>
      </c>
    </row>
    <row r="63" spans="1:3" x14ac:dyDescent="0.25">
      <c r="A63">
        <v>5</v>
      </c>
      <c r="B63">
        <v>131</v>
      </c>
      <c r="C63" t="s">
        <v>3929</v>
      </c>
    </row>
    <row r="64" spans="1:3" x14ac:dyDescent="0.25">
      <c r="A64">
        <v>5</v>
      </c>
      <c r="B64">
        <v>231</v>
      </c>
      <c r="C64" t="s">
        <v>3929</v>
      </c>
    </row>
    <row r="65" spans="1:3" x14ac:dyDescent="0.25">
      <c r="A65">
        <v>5</v>
      </c>
      <c r="B65">
        <v>132</v>
      </c>
      <c r="C65" t="s">
        <v>3929</v>
      </c>
    </row>
    <row r="66" spans="1:3" x14ac:dyDescent="0.25">
      <c r="A66">
        <v>5</v>
      </c>
      <c r="B66">
        <v>232</v>
      </c>
      <c r="C66" t="s">
        <v>3929</v>
      </c>
    </row>
    <row r="67" spans="1:3" x14ac:dyDescent="0.25">
      <c r="A67">
        <v>5</v>
      </c>
      <c r="B67">
        <v>133</v>
      </c>
      <c r="C67" t="s">
        <v>3929</v>
      </c>
    </row>
    <row r="68" spans="1:3" x14ac:dyDescent="0.25">
      <c r="A68">
        <v>5</v>
      </c>
      <c r="B68">
        <v>233</v>
      </c>
      <c r="C68" t="s">
        <v>3929</v>
      </c>
    </row>
    <row r="69" spans="1:3" x14ac:dyDescent="0.25">
      <c r="A69">
        <v>5</v>
      </c>
      <c r="B69">
        <v>134</v>
      </c>
      <c r="C69" t="s">
        <v>3929</v>
      </c>
    </row>
    <row r="70" spans="1:3" x14ac:dyDescent="0.25">
      <c r="A70">
        <v>5</v>
      </c>
      <c r="B70">
        <v>234</v>
      </c>
      <c r="C70" t="s">
        <v>3929</v>
      </c>
    </row>
    <row r="71" spans="1:3" x14ac:dyDescent="0.25">
      <c r="A71">
        <v>6</v>
      </c>
      <c r="B71">
        <v>135</v>
      </c>
      <c r="C71" t="s">
        <v>3930</v>
      </c>
    </row>
    <row r="72" spans="1:3" x14ac:dyDescent="0.25">
      <c r="A72">
        <v>6</v>
      </c>
      <c r="B72">
        <v>235</v>
      </c>
      <c r="C72" t="s">
        <v>3930</v>
      </c>
    </row>
    <row r="73" spans="1:3" x14ac:dyDescent="0.25">
      <c r="A73">
        <v>6</v>
      </c>
      <c r="B73">
        <v>136</v>
      </c>
      <c r="C73" t="s">
        <v>3930</v>
      </c>
    </row>
    <row r="74" spans="1:3" x14ac:dyDescent="0.25">
      <c r="A74">
        <v>6</v>
      </c>
      <c r="B74">
        <v>236</v>
      </c>
      <c r="C74" t="s">
        <v>3930</v>
      </c>
    </row>
    <row r="75" spans="1:3" x14ac:dyDescent="0.25">
      <c r="A75">
        <v>6</v>
      </c>
      <c r="B75">
        <v>137</v>
      </c>
      <c r="C75" t="s">
        <v>3930</v>
      </c>
    </row>
    <row r="76" spans="1:3" x14ac:dyDescent="0.25">
      <c r="A76">
        <v>6</v>
      </c>
      <c r="B76">
        <v>237</v>
      </c>
      <c r="C76" t="s">
        <v>3930</v>
      </c>
    </row>
    <row r="77" spans="1:3" x14ac:dyDescent="0.25">
      <c r="A77">
        <v>6</v>
      </c>
      <c r="B77">
        <v>138</v>
      </c>
      <c r="C77" t="s">
        <v>3930</v>
      </c>
    </row>
    <row r="78" spans="1:3" x14ac:dyDescent="0.25">
      <c r="A78">
        <v>6</v>
      </c>
      <c r="B78">
        <v>238</v>
      </c>
      <c r="C78" t="s">
        <v>3930</v>
      </c>
    </row>
    <row r="79" spans="1:3" x14ac:dyDescent="0.25">
      <c r="A79">
        <v>6</v>
      </c>
      <c r="B79">
        <v>139</v>
      </c>
      <c r="C79" t="s">
        <v>3930</v>
      </c>
    </row>
    <row r="80" spans="1:3" x14ac:dyDescent="0.25">
      <c r="A80">
        <v>6</v>
      </c>
      <c r="B80">
        <v>239</v>
      </c>
      <c r="C80" t="s">
        <v>3930</v>
      </c>
    </row>
    <row r="81" spans="1:3" x14ac:dyDescent="0.25">
      <c r="A81">
        <v>6</v>
      </c>
      <c r="B81">
        <v>140</v>
      </c>
      <c r="C81" t="s">
        <v>3930</v>
      </c>
    </row>
    <row r="82" spans="1:3" x14ac:dyDescent="0.25">
      <c r="A82">
        <v>6</v>
      </c>
      <c r="B82">
        <v>240</v>
      </c>
      <c r="C82" t="s">
        <v>3930</v>
      </c>
    </row>
    <row r="83" spans="1:3" x14ac:dyDescent="0.25">
      <c r="A83">
        <v>6</v>
      </c>
      <c r="B83">
        <v>141</v>
      </c>
      <c r="C83" t="s">
        <v>3930</v>
      </c>
    </row>
    <row r="84" spans="1:3" x14ac:dyDescent="0.25">
      <c r="A84">
        <v>6</v>
      </c>
      <c r="B84">
        <v>241</v>
      </c>
      <c r="C84" t="s">
        <v>3930</v>
      </c>
    </row>
    <row r="85" spans="1:3" x14ac:dyDescent="0.25">
      <c r="A85">
        <v>6</v>
      </c>
      <c r="B85">
        <v>142</v>
      </c>
      <c r="C85" t="s">
        <v>3930</v>
      </c>
    </row>
    <row r="86" spans="1:3" x14ac:dyDescent="0.25">
      <c r="A86">
        <v>6</v>
      </c>
      <c r="B86">
        <v>242</v>
      </c>
      <c r="C86" t="s">
        <v>3930</v>
      </c>
    </row>
    <row r="87" spans="1:3" x14ac:dyDescent="0.25">
      <c r="A87">
        <v>7</v>
      </c>
      <c r="B87">
        <v>143</v>
      </c>
      <c r="C87" t="s">
        <v>3931</v>
      </c>
    </row>
    <row r="88" spans="1:3" x14ac:dyDescent="0.25">
      <c r="A88">
        <v>7</v>
      </c>
      <c r="B88">
        <v>243</v>
      </c>
      <c r="C88" t="s">
        <v>3931</v>
      </c>
    </row>
    <row r="89" spans="1:3" x14ac:dyDescent="0.25">
      <c r="A89">
        <v>7</v>
      </c>
      <c r="B89">
        <v>144</v>
      </c>
      <c r="C89" t="s">
        <v>3931</v>
      </c>
    </row>
    <row r="90" spans="1:3" x14ac:dyDescent="0.25">
      <c r="A90">
        <v>7</v>
      </c>
      <c r="B90">
        <v>244</v>
      </c>
      <c r="C90" t="s">
        <v>3931</v>
      </c>
    </row>
    <row r="91" spans="1:3" x14ac:dyDescent="0.25">
      <c r="A91">
        <v>7</v>
      </c>
      <c r="B91">
        <v>145</v>
      </c>
      <c r="C91" t="s">
        <v>3931</v>
      </c>
    </row>
    <row r="92" spans="1:3" x14ac:dyDescent="0.25">
      <c r="A92">
        <v>7</v>
      </c>
      <c r="B92">
        <v>245</v>
      </c>
      <c r="C92" t="s">
        <v>3931</v>
      </c>
    </row>
    <row r="93" spans="1:3" x14ac:dyDescent="0.25">
      <c r="A93">
        <v>7</v>
      </c>
      <c r="B93">
        <v>146</v>
      </c>
      <c r="C93" t="s">
        <v>3931</v>
      </c>
    </row>
    <row r="94" spans="1:3" x14ac:dyDescent="0.25">
      <c r="A94">
        <v>7</v>
      </c>
      <c r="B94">
        <v>246</v>
      </c>
      <c r="C94" t="s">
        <v>3931</v>
      </c>
    </row>
    <row r="95" spans="1:3" x14ac:dyDescent="0.25">
      <c r="A95">
        <v>8</v>
      </c>
      <c r="B95">
        <v>147</v>
      </c>
      <c r="C95" t="s">
        <v>3932</v>
      </c>
    </row>
    <row r="96" spans="1:3" x14ac:dyDescent="0.25">
      <c r="A96">
        <v>8</v>
      </c>
      <c r="B96">
        <v>247</v>
      </c>
      <c r="C96" t="s">
        <v>3932</v>
      </c>
    </row>
    <row r="97" spans="1:3" x14ac:dyDescent="0.25">
      <c r="A97">
        <v>8</v>
      </c>
      <c r="B97">
        <v>148</v>
      </c>
      <c r="C97" t="s">
        <v>3932</v>
      </c>
    </row>
    <row r="98" spans="1:3" x14ac:dyDescent="0.25">
      <c r="A98">
        <v>8</v>
      </c>
      <c r="B98">
        <v>248</v>
      </c>
      <c r="C98" t="s">
        <v>3932</v>
      </c>
    </row>
    <row r="99" spans="1:3" x14ac:dyDescent="0.25">
      <c r="A99">
        <v>8</v>
      </c>
      <c r="B99">
        <v>149</v>
      </c>
      <c r="C99" t="s">
        <v>3932</v>
      </c>
    </row>
    <row r="100" spans="1:3" x14ac:dyDescent="0.25">
      <c r="A100">
        <v>8</v>
      </c>
      <c r="B100">
        <v>249</v>
      </c>
      <c r="C100" t="s">
        <v>3932</v>
      </c>
    </row>
    <row r="101" spans="1:3" x14ac:dyDescent="0.25">
      <c r="A101">
        <v>8</v>
      </c>
      <c r="B101">
        <v>150</v>
      </c>
      <c r="C101" t="s">
        <v>3932</v>
      </c>
    </row>
    <row r="102" spans="1:3" x14ac:dyDescent="0.25">
      <c r="A102">
        <v>8</v>
      </c>
      <c r="B102">
        <v>250</v>
      </c>
      <c r="C102" t="s">
        <v>3932</v>
      </c>
    </row>
    <row r="103" spans="1:3" x14ac:dyDescent="0.25">
      <c r="A103">
        <v>9</v>
      </c>
      <c r="B103">
        <v>151</v>
      </c>
      <c r="C103" t="s">
        <v>3933</v>
      </c>
    </row>
    <row r="104" spans="1:3" x14ac:dyDescent="0.25">
      <c r="A104">
        <v>9</v>
      </c>
      <c r="B104">
        <v>251</v>
      </c>
      <c r="C104" t="s">
        <v>3933</v>
      </c>
    </row>
    <row r="105" spans="1:3" x14ac:dyDescent="0.25">
      <c r="A105">
        <v>9</v>
      </c>
      <c r="B105">
        <v>152</v>
      </c>
      <c r="C105" t="s">
        <v>3933</v>
      </c>
    </row>
    <row r="106" spans="1:3" x14ac:dyDescent="0.25">
      <c r="A106">
        <v>9</v>
      </c>
      <c r="B106">
        <v>252</v>
      </c>
      <c r="C106" t="s">
        <v>3933</v>
      </c>
    </row>
    <row r="107" spans="1:3" x14ac:dyDescent="0.25">
      <c r="A107">
        <v>9</v>
      </c>
      <c r="B107">
        <v>153</v>
      </c>
      <c r="C107" t="s">
        <v>3933</v>
      </c>
    </row>
    <row r="108" spans="1:3" x14ac:dyDescent="0.25">
      <c r="A108">
        <v>9</v>
      </c>
      <c r="B108">
        <v>253</v>
      </c>
      <c r="C108" t="s">
        <v>3933</v>
      </c>
    </row>
    <row r="109" spans="1:3" x14ac:dyDescent="0.25">
      <c r="A109">
        <v>9</v>
      </c>
      <c r="B109">
        <v>154</v>
      </c>
      <c r="C109" t="s">
        <v>3933</v>
      </c>
    </row>
    <row r="110" spans="1:3" x14ac:dyDescent="0.25">
      <c r="A110">
        <v>9</v>
      </c>
      <c r="B110">
        <v>254</v>
      </c>
      <c r="C110" t="s">
        <v>3933</v>
      </c>
    </row>
    <row r="111" spans="1:3" x14ac:dyDescent="0.25">
      <c r="A111">
        <v>10</v>
      </c>
      <c r="B111">
        <v>155</v>
      </c>
      <c r="C111" t="s">
        <v>3934</v>
      </c>
    </row>
    <row r="112" spans="1:3" x14ac:dyDescent="0.25">
      <c r="A112">
        <v>10</v>
      </c>
      <c r="B112">
        <v>255</v>
      </c>
      <c r="C112" t="s">
        <v>3934</v>
      </c>
    </row>
    <row r="113" spans="1:3" x14ac:dyDescent="0.25">
      <c r="A113">
        <v>10</v>
      </c>
      <c r="B113">
        <v>156</v>
      </c>
      <c r="C113" t="s">
        <v>3934</v>
      </c>
    </row>
    <row r="114" spans="1:3" x14ac:dyDescent="0.25">
      <c r="A114">
        <v>10</v>
      </c>
      <c r="B114">
        <v>256</v>
      </c>
      <c r="C114" t="s">
        <v>3934</v>
      </c>
    </row>
    <row r="115" spans="1:3" x14ac:dyDescent="0.25">
      <c r="A115">
        <v>10</v>
      </c>
      <c r="B115">
        <v>157</v>
      </c>
      <c r="C115" t="s">
        <v>3934</v>
      </c>
    </row>
    <row r="116" spans="1:3" x14ac:dyDescent="0.25">
      <c r="A116">
        <v>10</v>
      </c>
      <c r="B116">
        <v>257</v>
      </c>
      <c r="C116" t="s">
        <v>3934</v>
      </c>
    </row>
    <row r="117" spans="1:3" x14ac:dyDescent="0.25">
      <c r="A117">
        <v>10</v>
      </c>
      <c r="B117">
        <v>158</v>
      </c>
      <c r="C117" t="s">
        <v>3934</v>
      </c>
    </row>
    <row r="118" spans="1:3" x14ac:dyDescent="0.25">
      <c r="A118">
        <v>10</v>
      </c>
      <c r="B118">
        <v>258</v>
      </c>
      <c r="C118" t="s">
        <v>3934</v>
      </c>
    </row>
    <row r="119" spans="1:3" x14ac:dyDescent="0.25">
      <c r="A119">
        <v>10</v>
      </c>
      <c r="B119">
        <v>159</v>
      </c>
      <c r="C119" t="s">
        <v>3934</v>
      </c>
    </row>
    <row r="120" spans="1:3" x14ac:dyDescent="0.25">
      <c r="A120">
        <v>10</v>
      </c>
      <c r="B120">
        <v>259</v>
      </c>
      <c r="C120" t="s">
        <v>3934</v>
      </c>
    </row>
    <row r="121" spans="1:3" x14ac:dyDescent="0.25">
      <c r="A121">
        <v>10</v>
      </c>
      <c r="B121">
        <v>160</v>
      </c>
      <c r="C121" t="s">
        <v>3934</v>
      </c>
    </row>
    <row r="122" spans="1:3" x14ac:dyDescent="0.25">
      <c r="A122">
        <v>10</v>
      </c>
      <c r="B122">
        <v>260</v>
      </c>
      <c r="C122" t="s">
        <v>3934</v>
      </c>
    </row>
    <row r="123" spans="1:3" x14ac:dyDescent="0.25">
      <c r="A123">
        <v>10</v>
      </c>
      <c r="B123">
        <v>161</v>
      </c>
      <c r="C123" t="s">
        <v>3934</v>
      </c>
    </row>
    <row r="124" spans="1:3" x14ac:dyDescent="0.25">
      <c r="A124">
        <v>10</v>
      </c>
      <c r="B124">
        <v>261</v>
      </c>
      <c r="C124" t="s">
        <v>3934</v>
      </c>
    </row>
    <row r="125" spans="1:3" x14ac:dyDescent="0.25">
      <c r="A125">
        <v>10</v>
      </c>
      <c r="B125">
        <v>162</v>
      </c>
      <c r="C125" t="s">
        <v>3934</v>
      </c>
    </row>
    <row r="126" spans="1:3" x14ac:dyDescent="0.25">
      <c r="A126">
        <v>10</v>
      </c>
      <c r="B126">
        <v>262</v>
      </c>
      <c r="C126" t="s">
        <v>3934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62"/>
  <sheetViews>
    <sheetView workbookViewId="0"/>
  </sheetViews>
  <sheetFormatPr defaultRowHeight="15" x14ac:dyDescent="0.25"/>
  <sheetData>
    <row r="1" spans="1:3" x14ac:dyDescent="0.25">
      <c r="A1" t="s">
        <v>3797</v>
      </c>
    </row>
    <row r="2" spans="1:3" x14ac:dyDescent="0.25">
      <c r="A2" t="s">
        <v>112</v>
      </c>
      <c r="B2" t="s">
        <v>66</v>
      </c>
      <c r="C2" t="s">
        <v>2</v>
      </c>
    </row>
    <row r="3" spans="1:3" x14ac:dyDescent="0.25">
      <c r="A3">
        <v>1</v>
      </c>
      <c r="B3">
        <v>101</v>
      </c>
      <c r="C3" t="s">
        <v>3798</v>
      </c>
    </row>
    <row r="4" spans="1:3" x14ac:dyDescent="0.25">
      <c r="A4">
        <v>1</v>
      </c>
      <c r="B4">
        <v>201</v>
      </c>
      <c r="C4" t="s">
        <v>3798</v>
      </c>
    </row>
    <row r="5" spans="1:3" x14ac:dyDescent="0.25">
      <c r="A5">
        <v>1</v>
      </c>
      <c r="B5">
        <v>102</v>
      </c>
      <c r="C5" t="s">
        <v>3798</v>
      </c>
    </row>
    <row r="6" spans="1:3" x14ac:dyDescent="0.25">
      <c r="A6">
        <v>1</v>
      </c>
      <c r="B6">
        <v>202</v>
      </c>
      <c r="C6" t="s">
        <v>3798</v>
      </c>
    </row>
    <row r="7" spans="1:3" x14ac:dyDescent="0.25">
      <c r="A7">
        <v>1</v>
      </c>
      <c r="B7">
        <v>103</v>
      </c>
      <c r="C7" t="s">
        <v>3798</v>
      </c>
    </row>
    <row r="8" spans="1:3" x14ac:dyDescent="0.25">
      <c r="A8">
        <v>1</v>
      </c>
      <c r="B8">
        <v>203</v>
      </c>
      <c r="C8" t="s">
        <v>3798</v>
      </c>
    </row>
    <row r="9" spans="1:3" x14ac:dyDescent="0.25">
      <c r="A9">
        <v>1</v>
      </c>
      <c r="B9">
        <v>104</v>
      </c>
      <c r="C9" t="s">
        <v>3798</v>
      </c>
    </row>
    <row r="10" spans="1:3" x14ac:dyDescent="0.25">
      <c r="A10">
        <v>1</v>
      </c>
      <c r="B10">
        <v>204</v>
      </c>
      <c r="C10" t="s">
        <v>3798</v>
      </c>
    </row>
    <row r="11" spans="1:3" x14ac:dyDescent="0.25">
      <c r="A11">
        <v>1</v>
      </c>
      <c r="B11">
        <v>105</v>
      </c>
      <c r="C11" t="s">
        <v>3798</v>
      </c>
    </row>
    <row r="12" spans="1:3" x14ac:dyDescent="0.25">
      <c r="A12">
        <v>1</v>
      </c>
      <c r="B12">
        <v>205</v>
      </c>
      <c r="C12" t="s">
        <v>3798</v>
      </c>
    </row>
    <row r="13" spans="1:3" x14ac:dyDescent="0.25">
      <c r="A13">
        <v>1</v>
      </c>
      <c r="B13">
        <v>106</v>
      </c>
      <c r="C13" t="s">
        <v>3798</v>
      </c>
    </row>
    <row r="14" spans="1:3" x14ac:dyDescent="0.25">
      <c r="A14">
        <v>1</v>
      </c>
      <c r="B14">
        <v>206</v>
      </c>
      <c r="C14" t="s">
        <v>3798</v>
      </c>
    </row>
    <row r="15" spans="1:3" x14ac:dyDescent="0.25">
      <c r="A15">
        <v>2</v>
      </c>
      <c r="B15">
        <v>107</v>
      </c>
      <c r="C15" t="s">
        <v>3799</v>
      </c>
    </row>
    <row r="16" spans="1:3" x14ac:dyDescent="0.25">
      <c r="A16">
        <v>2</v>
      </c>
      <c r="B16">
        <v>207</v>
      </c>
      <c r="C16" t="s">
        <v>3799</v>
      </c>
    </row>
    <row r="17" spans="1:3" x14ac:dyDescent="0.25">
      <c r="A17">
        <v>2</v>
      </c>
      <c r="B17">
        <v>108</v>
      </c>
      <c r="C17" t="s">
        <v>3799</v>
      </c>
    </row>
    <row r="18" spans="1:3" x14ac:dyDescent="0.25">
      <c r="A18">
        <v>2</v>
      </c>
      <c r="B18">
        <v>208</v>
      </c>
      <c r="C18" t="s">
        <v>3799</v>
      </c>
    </row>
    <row r="19" spans="1:3" x14ac:dyDescent="0.25">
      <c r="A19">
        <v>2</v>
      </c>
      <c r="B19">
        <v>109</v>
      </c>
      <c r="C19" t="s">
        <v>3799</v>
      </c>
    </row>
    <row r="20" spans="1:3" x14ac:dyDescent="0.25">
      <c r="A20">
        <v>2</v>
      </c>
      <c r="B20">
        <v>209</v>
      </c>
      <c r="C20" t="s">
        <v>3799</v>
      </c>
    </row>
    <row r="21" spans="1:3" x14ac:dyDescent="0.25">
      <c r="A21">
        <v>2</v>
      </c>
      <c r="B21">
        <v>110</v>
      </c>
      <c r="C21" t="s">
        <v>3799</v>
      </c>
    </row>
    <row r="22" spans="1:3" x14ac:dyDescent="0.25">
      <c r="A22">
        <v>2</v>
      </c>
      <c r="B22">
        <v>210</v>
      </c>
      <c r="C22" t="s">
        <v>3799</v>
      </c>
    </row>
    <row r="23" spans="1:3" x14ac:dyDescent="0.25">
      <c r="A23">
        <v>3</v>
      </c>
      <c r="B23">
        <v>111</v>
      </c>
      <c r="C23" t="s">
        <v>3800</v>
      </c>
    </row>
    <row r="24" spans="1:3" x14ac:dyDescent="0.25">
      <c r="A24">
        <v>3</v>
      </c>
      <c r="B24">
        <v>211</v>
      </c>
      <c r="C24" t="s">
        <v>3800</v>
      </c>
    </row>
    <row r="25" spans="1:3" x14ac:dyDescent="0.25">
      <c r="A25">
        <v>3</v>
      </c>
      <c r="B25">
        <v>112</v>
      </c>
      <c r="C25" t="s">
        <v>3800</v>
      </c>
    </row>
    <row r="26" spans="1:3" x14ac:dyDescent="0.25">
      <c r="A26">
        <v>3</v>
      </c>
      <c r="B26">
        <v>212</v>
      </c>
      <c r="C26" t="s">
        <v>3800</v>
      </c>
    </row>
    <row r="27" spans="1:3" x14ac:dyDescent="0.25">
      <c r="A27">
        <v>3</v>
      </c>
      <c r="B27">
        <v>113</v>
      </c>
      <c r="C27" t="s">
        <v>3800</v>
      </c>
    </row>
    <row r="28" spans="1:3" x14ac:dyDescent="0.25">
      <c r="A28">
        <v>3</v>
      </c>
      <c r="B28">
        <v>213</v>
      </c>
      <c r="C28" t="s">
        <v>3800</v>
      </c>
    </row>
    <row r="29" spans="1:3" x14ac:dyDescent="0.25">
      <c r="A29">
        <v>3</v>
      </c>
      <c r="B29">
        <v>114</v>
      </c>
      <c r="C29" t="s">
        <v>3800</v>
      </c>
    </row>
    <row r="30" spans="1:3" x14ac:dyDescent="0.25">
      <c r="A30">
        <v>3</v>
      </c>
      <c r="B30">
        <v>214</v>
      </c>
      <c r="C30" t="s">
        <v>3800</v>
      </c>
    </row>
    <row r="31" spans="1:3" x14ac:dyDescent="0.25">
      <c r="A31">
        <v>4</v>
      </c>
      <c r="B31">
        <v>115</v>
      </c>
      <c r="C31" t="s">
        <v>3801</v>
      </c>
    </row>
    <row r="32" spans="1:3" x14ac:dyDescent="0.25">
      <c r="A32">
        <v>4</v>
      </c>
      <c r="B32">
        <v>215</v>
      </c>
      <c r="C32" t="s">
        <v>3801</v>
      </c>
    </row>
    <row r="33" spans="1:3" x14ac:dyDescent="0.25">
      <c r="A33">
        <v>4</v>
      </c>
      <c r="B33">
        <v>116</v>
      </c>
      <c r="C33" t="s">
        <v>3801</v>
      </c>
    </row>
    <row r="34" spans="1:3" x14ac:dyDescent="0.25">
      <c r="A34">
        <v>4</v>
      </c>
      <c r="B34">
        <v>216</v>
      </c>
      <c r="C34" t="s">
        <v>3801</v>
      </c>
    </row>
    <row r="35" spans="1:3" x14ac:dyDescent="0.25">
      <c r="A35">
        <v>4</v>
      </c>
      <c r="B35">
        <v>117</v>
      </c>
      <c r="C35" t="s">
        <v>3801</v>
      </c>
    </row>
    <row r="36" spans="1:3" x14ac:dyDescent="0.25">
      <c r="A36">
        <v>4</v>
      </c>
      <c r="B36">
        <v>217</v>
      </c>
      <c r="C36" t="s">
        <v>3801</v>
      </c>
    </row>
    <row r="37" spans="1:3" x14ac:dyDescent="0.25">
      <c r="A37">
        <v>4</v>
      </c>
      <c r="B37">
        <v>118</v>
      </c>
      <c r="C37" t="s">
        <v>3801</v>
      </c>
    </row>
    <row r="38" spans="1:3" x14ac:dyDescent="0.25">
      <c r="A38">
        <v>4</v>
      </c>
      <c r="B38">
        <v>218</v>
      </c>
      <c r="C38" t="s">
        <v>3801</v>
      </c>
    </row>
    <row r="39" spans="1:3" x14ac:dyDescent="0.25">
      <c r="A39">
        <v>5</v>
      </c>
      <c r="B39">
        <v>119</v>
      </c>
      <c r="C39" t="s">
        <v>3802</v>
      </c>
    </row>
    <row r="40" spans="1:3" x14ac:dyDescent="0.25">
      <c r="A40">
        <v>5</v>
      </c>
      <c r="B40">
        <v>219</v>
      </c>
      <c r="C40" t="s">
        <v>3802</v>
      </c>
    </row>
    <row r="41" spans="1:3" x14ac:dyDescent="0.25">
      <c r="A41">
        <v>5</v>
      </c>
      <c r="B41">
        <v>120</v>
      </c>
      <c r="C41" t="s">
        <v>3802</v>
      </c>
    </row>
    <row r="42" spans="1:3" x14ac:dyDescent="0.25">
      <c r="A42">
        <v>5</v>
      </c>
      <c r="B42">
        <v>220</v>
      </c>
      <c r="C42" t="s">
        <v>3802</v>
      </c>
    </row>
    <row r="43" spans="1:3" x14ac:dyDescent="0.25">
      <c r="A43">
        <v>5</v>
      </c>
      <c r="B43">
        <v>121</v>
      </c>
      <c r="C43" t="s">
        <v>3802</v>
      </c>
    </row>
    <row r="44" spans="1:3" x14ac:dyDescent="0.25">
      <c r="A44">
        <v>5</v>
      </c>
      <c r="B44">
        <v>221</v>
      </c>
      <c r="C44" t="s">
        <v>3802</v>
      </c>
    </row>
    <row r="45" spans="1:3" x14ac:dyDescent="0.25">
      <c r="A45">
        <v>5</v>
      </c>
      <c r="B45">
        <v>122</v>
      </c>
      <c r="C45" t="s">
        <v>3802</v>
      </c>
    </row>
    <row r="46" spans="1:3" x14ac:dyDescent="0.25">
      <c r="A46">
        <v>5</v>
      </c>
      <c r="B46">
        <v>222</v>
      </c>
      <c r="C46" t="s">
        <v>3802</v>
      </c>
    </row>
    <row r="47" spans="1:3" x14ac:dyDescent="0.25">
      <c r="A47">
        <v>5</v>
      </c>
      <c r="B47">
        <v>123</v>
      </c>
      <c r="C47" t="s">
        <v>3802</v>
      </c>
    </row>
    <row r="48" spans="1:3" x14ac:dyDescent="0.25">
      <c r="A48">
        <v>5</v>
      </c>
      <c r="B48">
        <v>223</v>
      </c>
      <c r="C48" t="s">
        <v>3802</v>
      </c>
    </row>
    <row r="49" spans="1:3" x14ac:dyDescent="0.25">
      <c r="A49">
        <v>5</v>
      </c>
      <c r="B49">
        <v>124</v>
      </c>
      <c r="C49" t="s">
        <v>3802</v>
      </c>
    </row>
    <row r="50" spans="1:3" x14ac:dyDescent="0.25">
      <c r="A50">
        <v>5</v>
      </c>
      <c r="B50">
        <v>224</v>
      </c>
      <c r="C50" t="s">
        <v>3802</v>
      </c>
    </row>
    <row r="51" spans="1:3" x14ac:dyDescent="0.25">
      <c r="A51">
        <v>6</v>
      </c>
      <c r="B51">
        <v>125</v>
      </c>
      <c r="C51" t="s">
        <v>3803</v>
      </c>
    </row>
    <row r="52" spans="1:3" x14ac:dyDescent="0.25">
      <c r="A52">
        <v>6</v>
      </c>
      <c r="B52">
        <v>225</v>
      </c>
      <c r="C52" t="s">
        <v>3803</v>
      </c>
    </row>
    <row r="53" spans="1:3" x14ac:dyDescent="0.25">
      <c r="A53">
        <v>6</v>
      </c>
      <c r="B53">
        <v>126</v>
      </c>
      <c r="C53" t="s">
        <v>3803</v>
      </c>
    </row>
    <row r="54" spans="1:3" x14ac:dyDescent="0.25">
      <c r="A54">
        <v>6</v>
      </c>
      <c r="B54">
        <v>226</v>
      </c>
      <c r="C54" t="s">
        <v>3803</v>
      </c>
    </row>
    <row r="55" spans="1:3" x14ac:dyDescent="0.25">
      <c r="A55">
        <v>6</v>
      </c>
      <c r="B55">
        <v>127</v>
      </c>
      <c r="C55" t="s">
        <v>3803</v>
      </c>
    </row>
    <row r="56" spans="1:3" x14ac:dyDescent="0.25">
      <c r="A56">
        <v>6</v>
      </c>
      <c r="B56">
        <v>227</v>
      </c>
      <c r="C56" t="s">
        <v>3803</v>
      </c>
    </row>
    <row r="57" spans="1:3" x14ac:dyDescent="0.25">
      <c r="A57">
        <v>6</v>
      </c>
      <c r="B57">
        <v>128</v>
      </c>
      <c r="C57" t="s">
        <v>3803</v>
      </c>
    </row>
    <row r="58" spans="1:3" x14ac:dyDescent="0.25">
      <c r="A58">
        <v>6</v>
      </c>
      <c r="B58">
        <v>228</v>
      </c>
      <c r="C58" t="s">
        <v>3803</v>
      </c>
    </row>
    <row r="59" spans="1:3" x14ac:dyDescent="0.25">
      <c r="A59">
        <v>6</v>
      </c>
      <c r="B59">
        <v>129</v>
      </c>
      <c r="C59" t="s">
        <v>3803</v>
      </c>
    </row>
    <row r="60" spans="1:3" x14ac:dyDescent="0.25">
      <c r="A60">
        <v>6</v>
      </c>
      <c r="B60">
        <v>229</v>
      </c>
      <c r="C60" t="s">
        <v>3803</v>
      </c>
    </row>
    <row r="61" spans="1:3" x14ac:dyDescent="0.25">
      <c r="A61">
        <v>6</v>
      </c>
      <c r="B61">
        <v>130</v>
      </c>
      <c r="C61" t="s">
        <v>3803</v>
      </c>
    </row>
    <row r="62" spans="1:3" x14ac:dyDescent="0.25">
      <c r="A62">
        <v>6</v>
      </c>
      <c r="B62">
        <v>230</v>
      </c>
      <c r="C62" t="s">
        <v>3803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29"/>
  <sheetViews>
    <sheetView workbookViewId="0">
      <selection activeCell="G17" sqref="G17"/>
    </sheetView>
  </sheetViews>
  <sheetFormatPr defaultRowHeight="15" x14ac:dyDescent="0.25"/>
  <sheetData>
    <row r="1" spans="1:3" x14ac:dyDescent="0.25">
      <c r="A1" t="s">
        <v>3776</v>
      </c>
    </row>
    <row r="2" spans="1:3" x14ac:dyDescent="0.25">
      <c r="A2" t="s">
        <v>112</v>
      </c>
      <c r="B2" t="s">
        <v>66</v>
      </c>
      <c r="C2" t="s">
        <v>2</v>
      </c>
    </row>
    <row r="3" spans="1:3" x14ac:dyDescent="0.25">
      <c r="A3" t="s">
        <v>3793</v>
      </c>
      <c r="C3" t="s">
        <v>3794</v>
      </c>
    </row>
    <row r="4" spans="1:3" x14ac:dyDescent="0.25">
      <c r="A4">
        <v>1</v>
      </c>
      <c r="B4">
        <v>1</v>
      </c>
      <c r="C4" t="s">
        <v>3777</v>
      </c>
    </row>
    <row r="5" spans="1:3" x14ac:dyDescent="0.25">
      <c r="A5">
        <v>1</v>
      </c>
      <c r="B5">
        <v>2</v>
      </c>
      <c r="C5" t="s">
        <v>3777</v>
      </c>
    </row>
    <row r="6" spans="1:3" x14ac:dyDescent="0.25">
      <c r="A6">
        <v>1</v>
      </c>
      <c r="B6">
        <v>3</v>
      </c>
      <c r="C6" t="s">
        <v>3777</v>
      </c>
    </row>
    <row r="7" spans="1:3" x14ac:dyDescent="0.25">
      <c r="A7">
        <v>1</v>
      </c>
      <c r="B7">
        <v>4</v>
      </c>
      <c r="C7" t="s">
        <v>3777</v>
      </c>
    </row>
    <row r="8" spans="1:3" x14ac:dyDescent="0.25">
      <c r="A8">
        <v>1</v>
      </c>
      <c r="B8">
        <v>5</v>
      </c>
      <c r="C8" t="s">
        <v>3777</v>
      </c>
    </row>
    <row r="9" spans="1:3" x14ac:dyDescent="0.25">
      <c r="A9">
        <v>1</v>
      </c>
      <c r="B9">
        <v>6</v>
      </c>
      <c r="C9" t="s">
        <v>3777</v>
      </c>
    </row>
    <row r="10" spans="1:3" x14ac:dyDescent="0.25">
      <c r="A10">
        <v>1</v>
      </c>
      <c r="B10">
        <v>7</v>
      </c>
      <c r="C10" t="s">
        <v>3777</v>
      </c>
    </row>
    <row r="11" spans="1:3" x14ac:dyDescent="0.25">
      <c r="A11">
        <v>1</v>
      </c>
      <c r="B11">
        <v>8</v>
      </c>
      <c r="C11" t="s">
        <v>3777</v>
      </c>
    </row>
    <row r="12" spans="1:3" x14ac:dyDescent="0.25">
      <c r="A12">
        <v>1</v>
      </c>
      <c r="B12">
        <v>9</v>
      </c>
      <c r="C12" t="s">
        <v>3777</v>
      </c>
    </row>
    <row r="13" spans="1:3" x14ac:dyDescent="0.25">
      <c r="A13">
        <v>1</v>
      </c>
      <c r="B13">
        <v>10</v>
      </c>
      <c r="C13" t="s">
        <v>3777</v>
      </c>
    </row>
    <row r="14" spans="1:3" x14ac:dyDescent="0.25">
      <c r="A14">
        <v>2</v>
      </c>
      <c r="B14">
        <v>11</v>
      </c>
      <c r="C14" t="s">
        <v>3778</v>
      </c>
    </row>
    <row r="15" spans="1:3" x14ac:dyDescent="0.25">
      <c r="A15">
        <v>2</v>
      </c>
      <c r="B15">
        <v>12</v>
      </c>
      <c r="C15" t="s">
        <v>3778</v>
      </c>
    </row>
    <row r="16" spans="1:3" x14ac:dyDescent="0.25">
      <c r="A16">
        <v>2</v>
      </c>
      <c r="B16">
        <v>13</v>
      </c>
      <c r="C16" t="s">
        <v>3778</v>
      </c>
    </row>
    <row r="17" spans="1:3" x14ac:dyDescent="0.25">
      <c r="A17">
        <v>2</v>
      </c>
      <c r="B17">
        <v>14</v>
      </c>
      <c r="C17" t="s">
        <v>3778</v>
      </c>
    </row>
    <row r="18" spans="1:3" x14ac:dyDescent="0.25">
      <c r="A18">
        <v>2</v>
      </c>
      <c r="B18">
        <v>15</v>
      </c>
      <c r="C18" t="s">
        <v>3778</v>
      </c>
    </row>
    <row r="19" spans="1:3" x14ac:dyDescent="0.25">
      <c r="A19">
        <v>2</v>
      </c>
      <c r="B19">
        <v>16</v>
      </c>
      <c r="C19" t="s">
        <v>3778</v>
      </c>
    </row>
    <row r="20" spans="1:3" x14ac:dyDescent="0.25">
      <c r="A20">
        <v>2</v>
      </c>
      <c r="B20">
        <v>17</v>
      </c>
      <c r="C20" t="s">
        <v>3778</v>
      </c>
    </row>
    <row r="21" spans="1:3" x14ac:dyDescent="0.25">
      <c r="A21">
        <v>2</v>
      </c>
      <c r="B21">
        <v>18</v>
      </c>
      <c r="C21" t="s">
        <v>3778</v>
      </c>
    </row>
    <row r="22" spans="1:3" x14ac:dyDescent="0.25">
      <c r="A22">
        <v>3</v>
      </c>
      <c r="B22">
        <v>19</v>
      </c>
      <c r="C22" t="s">
        <v>3779</v>
      </c>
    </row>
    <row r="23" spans="1:3" x14ac:dyDescent="0.25">
      <c r="A23">
        <v>3</v>
      </c>
      <c r="B23">
        <v>20</v>
      </c>
      <c r="C23" t="s">
        <v>3779</v>
      </c>
    </row>
    <row r="24" spans="1:3" x14ac:dyDescent="0.25">
      <c r="A24">
        <v>3</v>
      </c>
      <c r="B24">
        <v>21</v>
      </c>
      <c r="C24" t="s">
        <v>3779</v>
      </c>
    </row>
    <row r="25" spans="1:3" x14ac:dyDescent="0.25">
      <c r="A25">
        <v>3</v>
      </c>
      <c r="B25">
        <v>22</v>
      </c>
      <c r="C25" t="s">
        <v>3779</v>
      </c>
    </row>
    <row r="26" spans="1:3" x14ac:dyDescent="0.25">
      <c r="A26">
        <v>3</v>
      </c>
      <c r="B26">
        <v>23</v>
      </c>
      <c r="C26" t="s">
        <v>3779</v>
      </c>
    </row>
    <row r="27" spans="1:3" x14ac:dyDescent="0.25">
      <c r="A27">
        <v>3</v>
      </c>
      <c r="B27">
        <v>24</v>
      </c>
      <c r="C27" t="s">
        <v>3779</v>
      </c>
    </row>
    <row r="28" spans="1:3" x14ac:dyDescent="0.25">
      <c r="A28">
        <v>3</v>
      </c>
      <c r="B28">
        <v>25</v>
      </c>
      <c r="C28" t="s">
        <v>3779</v>
      </c>
    </row>
    <row r="29" spans="1:3" x14ac:dyDescent="0.25">
      <c r="A29">
        <v>3</v>
      </c>
      <c r="B29">
        <v>26</v>
      </c>
      <c r="C29" t="s">
        <v>3779</v>
      </c>
    </row>
    <row r="30" spans="1:3" x14ac:dyDescent="0.25">
      <c r="A30">
        <v>3</v>
      </c>
      <c r="B30">
        <v>27</v>
      </c>
      <c r="C30" t="s">
        <v>3779</v>
      </c>
    </row>
    <row r="31" spans="1:3" x14ac:dyDescent="0.25">
      <c r="A31">
        <v>3</v>
      </c>
      <c r="B31">
        <v>28</v>
      </c>
      <c r="C31" t="s">
        <v>3779</v>
      </c>
    </row>
    <row r="32" spans="1:3" x14ac:dyDescent="0.25">
      <c r="A32">
        <v>4</v>
      </c>
      <c r="B32">
        <v>29</v>
      </c>
      <c r="C32" t="s">
        <v>3780</v>
      </c>
    </row>
    <row r="33" spans="1:3" x14ac:dyDescent="0.25">
      <c r="A33">
        <v>4</v>
      </c>
      <c r="B33">
        <v>30</v>
      </c>
      <c r="C33" t="s">
        <v>3780</v>
      </c>
    </row>
    <row r="34" spans="1:3" x14ac:dyDescent="0.25">
      <c r="A34">
        <v>4</v>
      </c>
      <c r="B34">
        <v>31</v>
      </c>
      <c r="C34" t="s">
        <v>3780</v>
      </c>
    </row>
    <row r="35" spans="1:3" x14ac:dyDescent="0.25">
      <c r="A35">
        <v>4</v>
      </c>
      <c r="B35">
        <v>32</v>
      </c>
      <c r="C35" t="s">
        <v>3780</v>
      </c>
    </row>
    <row r="36" spans="1:3" x14ac:dyDescent="0.25">
      <c r="A36">
        <v>4</v>
      </c>
      <c r="B36">
        <v>33</v>
      </c>
      <c r="C36" t="s">
        <v>3780</v>
      </c>
    </row>
    <row r="37" spans="1:3" x14ac:dyDescent="0.25">
      <c r="A37">
        <v>4</v>
      </c>
      <c r="B37">
        <v>34</v>
      </c>
      <c r="C37" t="s">
        <v>3780</v>
      </c>
    </row>
    <row r="38" spans="1:3" x14ac:dyDescent="0.25">
      <c r="A38">
        <v>5</v>
      </c>
      <c r="B38">
        <v>35</v>
      </c>
      <c r="C38" t="s">
        <v>3781</v>
      </c>
    </row>
    <row r="39" spans="1:3" x14ac:dyDescent="0.25">
      <c r="A39">
        <v>5</v>
      </c>
      <c r="B39">
        <v>36</v>
      </c>
      <c r="C39" t="s">
        <v>3781</v>
      </c>
    </row>
    <row r="40" spans="1:3" x14ac:dyDescent="0.25">
      <c r="A40">
        <v>5</v>
      </c>
      <c r="B40">
        <v>37</v>
      </c>
      <c r="C40" t="s">
        <v>3781</v>
      </c>
    </row>
    <row r="41" spans="1:3" x14ac:dyDescent="0.25">
      <c r="A41">
        <v>5</v>
      </c>
      <c r="B41">
        <v>38</v>
      </c>
      <c r="C41" t="s">
        <v>3781</v>
      </c>
    </row>
    <row r="42" spans="1:3" x14ac:dyDescent="0.25">
      <c r="A42">
        <v>5</v>
      </c>
      <c r="B42">
        <v>39</v>
      </c>
      <c r="C42" t="s">
        <v>3781</v>
      </c>
    </row>
    <row r="43" spans="1:3" x14ac:dyDescent="0.25">
      <c r="A43">
        <v>5</v>
      </c>
      <c r="B43">
        <v>40</v>
      </c>
      <c r="C43" t="s">
        <v>3781</v>
      </c>
    </row>
    <row r="44" spans="1:3" x14ac:dyDescent="0.25">
      <c r="A44">
        <v>6</v>
      </c>
      <c r="B44">
        <v>41</v>
      </c>
      <c r="C44" t="s">
        <v>3782</v>
      </c>
    </row>
    <row r="45" spans="1:3" x14ac:dyDescent="0.25">
      <c r="A45">
        <v>6</v>
      </c>
      <c r="B45">
        <v>42</v>
      </c>
      <c r="C45" t="s">
        <v>3782</v>
      </c>
    </row>
    <row r="46" spans="1:3" x14ac:dyDescent="0.25">
      <c r="A46">
        <v>6</v>
      </c>
      <c r="B46">
        <v>43</v>
      </c>
      <c r="C46" t="s">
        <v>3782</v>
      </c>
    </row>
    <row r="47" spans="1:3" x14ac:dyDescent="0.25">
      <c r="A47">
        <v>6</v>
      </c>
      <c r="B47">
        <v>44</v>
      </c>
      <c r="C47" t="s">
        <v>3782</v>
      </c>
    </row>
    <row r="48" spans="1:3" x14ac:dyDescent="0.25">
      <c r="A48">
        <v>6</v>
      </c>
      <c r="B48">
        <v>45</v>
      </c>
      <c r="C48" t="s">
        <v>3782</v>
      </c>
    </row>
    <row r="49" spans="1:3" x14ac:dyDescent="0.25">
      <c r="A49">
        <v>6</v>
      </c>
      <c r="B49">
        <v>46</v>
      </c>
      <c r="C49" t="s">
        <v>3782</v>
      </c>
    </row>
    <row r="50" spans="1:3" x14ac:dyDescent="0.25">
      <c r="A50">
        <v>6</v>
      </c>
      <c r="B50">
        <v>47</v>
      </c>
      <c r="C50" t="s">
        <v>3782</v>
      </c>
    </row>
    <row r="51" spans="1:3" x14ac:dyDescent="0.25">
      <c r="A51">
        <v>6</v>
      </c>
      <c r="B51">
        <v>48</v>
      </c>
      <c r="C51" t="s">
        <v>3782</v>
      </c>
    </row>
    <row r="52" spans="1:3" x14ac:dyDescent="0.25">
      <c r="A52">
        <v>7</v>
      </c>
      <c r="B52">
        <v>49</v>
      </c>
      <c r="C52" t="s">
        <v>3783</v>
      </c>
    </row>
    <row r="53" spans="1:3" x14ac:dyDescent="0.25">
      <c r="A53">
        <v>7</v>
      </c>
      <c r="B53">
        <v>50</v>
      </c>
      <c r="C53" t="s">
        <v>3783</v>
      </c>
    </row>
    <row r="54" spans="1:3" x14ac:dyDescent="0.25">
      <c r="A54">
        <v>7</v>
      </c>
      <c r="B54">
        <v>51</v>
      </c>
      <c r="C54" t="s">
        <v>3783</v>
      </c>
    </row>
    <row r="55" spans="1:3" x14ac:dyDescent="0.25">
      <c r="A55">
        <v>7</v>
      </c>
      <c r="B55">
        <v>52</v>
      </c>
      <c r="C55" t="s">
        <v>3783</v>
      </c>
    </row>
    <row r="56" spans="1:3" x14ac:dyDescent="0.25">
      <c r="A56">
        <v>7</v>
      </c>
      <c r="B56">
        <v>53</v>
      </c>
      <c r="C56" t="s">
        <v>3783</v>
      </c>
    </row>
    <row r="57" spans="1:3" x14ac:dyDescent="0.25">
      <c r="A57">
        <v>7</v>
      </c>
      <c r="B57">
        <v>54</v>
      </c>
      <c r="C57" t="s">
        <v>3783</v>
      </c>
    </row>
    <row r="58" spans="1:3" x14ac:dyDescent="0.25">
      <c r="A58">
        <v>8</v>
      </c>
      <c r="B58">
        <v>55</v>
      </c>
      <c r="C58" t="s">
        <v>3784</v>
      </c>
    </row>
    <row r="59" spans="1:3" x14ac:dyDescent="0.25">
      <c r="A59">
        <v>8</v>
      </c>
      <c r="B59">
        <v>56</v>
      </c>
      <c r="C59" t="s">
        <v>3784</v>
      </c>
    </row>
    <row r="60" spans="1:3" x14ac:dyDescent="0.25">
      <c r="A60">
        <v>8</v>
      </c>
      <c r="B60">
        <v>57</v>
      </c>
      <c r="C60" t="s">
        <v>3784</v>
      </c>
    </row>
    <row r="61" spans="1:3" x14ac:dyDescent="0.25">
      <c r="A61">
        <v>8</v>
      </c>
      <c r="B61">
        <v>58</v>
      </c>
      <c r="C61" t="s">
        <v>3784</v>
      </c>
    </row>
    <row r="62" spans="1:3" x14ac:dyDescent="0.25">
      <c r="A62">
        <v>8</v>
      </c>
      <c r="B62">
        <v>59</v>
      </c>
      <c r="C62" t="s">
        <v>3784</v>
      </c>
    </row>
    <row r="63" spans="1:3" x14ac:dyDescent="0.25">
      <c r="A63">
        <v>8</v>
      </c>
      <c r="B63">
        <v>60</v>
      </c>
      <c r="C63" t="s">
        <v>3784</v>
      </c>
    </row>
    <row r="64" spans="1:3" x14ac:dyDescent="0.25">
      <c r="A64">
        <v>8</v>
      </c>
      <c r="B64">
        <v>61</v>
      </c>
      <c r="C64" t="s">
        <v>3784</v>
      </c>
    </row>
    <row r="65" spans="1:3" x14ac:dyDescent="0.25">
      <c r="A65">
        <v>8</v>
      </c>
      <c r="B65">
        <v>62</v>
      </c>
      <c r="C65" t="s">
        <v>3784</v>
      </c>
    </row>
    <row r="66" spans="1:3" x14ac:dyDescent="0.25">
      <c r="A66">
        <v>8</v>
      </c>
      <c r="B66">
        <v>63</v>
      </c>
      <c r="C66" t="s">
        <v>3784</v>
      </c>
    </row>
    <row r="67" spans="1:3" x14ac:dyDescent="0.25">
      <c r="A67">
        <v>8</v>
      </c>
      <c r="B67">
        <v>64</v>
      </c>
      <c r="C67" t="s">
        <v>3784</v>
      </c>
    </row>
    <row r="68" spans="1:3" x14ac:dyDescent="0.25">
      <c r="A68">
        <v>9</v>
      </c>
      <c r="B68">
        <v>65</v>
      </c>
      <c r="C68" t="s">
        <v>3785</v>
      </c>
    </row>
    <row r="69" spans="1:3" x14ac:dyDescent="0.25">
      <c r="A69">
        <v>9</v>
      </c>
      <c r="B69">
        <v>66</v>
      </c>
      <c r="C69" t="s">
        <v>3785</v>
      </c>
    </row>
    <row r="70" spans="1:3" x14ac:dyDescent="0.25">
      <c r="A70">
        <v>9</v>
      </c>
      <c r="B70">
        <v>67</v>
      </c>
      <c r="C70" t="s">
        <v>3785</v>
      </c>
    </row>
    <row r="71" spans="1:3" x14ac:dyDescent="0.25">
      <c r="A71">
        <v>9</v>
      </c>
      <c r="B71">
        <v>68</v>
      </c>
      <c r="C71" t="s">
        <v>3785</v>
      </c>
    </row>
    <row r="72" spans="1:3" x14ac:dyDescent="0.25">
      <c r="A72">
        <v>9</v>
      </c>
      <c r="B72">
        <v>69</v>
      </c>
      <c r="C72" t="s">
        <v>3785</v>
      </c>
    </row>
    <row r="73" spans="1:3" x14ac:dyDescent="0.25">
      <c r="A73">
        <v>9</v>
      </c>
      <c r="B73">
        <v>70</v>
      </c>
      <c r="C73" t="s">
        <v>3785</v>
      </c>
    </row>
    <row r="74" spans="1:3" x14ac:dyDescent="0.25">
      <c r="A74">
        <v>9</v>
      </c>
      <c r="B74">
        <v>71</v>
      </c>
      <c r="C74" t="s">
        <v>3785</v>
      </c>
    </row>
    <row r="75" spans="1:3" x14ac:dyDescent="0.25">
      <c r="A75">
        <v>9</v>
      </c>
      <c r="B75">
        <v>72</v>
      </c>
      <c r="C75" t="s">
        <v>3785</v>
      </c>
    </row>
    <row r="76" spans="1:3" x14ac:dyDescent="0.25">
      <c r="A76">
        <v>9</v>
      </c>
      <c r="B76">
        <v>73</v>
      </c>
      <c r="C76" t="s">
        <v>3785</v>
      </c>
    </row>
    <row r="77" spans="1:3" x14ac:dyDescent="0.25">
      <c r="A77">
        <v>9</v>
      </c>
      <c r="B77">
        <v>74</v>
      </c>
      <c r="C77" t="s">
        <v>3785</v>
      </c>
    </row>
    <row r="78" spans="1:3" x14ac:dyDescent="0.25">
      <c r="A78">
        <v>10</v>
      </c>
      <c r="B78">
        <v>75</v>
      </c>
      <c r="C78" t="s">
        <v>3786</v>
      </c>
    </row>
    <row r="79" spans="1:3" x14ac:dyDescent="0.25">
      <c r="A79">
        <v>10</v>
      </c>
      <c r="B79">
        <v>76</v>
      </c>
      <c r="C79" t="s">
        <v>3786</v>
      </c>
    </row>
    <row r="80" spans="1:3" x14ac:dyDescent="0.25">
      <c r="A80">
        <v>10</v>
      </c>
      <c r="B80">
        <v>77</v>
      </c>
      <c r="C80" t="s">
        <v>3786</v>
      </c>
    </row>
    <row r="81" spans="1:3" x14ac:dyDescent="0.25">
      <c r="A81">
        <v>10</v>
      </c>
      <c r="B81">
        <v>78</v>
      </c>
      <c r="C81" t="s">
        <v>3786</v>
      </c>
    </row>
    <row r="82" spans="1:3" x14ac:dyDescent="0.25">
      <c r="A82">
        <v>10</v>
      </c>
      <c r="B82">
        <v>79</v>
      </c>
      <c r="C82" t="s">
        <v>3786</v>
      </c>
    </row>
    <row r="83" spans="1:3" x14ac:dyDescent="0.25">
      <c r="A83">
        <v>10</v>
      </c>
      <c r="B83">
        <v>80</v>
      </c>
      <c r="C83" t="s">
        <v>3786</v>
      </c>
    </row>
    <row r="84" spans="1:3" x14ac:dyDescent="0.25">
      <c r="A84">
        <v>11</v>
      </c>
      <c r="B84">
        <v>81</v>
      </c>
      <c r="C84" t="s">
        <v>3787</v>
      </c>
    </row>
    <row r="85" spans="1:3" x14ac:dyDescent="0.25">
      <c r="A85">
        <v>11</v>
      </c>
      <c r="B85">
        <v>82</v>
      </c>
      <c r="C85" t="s">
        <v>3787</v>
      </c>
    </row>
    <row r="86" spans="1:3" x14ac:dyDescent="0.25">
      <c r="A86">
        <v>11</v>
      </c>
      <c r="B86">
        <v>83</v>
      </c>
      <c r="C86" t="s">
        <v>3787</v>
      </c>
    </row>
    <row r="87" spans="1:3" x14ac:dyDescent="0.25">
      <c r="A87">
        <v>11</v>
      </c>
      <c r="B87">
        <v>84</v>
      </c>
      <c r="C87" t="s">
        <v>3787</v>
      </c>
    </row>
    <row r="88" spans="1:3" x14ac:dyDescent="0.25">
      <c r="A88">
        <v>11</v>
      </c>
      <c r="B88">
        <v>85</v>
      </c>
      <c r="C88" t="s">
        <v>3787</v>
      </c>
    </row>
    <row r="89" spans="1:3" x14ac:dyDescent="0.25">
      <c r="A89">
        <v>11</v>
      </c>
      <c r="B89">
        <v>86</v>
      </c>
      <c r="C89" t="s">
        <v>3787</v>
      </c>
    </row>
    <row r="90" spans="1:3" x14ac:dyDescent="0.25">
      <c r="A90">
        <v>11</v>
      </c>
      <c r="B90">
        <v>87</v>
      </c>
      <c r="C90" t="s">
        <v>3787</v>
      </c>
    </row>
    <row r="91" spans="1:3" x14ac:dyDescent="0.25">
      <c r="A91">
        <v>11</v>
      </c>
      <c r="B91">
        <v>88</v>
      </c>
      <c r="C91" t="s">
        <v>3787</v>
      </c>
    </row>
    <row r="92" spans="1:3" x14ac:dyDescent="0.25">
      <c r="A92">
        <v>11</v>
      </c>
      <c r="B92">
        <v>89</v>
      </c>
      <c r="C92" t="s">
        <v>3787</v>
      </c>
    </row>
    <row r="93" spans="1:3" x14ac:dyDescent="0.25">
      <c r="A93">
        <v>11</v>
      </c>
      <c r="B93">
        <v>90</v>
      </c>
      <c r="C93" t="s">
        <v>3787</v>
      </c>
    </row>
    <row r="94" spans="1:3" x14ac:dyDescent="0.25">
      <c r="A94">
        <v>12</v>
      </c>
      <c r="B94">
        <v>91</v>
      </c>
      <c r="C94" t="s">
        <v>3788</v>
      </c>
    </row>
    <row r="95" spans="1:3" x14ac:dyDescent="0.25">
      <c r="A95">
        <v>12</v>
      </c>
      <c r="B95">
        <v>92</v>
      </c>
      <c r="C95" t="s">
        <v>3788</v>
      </c>
    </row>
    <row r="96" spans="1:3" x14ac:dyDescent="0.25">
      <c r="A96">
        <v>12</v>
      </c>
      <c r="B96">
        <v>93</v>
      </c>
      <c r="C96" t="s">
        <v>3788</v>
      </c>
    </row>
    <row r="97" spans="1:3" x14ac:dyDescent="0.25">
      <c r="A97">
        <v>12</v>
      </c>
      <c r="B97">
        <v>94</v>
      </c>
      <c r="C97" t="s">
        <v>3788</v>
      </c>
    </row>
    <row r="98" spans="1:3" x14ac:dyDescent="0.25">
      <c r="A98">
        <v>12</v>
      </c>
      <c r="B98">
        <v>95</v>
      </c>
      <c r="C98" t="s">
        <v>3788</v>
      </c>
    </row>
    <row r="99" spans="1:3" x14ac:dyDescent="0.25">
      <c r="A99">
        <v>12</v>
      </c>
      <c r="B99">
        <v>96</v>
      </c>
      <c r="C99" t="s">
        <v>3788</v>
      </c>
    </row>
    <row r="100" spans="1:3" x14ac:dyDescent="0.25">
      <c r="A100">
        <v>12</v>
      </c>
      <c r="B100">
        <v>97</v>
      </c>
      <c r="C100" t="s">
        <v>3788</v>
      </c>
    </row>
    <row r="101" spans="1:3" x14ac:dyDescent="0.25">
      <c r="A101">
        <v>12</v>
      </c>
      <c r="B101">
        <v>98</v>
      </c>
      <c r="C101" t="s">
        <v>3788</v>
      </c>
    </row>
    <row r="102" spans="1:3" x14ac:dyDescent="0.25">
      <c r="A102">
        <v>12</v>
      </c>
      <c r="B102">
        <v>99</v>
      </c>
      <c r="C102" t="s">
        <v>3788</v>
      </c>
    </row>
    <row r="103" spans="1:3" x14ac:dyDescent="0.25">
      <c r="A103">
        <v>12</v>
      </c>
      <c r="B103">
        <v>100</v>
      </c>
      <c r="C103" t="s">
        <v>3788</v>
      </c>
    </row>
    <row r="104" spans="1:3" x14ac:dyDescent="0.25">
      <c r="A104">
        <v>12</v>
      </c>
      <c r="B104">
        <v>101</v>
      </c>
      <c r="C104" t="s">
        <v>3788</v>
      </c>
    </row>
    <row r="105" spans="1:3" x14ac:dyDescent="0.25">
      <c r="A105">
        <v>12</v>
      </c>
      <c r="B105">
        <v>102</v>
      </c>
      <c r="C105" t="s">
        <v>3788</v>
      </c>
    </row>
    <row r="106" spans="1:3" x14ac:dyDescent="0.25">
      <c r="A106">
        <v>13</v>
      </c>
      <c r="B106">
        <v>103</v>
      </c>
      <c r="C106" t="s">
        <v>3789</v>
      </c>
    </row>
    <row r="107" spans="1:3" x14ac:dyDescent="0.25">
      <c r="A107">
        <v>13</v>
      </c>
      <c r="B107">
        <v>104</v>
      </c>
      <c r="C107" t="s">
        <v>3789</v>
      </c>
    </row>
    <row r="108" spans="1:3" x14ac:dyDescent="0.25">
      <c r="A108">
        <v>13</v>
      </c>
      <c r="B108">
        <v>105</v>
      </c>
      <c r="C108" t="s">
        <v>3789</v>
      </c>
    </row>
    <row r="109" spans="1:3" x14ac:dyDescent="0.25">
      <c r="A109">
        <v>13</v>
      </c>
      <c r="B109">
        <v>106</v>
      </c>
      <c r="C109" t="s">
        <v>3789</v>
      </c>
    </row>
    <row r="110" spans="1:3" x14ac:dyDescent="0.25">
      <c r="A110">
        <v>13</v>
      </c>
      <c r="B110">
        <v>107</v>
      </c>
      <c r="C110" t="s">
        <v>3789</v>
      </c>
    </row>
    <row r="111" spans="1:3" x14ac:dyDescent="0.25">
      <c r="A111">
        <v>13</v>
      </c>
      <c r="B111">
        <v>108</v>
      </c>
      <c r="C111" t="s">
        <v>3789</v>
      </c>
    </row>
    <row r="112" spans="1:3" x14ac:dyDescent="0.25">
      <c r="A112">
        <v>14</v>
      </c>
      <c r="B112">
        <v>109</v>
      </c>
      <c r="C112" t="s">
        <v>3790</v>
      </c>
    </row>
    <row r="113" spans="1:3" x14ac:dyDescent="0.25">
      <c r="A113">
        <v>14</v>
      </c>
      <c r="B113">
        <v>110</v>
      </c>
      <c r="C113" t="s">
        <v>3790</v>
      </c>
    </row>
    <row r="114" spans="1:3" x14ac:dyDescent="0.25">
      <c r="A114">
        <v>14</v>
      </c>
      <c r="B114">
        <v>111</v>
      </c>
      <c r="C114" t="s">
        <v>3790</v>
      </c>
    </row>
    <row r="115" spans="1:3" x14ac:dyDescent="0.25">
      <c r="A115">
        <v>14</v>
      </c>
      <c r="B115">
        <v>112</v>
      </c>
      <c r="C115" t="s">
        <v>3790</v>
      </c>
    </row>
    <row r="116" spans="1:3" x14ac:dyDescent="0.25">
      <c r="A116">
        <v>14</v>
      </c>
      <c r="B116">
        <v>113</v>
      </c>
      <c r="C116" t="s">
        <v>3790</v>
      </c>
    </row>
    <row r="117" spans="1:3" x14ac:dyDescent="0.25">
      <c r="A117">
        <v>14</v>
      </c>
      <c r="B117">
        <v>114</v>
      </c>
      <c r="C117" t="s">
        <v>3790</v>
      </c>
    </row>
    <row r="118" spans="1:3" x14ac:dyDescent="0.25">
      <c r="A118">
        <v>15</v>
      </c>
      <c r="B118">
        <v>116</v>
      </c>
      <c r="C118" t="s">
        <v>3791</v>
      </c>
    </row>
    <row r="119" spans="1:3" x14ac:dyDescent="0.25">
      <c r="A119">
        <v>15</v>
      </c>
      <c r="B119">
        <v>117</v>
      </c>
      <c r="C119" t="s">
        <v>3791</v>
      </c>
    </row>
    <row r="120" spans="1:3" x14ac:dyDescent="0.25">
      <c r="A120">
        <v>15</v>
      </c>
      <c r="B120">
        <v>118</v>
      </c>
      <c r="C120" t="s">
        <v>3791</v>
      </c>
    </row>
    <row r="121" spans="1:3" x14ac:dyDescent="0.25">
      <c r="A121">
        <v>15</v>
      </c>
      <c r="B121">
        <v>119</v>
      </c>
      <c r="C121" t="s">
        <v>3791</v>
      </c>
    </row>
    <row r="122" spans="1:3" x14ac:dyDescent="0.25">
      <c r="A122">
        <v>15</v>
      </c>
      <c r="B122">
        <v>120</v>
      </c>
      <c r="C122" t="s">
        <v>3791</v>
      </c>
    </row>
    <row r="123" spans="1:3" x14ac:dyDescent="0.25">
      <c r="A123">
        <v>15</v>
      </c>
      <c r="B123">
        <v>121</v>
      </c>
      <c r="C123" t="s">
        <v>3791</v>
      </c>
    </row>
    <row r="124" spans="1:3" x14ac:dyDescent="0.25">
      <c r="A124">
        <v>16</v>
      </c>
      <c r="B124">
        <v>122</v>
      </c>
      <c r="C124" t="s">
        <v>3792</v>
      </c>
    </row>
    <row r="125" spans="1:3" x14ac:dyDescent="0.25">
      <c r="A125">
        <v>16</v>
      </c>
      <c r="B125">
        <v>123</v>
      </c>
      <c r="C125" t="s">
        <v>3792</v>
      </c>
    </row>
    <row r="126" spans="1:3" x14ac:dyDescent="0.25">
      <c r="A126">
        <v>16</v>
      </c>
      <c r="B126">
        <v>124</v>
      </c>
      <c r="C126" t="s">
        <v>3792</v>
      </c>
    </row>
    <row r="127" spans="1:3" x14ac:dyDescent="0.25">
      <c r="A127">
        <v>16</v>
      </c>
      <c r="B127">
        <v>125</v>
      </c>
      <c r="C127" t="s">
        <v>3792</v>
      </c>
    </row>
    <row r="128" spans="1:3" x14ac:dyDescent="0.25">
      <c r="A128">
        <v>16</v>
      </c>
      <c r="B128">
        <v>126</v>
      </c>
      <c r="C128" t="s">
        <v>3792</v>
      </c>
    </row>
    <row r="129" spans="1:3" x14ac:dyDescent="0.25">
      <c r="A129">
        <v>16</v>
      </c>
      <c r="B129">
        <v>127</v>
      </c>
      <c r="C129" t="s">
        <v>3792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14"/>
  <sheetViews>
    <sheetView topLeftCell="A2" workbookViewId="0">
      <selection activeCell="G18" sqref="G18"/>
    </sheetView>
  </sheetViews>
  <sheetFormatPr defaultRowHeight="15" x14ac:dyDescent="0.25"/>
  <sheetData>
    <row r="1" spans="1:3" x14ac:dyDescent="0.25">
      <c r="A1" t="s">
        <v>3676</v>
      </c>
    </row>
    <row r="2" spans="1:3" x14ac:dyDescent="0.25">
      <c r="A2" t="s">
        <v>112</v>
      </c>
      <c r="B2" t="s">
        <v>66</v>
      </c>
      <c r="C2" t="s">
        <v>2</v>
      </c>
    </row>
    <row r="3" spans="1:3" x14ac:dyDescent="0.25">
      <c r="A3">
        <v>1</v>
      </c>
      <c r="B3">
        <v>149</v>
      </c>
      <c r="C3" t="s">
        <v>3677</v>
      </c>
    </row>
    <row r="4" spans="1:3" x14ac:dyDescent="0.25">
      <c r="A4">
        <v>1</v>
      </c>
      <c r="B4">
        <v>249</v>
      </c>
      <c r="C4" t="s">
        <v>3677</v>
      </c>
    </row>
    <row r="5" spans="1:3" x14ac:dyDescent="0.25">
      <c r="A5">
        <v>1</v>
      </c>
      <c r="B5">
        <v>150</v>
      </c>
      <c r="C5" t="s">
        <v>3677</v>
      </c>
    </row>
    <row r="6" spans="1:3" x14ac:dyDescent="0.25">
      <c r="A6">
        <v>1</v>
      </c>
      <c r="B6">
        <v>250</v>
      </c>
      <c r="C6" t="s">
        <v>3677</v>
      </c>
    </row>
    <row r="7" spans="1:3" x14ac:dyDescent="0.25">
      <c r="A7">
        <v>1</v>
      </c>
      <c r="B7">
        <v>151</v>
      </c>
      <c r="C7" t="s">
        <v>3677</v>
      </c>
    </row>
    <row r="8" spans="1:3" x14ac:dyDescent="0.25">
      <c r="A8">
        <v>1</v>
      </c>
      <c r="B8">
        <v>251</v>
      </c>
      <c r="C8" t="s">
        <v>3677</v>
      </c>
    </row>
    <row r="9" spans="1:3" x14ac:dyDescent="0.25">
      <c r="A9">
        <v>1</v>
      </c>
      <c r="B9">
        <v>152</v>
      </c>
      <c r="C9" t="s">
        <v>3677</v>
      </c>
    </row>
    <row r="10" spans="1:3" x14ac:dyDescent="0.25">
      <c r="A10">
        <v>1</v>
      </c>
      <c r="B10">
        <v>252</v>
      </c>
      <c r="C10" t="s">
        <v>3677</v>
      </c>
    </row>
    <row r="11" spans="1:3" x14ac:dyDescent="0.25">
      <c r="A11">
        <v>1</v>
      </c>
      <c r="B11">
        <v>153</v>
      </c>
      <c r="C11" t="s">
        <v>3677</v>
      </c>
    </row>
    <row r="12" spans="1:3" x14ac:dyDescent="0.25">
      <c r="A12">
        <v>1</v>
      </c>
      <c r="B12">
        <v>253</v>
      </c>
      <c r="C12" t="s">
        <v>3677</v>
      </c>
    </row>
    <row r="13" spans="1:3" x14ac:dyDescent="0.25">
      <c r="A13">
        <v>1</v>
      </c>
      <c r="B13">
        <v>154</v>
      </c>
      <c r="C13" t="s">
        <v>3677</v>
      </c>
    </row>
    <row r="14" spans="1:3" x14ac:dyDescent="0.25">
      <c r="A14">
        <v>1</v>
      </c>
      <c r="B14">
        <v>254</v>
      </c>
      <c r="C14" t="s">
        <v>3677</v>
      </c>
    </row>
    <row r="15" spans="1:3" x14ac:dyDescent="0.25">
      <c r="A15">
        <v>1</v>
      </c>
      <c r="B15">
        <v>155</v>
      </c>
      <c r="C15" t="s">
        <v>3677</v>
      </c>
    </row>
    <row r="16" spans="1:3" x14ac:dyDescent="0.25">
      <c r="A16">
        <v>1</v>
      </c>
      <c r="B16">
        <v>255</v>
      </c>
      <c r="C16" t="s">
        <v>3677</v>
      </c>
    </row>
    <row r="17" spans="1:3" x14ac:dyDescent="0.25">
      <c r="A17">
        <v>1</v>
      </c>
      <c r="B17">
        <v>156</v>
      </c>
      <c r="C17" t="s">
        <v>3677</v>
      </c>
    </row>
    <row r="18" spans="1:3" x14ac:dyDescent="0.25">
      <c r="A18">
        <v>1</v>
      </c>
      <c r="B18">
        <v>256</v>
      </c>
      <c r="C18" t="s">
        <v>3677</v>
      </c>
    </row>
    <row r="19" spans="1:3" x14ac:dyDescent="0.25">
      <c r="A19">
        <v>2</v>
      </c>
      <c r="B19">
        <v>141</v>
      </c>
      <c r="C19" t="s">
        <v>3678</v>
      </c>
    </row>
    <row r="20" spans="1:3" x14ac:dyDescent="0.25">
      <c r="A20">
        <v>2</v>
      </c>
      <c r="B20">
        <v>241</v>
      </c>
      <c r="C20" t="s">
        <v>3678</v>
      </c>
    </row>
    <row r="21" spans="1:3" x14ac:dyDescent="0.25">
      <c r="A21">
        <v>2</v>
      </c>
      <c r="B21">
        <v>142</v>
      </c>
      <c r="C21" t="s">
        <v>3678</v>
      </c>
    </row>
    <row r="22" spans="1:3" x14ac:dyDescent="0.25">
      <c r="A22">
        <v>2</v>
      </c>
      <c r="B22">
        <v>242</v>
      </c>
      <c r="C22" t="s">
        <v>3678</v>
      </c>
    </row>
    <row r="23" spans="1:3" x14ac:dyDescent="0.25">
      <c r="A23">
        <v>2</v>
      </c>
      <c r="B23">
        <v>143</v>
      </c>
      <c r="C23" t="s">
        <v>3678</v>
      </c>
    </row>
    <row r="24" spans="1:3" x14ac:dyDescent="0.25">
      <c r="A24">
        <v>2</v>
      </c>
      <c r="B24">
        <v>243</v>
      </c>
      <c r="C24" t="s">
        <v>3678</v>
      </c>
    </row>
    <row r="25" spans="1:3" x14ac:dyDescent="0.25">
      <c r="A25">
        <v>2</v>
      </c>
      <c r="B25">
        <v>144</v>
      </c>
      <c r="C25" t="s">
        <v>3678</v>
      </c>
    </row>
    <row r="26" spans="1:3" x14ac:dyDescent="0.25">
      <c r="A26">
        <v>2</v>
      </c>
      <c r="B26">
        <v>244</v>
      </c>
      <c r="C26" t="s">
        <v>3678</v>
      </c>
    </row>
    <row r="27" spans="1:3" x14ac:dyDescent="0.25">
      <c r="A27">
        <v>2</v>
      </c>
      <c r="B27">
        <v>145</v>
      </c>
      <c r="C27" t="s">
        <v>3678</v>
      </c>
    </row>
    <row r="28" spans="1:3" x14ac:dyDescent="0.25">
      <c r="A28">
        <v>2</v>
      </c>
      <c r="B28">
        <v>245</v>
      </c>
      <c r="C28" t="s">
        <v>3678</v>
      </c>
    </row>
    <row r="29" spans="1:3" x14ac:dyDescent="0.25">
      <c r="A29">
        <v>2</v>
      </c>
      <c r="B29">
        <v>146</v>
      </c>
      <c r="C29" t="s">
        <v>3678</v>
      </c>
    </row>
    <row r="30" spans="1:3" x14ac:dyDescent="0.25">
      <c r="A30">
        <v>2</v>
      </c>
      <c r="B30">
        <v>246</v>
      </c>
      <c r="C30" t="s">
        <v>3678</v>
      </c>
    </row>
    <row r="31" spans="1:3" x14ac:dyDescent="0.25">
      <c r="A31">
        <v>2</v>
      </c>
      <c r="B31">
        <v>147</v>
      </c>
      <c r="C31" t="s">
        <v>3678</v>
      </c>
    </row>
    <row r="32" spans="1:3" x14ac:dyDescent="0.25">
      <c r="A32">
        <v>2</v>
      </c>
      <c r="B32">
        <v>247</v>
      </c>
      <c r="C32" t="s">
        <v>3678</v>
      </c>
    </row>
    <row r="33" spans="1:3" x14ac:dyDescent="0.25">
      <c r="A33">
        <v>2</v>
      </c>
      <c r="B33">
        <v>148</v>
      </c>
      <c r="C33" t="s">
        <v>3678</v>
      </c>
    </row>
    <row r="34" spans="1:3" x14ac:dyDescent="0.25">
      <c r="A34">
        <v>2</v>
      </c>
      <c r="B34">
        <v>248</v>
      </c>
      <c r="C34" t="s">
        <v>3678</v>
      </c>
    </row>
    <row r="35" spans="1:3" x14ac:dyDescent="0.25">
      <c r="A35">
        <v>3</v>
      </c>
      <c r="B35">
        <v>133</v>
      </c>
      <c r="C35" t="s">
        <v>3679</v>
      </c>
    </row>
    <row r="36" spans="1:3" x14ac:dyDescent="0.25">
      <c r="A36">
        <v>3</v>
      </c>
      <c r="B36">
        <v>233</v>
      </c>
      <c r="C36" t="s">
        <v>3679</v>
      </c>
    </row>
    <row r="37" spans="1:3" x14ac:dyDescent="0.25">
      <c r="A37">
        <v>3</v>
      </c>
      <c r="B37">
        <v>134</v>
      </c>
      <c r="C37" t="s">
        <v>3679</v>
      </c>
    </row>
    <row r="38" spans="1:3" x14ac:dyDescent="0.25">
      <c r="A38">
        <v>3</v>
      </c>
      <c r="B38">
        <v>234</v>
      </c>
      <c r="C38" t="s">
        <v>3679</v>
      </c>
    </row>
    <row r="39" spans="1:3" x14ac:dyDescent="0.25">
      <c r="A39">
        <v>3</v>
      </c>
      <c r="B39">
        <v>135</v>
      </c>
      <c r="C39" t="s">
        <v>3679</v>
      </c>
    </row>
    <row r="40" spans="1:3" x14ac:dyDescent="0.25">
      <c r="A40">
        <v>3</v>
      </c>
      <c r="B40">
        <v>235</v>
      </c>
      <c r="C40" t="s">
        <v>3679</v>
      </c>
    </row>
    <row r="41" spans="1:3" x14ac:dyDescent="0.25">
      <c r="A41">
        <v>3</v>
      </c>
      <c r="B41">
        <v>136</v>
      </c>
      <c r="C41" t="s">
        <v>3679</v>
      </c>
    </row>
    <row r="42" spans="1:3" x14ac:dyDescent="0.25">
      <c r="A42">
        <v>3</v>
      </c>
      <c r="B42">
        <v>236</v>
      </c>
      <c r="C42" t="s">
        <v>3679</v>
      </c>
    </row>
    <row r="43" spans="1:3" x14ac:dyDescent="0.25">
      <c r="A43">
        <v>3</v>
      </c>
      <c r="B43">
        <v>137</v>
      </c>
      <c r="C43" t="s">
        <v>3679</v>
      </c>
    </row>
    <row r="44" spans="1:3" x14ac:dyDescent="0.25">
      <c r="A44">
        <v>3</v>
      </c>
      <c r="B44">
        <v>237</v>
      </c>
      <c r="C44" t="s">
        <v>3679</v>
      </c>
    </row>
    <row r="45" spans="1:3" x14ac:dyDescent="0.25">
      <c r="A45">
        <v>3</v>
      </c>
      <c r="B45">
        <v>138</v>
      </c>
      <c r="C45" t="s">
        <v>3679</v>
      </c>
    </row>
    <row r="46" spans="1:3" x14ac:dyDescent="0.25">
      <c r="A46">
        <v>3</v>
      </c>
      <c r="B46">
        <v>238</v>
      </c>
      <c r="C46" t="s">
        <v>3679</v>
      </c>
    </row>
    <row r="47" spans="1:3" x14ac:dyDescent="0.25">
      <c r="A47">
        <v>3</v>
      </c>
      <c r="B47">
        <v>139</v>
      </c>
      <c r="C47" t="s">
        <v>3679</v>
      </c>
    </row>
    <row r="48" spans="1:3" x14ac:dyDescent="0.25">
      <c r="A48">
        <v>3</v>
      </c>
      <c r="B48">
        <v>239</v>
      </c>
      <c r="C48" t="s">
        <v>3679</v>
      </c>
    </row>
    <row r="49" spans="1:3" x14ac:dyDescent="0.25">
      <c r="A49">
        <v>3</v>
      </c>
      <c r="B49">
        <v>140</v>
      </c>
      <c r="C49" t="s">
        <v>3679</v>
      </c>
    </row>
    <row r="50" spans="1:3" x14ac:dyDescent="0.25">
      <c r="A50">
        <v>3</v>
      </c>
      <c r="B50">
        <v>240</v>
      </c>
      <c r="C50" t="s">
        <v>3679</v>
      </c>
    </row>
    <row r="51" spans="1:3" x14ac:dyDescent="0.25">
      <c r="A51">
        <v>4</v>
      </c>
      <c r="B51">
        <v>125</v>
      </c>
      <c r="C51" t="s">
        <v>3680</v>
      </c>
    </row>
    <row r="52" spans="1:3" x14ac:dyDescent="0.25">
      <c r="A52">
        <v>4</v>
      </c>
      <c r="B52">
        <v>225</v>
      </c>
      <c r="C52" t="s">
        <v>3680</v>
      </c>
    </row>
    <row r="53" spans="1:3" x14ac:dyDescent="0.25">
      <c r="A53">
        <v>4</v>
      </c>
      <c r="B53">
        <v>126</v>
      </c>
      <c r="C53" t="s">
        <v>3680</v>
      </c>
    </row>
    <row r="54" spans="1:3" x14ac:dyDescent="0.25">
      <c r="A54">
        <v>4</v>
      </c>
      <c r="B54">
        <v>226</v>
      </c>
      <c r="C54" t="s">
        <v>3680</v>
      </c>
    </row>
    <row r="55" spans="1:3" x14ac:dyDescent="0.25">
      <c r="A55">
        <v>4</v>
      </c>
      <c r="B55">
        <v>127</v>
      </c>
      <c r="C55" t="s">
        <v>3680</v>
      </c>
    </row>
    <row r="56" spans="1:3" x14ac:dyDescent="0.25">
      <c r="A56">
        <v>4</v>
      </c>
      <c r="B56">
        <v>227</v>
      </c>
      <c r="C56" t="s">
        <v>3680</v>
      </c>
    </row>
    <row r="57" spans="1:3" x14ac:dyDescent="0.25">
      <c r="A57">
        <v>4</v>
      </c>
      <c r="B57">
        <v>128</v>
      </c>
      <c r="C57" t="s">
        <v>3680</v>
      </c>
    </row>
    <row r="58" spans="1:3" x14ac:dyDescent="0.25">
      <c r="A58">
        <v>4</v>
      </c>
      <c r="B58">
        <v>228</v>
      </c>
      <c r="C58" t="s">
        <v>3680</v>
      </c>
    </row>
    <row r="59" spans="1:3" x14ac:dyDescent="0.25">
      <c r="A59">
        <v>4</v>
      </c>
      <c r="B59">
        <v>129</v>
      </c>
      <c r="C59" t="s">
        <v>3680</v>
      </c>
    </row>
    <row r="60" spans="1:3" x14ac:dyDescent="0.25">
      <c r="A60">
        <v>4</v>
      </c>
      <c r="B60">
        <v>229</v>
      </c>
      <c r="C60" t="s">
        <v>3680</v>
      </c>
    </row>
    <row r="61" spans="1:3" x14ac:dyDescent="0.25">
      <c r="A61">
        <v>4</v>
      </c>
      <c r="B61">
        <v>130</v>
      </c>
      <c r="C61" t="s">
        <v>3680</v>
      </c>
    </row>
    <row r="62" spans="1:3" x14ac:dyDescent="0.25">
      <c r="A62">
        <v>4</v>
      </c>
      <c r="B62">
        <v>230</v>
      </c>
      <c r="C62" t="s">
        <v>3680</v>
      </c>
    </row>
    <row r="63" spans="1:3" x14ac:dyDescent="0.25">
      <c r="A63">
        <v>4</v>
      </c>
      <c r="B63">
        <v>131</v>
      </c>
      <c r="C63" t="s">
        <v>3680</v>
      </c>
    </row>
    <row r="64" spans="1:3" x14ac:dyDescent="0.25">
      <c r="A64">
        <v>4</v>
      </c>
      <c r="B64">
        <v>231</v>
      </c>
      <c r="C64" t="s">
        <v>3680</v>
      </c>
    </row>
    <row r="65" spans="1:3" x14ac:dyDescent="0.25">
      <c r="A65">
        <v>4</v>
      </c>
      <c r="B65">
        <v>132</v>
      </c>
      <c r="C65" t="s">
        <v>3680</v>
      </c>
    </row>
    <row r="66" spans="1:3" x14ac:dyDescent="0.25">
      <c r="A66">
        <v>4</v>
      </c>
      <c r="B66">
        <v>232</v>
      </c>
      <c r="C66" t="s">
        <v>3680</v>
      </c>
    </row>
    <row r="67" spans="1:3" x14ac:dyDescent="0.25">
      <c r="A67">
        <v>5</v>
      </c>
      <c r="B67">
        <v>117</v>
      </c>
      <c r="C67" t="s">
        <v>3681</v>
      </c>
    </row>
    <row r="68" spans="1:3" x14ac:dyDescent="0.25">
      <c r="A68">
        <v>5</v>
      </c>
      <c r="B68">
        <v>217</v>
      </c>
      <c r="C68" t="s">
        <v>3681</v>
      </c>
    </row>
    <row r="69" spans="1:3" x14ac:dyDescent="0.25">
      <c r="A69">
        <v>5</v>
      </c>
      <c r="B69">
        <v>118</v>
      </c>
      <c r="C69" t="s">
        <v>3681</v>
      </c>
    </row>
    <row r="70" spans="1:3" x14ac:dyDescent="0.25">
      <c r="A70">
        <v>5</v>
      </c>
      <c r="B70">
        <v>218</v>
      </c>
      <c r="C70" t="s">
        <v>3681</v>
      </c>
    </row>
    <row r="71" spans="1:3" x14ac:dyDescent="0.25">
      <c r="A71">
        <v>5</v>
      </c>
      <c r="B71">
        <v>119</v>
      </c>
      <c r="C71" t="s">
        <v>3681</v>
      </c>
    </row>
    <row r="72" spans="1:3" x14ac:dyDescent="0.25">
      <c r="A72">
        <v>5</v>
      </c>
      <c r="B72">
        <v>219</v>
      </c>
      <c r="C72" t="s">
        <v>3681</v>
      </c>
    </row>
    <row r="73" spans="1:3" x14ac:dyDescent="0.25">
      <c r="A73">
        <v>5</v>
      </c>
      <c r="B73">
        <v>120</v>
      </c>
      <c r="C73" t="s">
        <v>3681</v>
      </c>
    </row>
    <row r="74" spans="1:3" x14ac:dyDescent="0.25">
      <c r="A74">
        <v>5</v>
      </c>
      <c r="B74">
        <v>220</v>
      </c>
      <c r="C74" t="s">
        <v>3681</v>
      </c>
    </row>
    <row r="75" spans="1:3" x14ac:dyDescent="0.25">
      <c r="A75">
        <v>5</v>
      </c>
      <c r="B75">
        <v>121</v>
      </c>
      <c r="C75" t="s">
        <v>3681</v>
      </c>
    </row>
    <row r="76" spans="1:3" x14ac:dyDescent="0.25">
      <c r="A76">
        <v>5</v>
      </c>
      <c r="B76">
        <v>221</v>
      </c>
      <c r="C76" t="s">
        <v>3681</v>
      </c>
    </row>
    <row r="77" spans="1:3" x14ac:dyDescent="0.25">
      <c r="A77">
        <v>5</v>
      </c>
      <c r="B77">
        <v>122</v>
      </c>
      <c r="C77" t="s">
        <v>3681</v>
      </c>
    </row>
    <row r="78" spans="1:3" x14ac:dyDescent="0.25">
      <c r="A78">
        <v>5</v>
      </c>
      <c r="B78">
        <v>222</v>
      </c>
      <c r="C78" t="s">
        <v>3681</v>
      </c>
    </row>
    <row r="79" spans="1:3" x14ac:dyDescent="0.25">
      <c r="A79">
        <v>5</v>
      </c>
      <c r="B79">
        <v>123</v>
      </c>
      <c r="C79" t="s">
        <v>3681</v>
      </c>
    </row>
    <row r="80" spans="1:3" x14ac:dyDescent="0.25">
      <c r="A80">
        <v>5</v>
      </c>
      <c r="B80">
        <v>223</v>
      </c>
      <c r="C80" t="s">
        <v>3681</v>
      </c>
    </row>
    <row r="81" spans="1:3" x14ac:dyDescent="0.25">
      <c r="A81">
        <v>5</v>
      </c>
      <c r="B81">
        <v>124</v>
      </c>
      <c r="C81" t="s">
        <v>3681</v>
      </c>
    </row>
    <row r="82" spans="1:3" x14ac:dyDescent="0.25">
      <c r="A82">
        <v>5</v>
      </c>
      <c r="B82">
        <v>224</v>
      </c>
      <c r="C82" t="s">
        <v>3681</v>
      </c>
    </row>
    <row r="83" spans="1:3" x14ac:dyDescent="0.25">
      <c r="A83">
        <v>6</v>
      </c>
      <c r="B83">
        <v>109</v>
      </c>
      <c r="C83" t="s">
        <v>3682</v>
      </c>
    </row>
    <row r="84" spans="1:3" x14ac:dyDescent="0.25">
      <c r="A84">
        <v>6</v>
      </c>
      <c r="B84">
        <v>209</v>
      </c>
      <c r="C84" t="s">
        <v>3682</v>
      </c>
    </row>
    <row r="85" spans="1:3" x14ac:dyDescent="0.25">
      <c r="A85">
        <v>6</v>
      </c>
      <c r="B85">
        <v>110</v>
      </c>
      <c r="C85" t="s">
        <v>3682</v>
      </c>
    </row>
    <row r="86" spans="1:3" x14ac:dyDescent="0.25">
      <c r="A86">
        <v>6</v>
      </c>
      <c r="B86">
        <v>210</v>
      </c>
      <c r="C86" t="s">
        <v>3682</v>
      </c>
    </row>
    <row r="87" spans="1:3" x14ac:dyDescent="0.25">
      <c r="A87">
        <v>6</v>
      </c>
      <c r="B87">
        <v>111</v>
      </c>
      <c r="C87" t="s">
        <v>3682</v>
      </c>
    </row>
    <row r="88" spans="1:3" x14ac:dyDescent="0.25">
      <c r="A88">
        <v>6</v>
      </c>
      <c r="B88">
        <v>211</v>
      </c>
      <c r="C88" t="s">
        <v>3682</v>
      </c>
    </row>
    <row r="89" spans="1:3" x14ac:dyDescent="0.25">
      <c r="A89">
        <v>6</v>
      </c>
      <c r="B89">
        <v>112</v>
      </c>
      <c r="C89" t="s">
        <v>3682</v>
      </c>
    </row>
    <row r="90" spans="1:3" x14ac:dyDescent="0.25">
      <c r="A90">
        <v>6</v>
      </c>
      <c r="B90">
        <v>212</v>
      </c>
      <c r="C90" t="s">
        <v>3682</v>
      </c>
    </row>
    <row r="91" spans="1:3" x14ac:dyDescent="0.25">
      <c r="A91">
        <v>6</v>
      </c>
      <c r="B91">
        <v>113</v>
      </c>
      <c r="C91" t="s">
        <v>3682</v>
      </c>
    </row>
    <row r="92" spans="1:3" x14ac:dyDescent="0.25">
      <c r="A92">
        <v>6</v>
      </c>
      <c r="B92">
        <v>213</v>
      </c>
      <c r="C92" t="s">
        <v>3682</v>
      </c>
    </row>
    <row r="93" spans="1:3" x14ac:dyDescent="0.25">
      <c r="A93">
        <v>6</v>
      </c>
      <c r="B93">
        <v>114</v>
      </c>
      <c r="C93" t="s">
        <v>3682</v>
      </c>
    </row>
    <row r="94" spans="1:3" x14ac:dyDescent="0.25">
      <c r="A94">
        <v>6</v>
      </c>
      <c r="B94">
        <v>214</v>
      </c>
      <c r="C94" t="s">
        <v>3682</v>
      </c>
    </row>
    <row r="95" spans="1:3" x14ac:dyDescent="0.25">
      <c r="A95">
        <v>6</v>
      </c>
      <c r="B95">
        <v>115</v>
      </c>
      <c r="C95" t="s">
        <v>3682</v>
      </c>
    </row>
    <row r="96" spans="1:3" x14ac:dyDescent="0.25">
      <c r="A96">
        <v>6</v>
      </c>
      <c r="B96">
        <v>215</v>
      </c>
      <c r="C96" t="s">
        <v>3682</v>
      </c>
    </row>
    <row r="97" spans="1:3" x14ac:dyDescent="0.25">
      <c r="A97">
        <v>6</v>
      </c>
      <c r="B97">
        <v>116</v>
      </c>
      <c r="C97" t="s">
        <v>3682</v>
      </c>
    </row>
    <row r="98" spans="1:3" x14ac:dyDescent="0.25">
      <c r="A98">
        <v>6</v>
      </c>
      <c r="B98">
        <v>216</v>
      </c>
      <c r="C98" t="s">
        <v>3682</v>
      </c>
    </row>
    <row r="99" spans="1:3" x14ac:dyDescent="0.25">
      <c r="A99">
        <v>7</v>
      </c>
      <c r="B99">
        <v>101</v>
      </c>
      <c r="C99" t="s">
        <v>3683</v>
      </c>
    </row>
    <row r="100" spans="1:3" x14ac:dyDescent="0.25">
      <c r="A100">
        <v>7</v>
      </c>
      <c r="B100">
        <v>201</v>
      </c>
      <c r="C100" t="s">
        <v>3683</v>
      </c>
    </row>
    <row r="101" spans="1:3" x14ac:dyDescent="0.25">
      <c r="A101">
        <v>7</v>
      </c>
      <c r="B101">
        <v>102</v>
      </c>
      <c r="C101" t="s">
        <v>3683</v>
      </c>
    </row>
    <row r="102" spans="1:3" x14ac:dyDescent="0.25">
      <c r="A102">
        <v>7</v>
      </c>
      <c r="B102">
        <v>202</v>
      </c>
      <c r="C102" t="s">
        <v>3683</v>
      </c>
    </row>
    <row r="103" spans="1:3" x14ac:dyDescent="0.25">
      <c r="A103">
        <v>7</v>
      </c>
      <c r="B103">
        <v>103</v>
      </c>
      <c r="C103" t="s">
        <v>3683</v>
      </c>
    </row>
    <row r="104" spans="1:3" x14ac:dyDescent="0.25">
      <c r="A104">
        <v>7</v>
      </c>
      <c r="B104">
        <v>203</v>
      </c>
      <c r="C104" t="s">
        <v>3683</v>
      </c>
    </row>
    <row r="105" spans="1:3" x14ac:dyDescent="0.25">
      <c r="A105">
        <v>7</v>
      </c>
      <c r="B105">
        <v>104</v>
      </c>
      <c r="C105" t="s">
        <v>3683</v>
      </c>
    </row>
    <row r="106" spans="1:3" x14ac:dyDescent="0.25">
      <c r="A106">
        <v>7</v>
      </c>
      <c r="B106">
        <v>204</v>
      </c>
      <c r="C106" t="s">
        <v>3683</v>
      </c>
    </row>
    <row r="107" spans="1:3" x14ac:dyDescent="0.25">
      <c r="A107">
        <v>7</v>
      </c>
      <c r="B107">
        <v>105</v>
      </c>
      <c r="C107" t="s">
        <v>3683</v>
      </c>
    </row>
    <row r="108" spans="1:3" x14ac:dyDescent="0.25">
      <c r="A108">
        <v>7</v>
      </c>
      <c r="B108">
        <v>205</v>
      </c>
      <c r="C108" t="s">
        <v>3683</v>
      </c>
    </row>
    <row r="109" spans="1:3" x14ac:dyDescent="0.25">
      <c r="A109">
        <v>7</v>
      </c>
      <c r="B109">
        <v>106</v>
      </c>
      <c r="C109" t="s">
        <v>3683</v>
      </c>
    </row>
    <row r="110" spans="1:3" x14ac:dyDescent="0.25">
      <c r="A110">
        <v>7</v>
      </c>
      <c r="B110">
        <v>206</v>
      </c>
      <c r="C110" t="s">
        <v>3683</v>
      </c>
    </row>
    <row r="111" spans="1:3" x14ac:dyDescent="0.25">
      <c r="A111">
        <v>7</v>
      </c>
      <c r="B111">
        <v>107</v>
      </c>
      <c r="C111" t="s">
        <v>3683</v>
      </c>
    </row>
    <row r="112" spans="1:3" x14ac:dyDescent="0.25">
      <c r="A112">
        <v>7</v>
      </c>
      <c r="B112">
        <v>207</v>
      </c>
      <c r="C112" t="s">
        <v>3683</v>
      </c>
    </row>
    <row r="113" spans="1:3" x14ac:dyDescent="0.25">
      <c r="A113">
        <v>7</v>
      </c>
      <c r="B113">
        <v>108</v>
      </c>
      <c r="C113" t="s">
        <v>3683</v>
      </c>
    </row>
    <row r="114" spans="1:3" x14ac:dyDescent="0.25">
      <c r="A114">
        <v>7</v>
      </c>
      <c r="B114">
        <v>208</v>
      </c>
      <c r="C114" t="s">
        <v>3683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1800 w elliot</vt:lpstr>
      <vt:lpstr>Main</vt:lpstr>
      <vt:lpstr>653 w guadalupe</vt:lpstr>
      <vt:lpstr>Read Me</vt:lpstr>
      <vt:lpstr>Change log</vt:lpstr>
      <vt:lpstr>2855 s extension</vt:lpstr>
      <vt:lpstr>2220 w dora</vt:lpstr>
      <vt:lpstr>2524 s el paradiso</vt:lpstr>
      <vt:lpstr>2146 w isabella</vt:lpstr>
      <vt:lpstr>2040 s longmore</vt:lpstr>
      <vt:lpstr>2121 s pennington</vt:lpstr>
      <vt:lpstr>1930 s westwood</vt:lpstr>
      <vt:lpstr>1718 s longmore</vt:lpstr>
      <vt:lpstr>1651 s dobson</vt:lpstr>
      <vt:lpstr>1515 s extension</vt:lpstr>
      <vt:lpstr>1645 w baseline</vt:lpstr>
      <vt:lpstr>1711 s extension</vt:lpstr>
      <vt:lpstr>1325 w guadalupe</vt:lpstr>
      <vt:lpstr>1331 w baseline</vt:lpstr>
      <vt:lpstr>1126 w elliot</vt:lpstr>
      <vt:lpstr>1920 w lindner</vt:lpstr>
      <vt:lpstr>List</vt:lpstr>
      <vt:lpstr>2350 w obispo</vt:lpstr>
      <vt:lpstr>3400 n alma school</vt:lpstr>
      <vt:lpstr>3175 n price</vt:lpstr>
      <vt:lpstr>3030 s alma school</vt:lpstr>
      <vt:lpstr>2834 s extension</vt:lpstr>
      <vt:lpstr>2322 s rogers</vt:lpstr>
      <vt:lpstr>2208 w lindner</vt:lpstr>
      <vt:lpstr>2232 w lindner</vt:lpstr>
      <vt:lpstr>2256 w lindner</vt:lpstr>
      <vt:lpstr>2312 w lindner</vt:lpstr>
      <vt:lpstr>2338 w lindner</vt:lpstr>
      <vt:lpstr>2064 s farnsworth</vt:lpstr>
      <vt:lpstr>3491 n arizona</vt:lpstr>
      <vt:lpstr>1942 s emerson</vt:lpstr>
      <vt:lpstr>1920 w isabella</vt:lpstr>
      <vt:lpstr>1850 s westwood</vt:lpstr>
      <vt:lpstr>1666 s extension</vt:lpstr>
      <vt:lpstr>1850 s alma school</vt:lpstr>
      <vt:lpstr>1750 s alma school</vt:lpstr>
      <vt:lpstr>1820 w lindner</vt:lpstr>
      <vt:lpstr>623 w guadalupe</vt:lpstr>
      <vt:lpstr>533 w guadalupe</vt:lpstr>
      <vt:lpstr>1055 w baseline</vt:lpstr>
      <vt:lpstr>2200 w san angelo</vt:lpstr>
      <vt:lpstr>2300 w san angelo</vt:lpstr>
      <vt:lpstr>1360 w isabella</vt:lpstr>
      <vt:lpstr>1960 w keating</vt:lpstr>
      <vt:lpstr>2318 N country club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Jesse Hill</dc:creator>
  <cp:lastModifiedBy>Jesse Hill</cp:lastModifiedBy>
  <cp:lastPrinted>2017-07-16T22:36:00Z</cp:lastPrinted>
  <dcterms:created xsi:type="dcterms:W3CDTF">2017-04-18T07:02:53Z</dcterms:created>
  <dcterms:modified xsi:type="dcterms:W3CDTF">2017-09-19T04:56:10Z</dcterms:modified>
</cp:coreProperties>
</file>