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2020" yWindow="760" windowWidth="25360" windowHeight="1582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9" i="1" l="1"/>
  <c r="B79" i="1"/>
  <c r="A52" i="1"/>
  <c r="B52" i="1"/>
  <c r="A33" i="1"/>
  <c r="B33" i="1"/>
  <c r="A63" i="1"/>
  <c r="B63" i="1"/>
  <c r="A26" i="1"/>
  <c r="B26" i="1"/>
  <c r="A34" i="1"/>
  <c r="B34" i="1"/>
  <c r="A77" i="1"/>
  <c r="B77" i="1"/>
  <c r="A3" i="1"/>
  <c r="B3" i="1"/>
  <c r="A21" i="1"/>
  <c r="B21" i="1"/>
  <c r="A90" i="1"/>
  <c r="B90" i="1"/>
  <c r="A64" i="1"/>
  <c r="B64" i="1"/>
  <c r="A35" i="1"/>
  <c r="B35" i="1"/>
  <c r="A18" i="1"/>
  <c r="B18" i="1"/>
  <c r="A81" i="1"/>
  <c r="B81" i="1"/>
  <c r="A51" i="1"/>
  <c r="B51" i="1"/>
  <c r="A30" i="1"/>
  <c r="B30" i="1"/>
  <c r="A48" i="1"/>
  <c r="B48" i="1"/>
  <c r="A65" i="1"/>
  <c r="B65" i="1"/>
  <c r="A4" i="1"/>
  <c r="B4" i="1"/>
  <c r="A85" i="1"/>
  <c r="B85" i="1"/>
  <c r="A36" i="1"/>
  <c r="B36" i="1"/>
  <c r="A37" i="1"/>
  <c r="B37" i="1"/>
  <c r="A24" i="1"/>
  <c r="B24" i="1"/>
  <c r="A5" i="1"/>
  <c r="B5" i="1"/>
  <c r="A89" i="1"/>
  <c r="B89" i="1"/>
  <c r="A53" i="1"/>
  <c r="B53" i="1"/>
  <c r="A38" i="1"/>
  <c r="B38" i="1"/>
  <c r="A66" i="1"/>
  <c r="B66" i="1"/>
  <c r="A67" i="1"/>
  <c r="B67" i="1"/>
  <c r="A82" i="1"/>
  <c r="B82" i="1"/>
  <c r="A17" i="1"/>
  <c r="B17" i="1"/>
  <c r="A86" i="1"/>
  <c r="B86" i="1"/>
  <c r="A39" i="1"/>
  <c r="B39" i="1"/>
  <c r="A68" i="1"/>
  <c r="B68" i="1"/>
  <c r="A6" i="1"/>
  <c r="B6" i="1"/>
  <c r="A50" i="1"/>
  <c r="B50" i="1"/>
  <c r="A27" i="1"/>
  <c r="B27" i="1"/>
  <c r="A7" i="1"/>
  <c r="B7" i="1"/>
  <c r="A69" i="1"/>
  <c r="B69" i="1"/>
  <c r="A19" i="1"/>
  <c r="B19" i="1"/>
  <c r="A70" i="1"/>
  <c r="B70" i="1"/>
  <c r="A54" i="1"/>
  <c r="B54" i="1"/>
  <c r="A25" i="1"/>
  <c r="B25" i="1"/>
  <c r="A71" i="1"/>
  <c r="B71" i="1"/>
  <c r="A72" i="1"/>
  <c r="B72" i="1"/>
  <c r="A40" i="1"/>
  <c r="B40" i="1"/>
  <c r="A76" i="1"/>
  <c r="B76" i="1"/>
  <c r="A8" i="1"/>
  <c r="B8" i="1"/>
  <c r="A23" i="1"/>
  <c r="B23" i="1"/>
  <c r="A22" i="1"/>
  <c r="B22" i="1"/>
  <c r="A92" i="1"/>
  <c r="B92" i="1"/>
  <c r="A9" i="1"/>
  <c r="B9" i="1"/>
  <c r="A61" i="1"/>
  <c r="B61" i="1"/>
  <c r="A73" i="1"/>
  <c r="B73" i="1"/>
  <c r="A84" i="1"/>
  <c r="B84" i="1"/>
  <c r="A41" i="1"/>
  <c r="B41" i="1"/>
  <c r="A91" i="1"/>
  <c r="B91" i="1"/>
  <c r="A10" i="1"/>
  <c r="B10" i="1"/>
  <c r="A49" i="1"/>
  <c r="B49" i="1"/>
  <c r="A55" i="1"/>
  <c r="B55" i="1"/>
  <c r="A20" i="1"/>
  <c r="B20" i="1"/>
  <c r="A28" i="1"/>
  <c r="B28" i="1"/>
  <c r="A42" i="1"/>
  <c r="B42" i="1"/>
  <c r="A29" i="1"/>
  <c r="B29" i="1"/>
  <c r="A43" i="1"/>
  <c r="B43" i="1"/>
  <c r="A11" i="1"/>
  <c r="B11" i="1"/>
  <c r="A62" i="1"/>
  <c r="B62" i="1"/>
  <c r="A44" i="1"/>
  <c r="B44" i="1"/>
  <c r="A60" i="1"/>
  <c r="B60" i="1"/>
  <c r="A58" i="1"/>
  <c r="B58" i="1"/>
  <c r="A80" i="1"/>
  <c r="B80" i="1"/>
  <c r="A59" i="1"/>
  <c r="B59" i="1"/>
  <c r="A88" i="1"/>
  <c r="B88" i="1"/>
  <c r="A78" i="1"/>
  <c r="B78" i="1"/>
  <c r="A56" i="1"/>
  <c r="B56" i="1"/>
  <c r="A45" i="1"/>
  <c r="B45" i="1"/>
  <c r="A12" i="1"/>
  <c r="B12" i="1"/>
  <c r="A74" i="1"/>
  <c r="B74" i="1"/>
  <c r="A75" i="1"/>
  <c r="B75" i="1"/>
  <c r="A57" i="1"/>
  <c r="B57" i="1"/>
  <c r="A46" i="1"/>
  <c r="B46" i="1"/>
  <c r="A13" i="1"/>
  <c r="B13" i="1"/>
  <c r="A31" i="1"/>
  <c r="B31" i="1"/>
  <c r="A47" i="1"/>
  <c r="B47" i="1"/>
  <c r="A16" i="1"/>
  <c r="B16" i="1"/>
  <c r="A14" i="1"/>
  <c r="B14" i="1"/>
  <c r="A83" i="1"/>
  <c r="B83" i="1"/>
  <c r="A32" i="1"/>
  <c r="B32" i="1"/>
  <c r="A15" i="1"/>
  <c r="B15" i="1"/>
  <c r="B87" i="1"/>
  <c r="A87" i="1"/>
</calcChain>
</file>

<file path=xl/sharedStrings.xml><?xml version="1.0" encoding="utf-8"?>
<sst xmlns="http://schemas.openxmlformats.org/spreadsheetml/2006/main" count="266" uniqueCount="110">
  <si>
    <t>Annotators</t>
  </si>
  <si>
    <t>ID</t>
  </si>
  <si>
    <t>K</t>
  </si>
  <si>
    <t>Pk</t>
  </si>
  <si>
    <t>WD</t>
  </si>
  <si>
    <t>GLOBAL</t>
  </si>
  <si>
    <t>PAIRWISE</t>
  </si>
  <si>
    <t>KAPPA:</t>
  </si>
  <si>
    <t>Pk:</t>
  </si>
  <si>
    <t>WD:</t>
  </si>
  <si>
    <t>Annotators with mtc</t>
  </si>
  <si>
    <t>Annotators with ismir-system</t>
  </si>
  <si>
    <t>ismir-system with mtc</t>
  </si>
  <si>
    <t>NLB112415_01</t>
  </si>
  <si>
    <t>NLB075329_01</t>
  </si>
  <si>
    <t>NLB072311_01</t>
  </si>
  <si>
    <t>NLB070512_01</t>
  </si>
  <si>
    <t>NLB144187_01</t>
  </si>
  <si>
    <t>NLB103620_01</t>
  </si>
  <si>
    <t>NLB071196_01</t>
  </si>
  <si>
    <t>NLB016606_01</t>
  </si>
  <si>
    <t>NLB074226_02</t>
  </si>
  <si>
    <t>NLB072401_01</t>
  </si>
  <si>
    <t>NLB070465_01</t>
  </si>
  <si>
    <t>NLB070155_01</t>
  </si>
  <si>
    <t>NLB074384_01</t>
  </si>
  <si>
    <t>NLB073484_01</t>
  </si>
  <si>
    <t>NLB074547_02</t>
  </si>
  <si>
    <t>NLB073748_01</t>
  </si>
  <si>
    <t>NLB109379_01</t>
  </si>
  <si>
    <t>NLB144185_01</t>
  </si>
  <si>
    <t>NLB075337_01</t>
  </si>
  <si>
    <t>NLB075517_01</t>
  </si>
  <si>
    <t>NLB072565_01</t>
  </si>
  <si>
    <t>NLB127407_01</t>
  </si>
  <si>
    <t>NLB073704_02</t>
  </si>
  <si>
    <t>NLB113289_01</t>
  </si>
  <si>
    <t>NLB139328_01</t>
  </si>
  <si>
    <t>NLB074877_01</t>
  </si>
  <si>
    <t>NLB141416_01</t>
  </si>
  <si>
    <t>NLB074405_01</t>
  </si>
  <si>
    <t>NLB074234_01</t>
  </si>
  <si>
    <t>NLB151268_01</t>
  </si>
  <si>
    <t>NLB071950_03</t>
  </si>
  <si>
    <t>NLB075618_01</t>
  </si>
  <si>
    <t>NLB139128_01</t>
  </si>
  <si>
    <t>NLB075066_01</t>
  </si>
  <si>
    <t>NLB075064_01</t>
  </si>
  <si>
    <t>NLB075801_01</t>
  </si>
  <si>
    <t>NLB134480_01</t>
  </si>
  <si>
    <t>NLB127034_01</t>
  </si>
  <si>
    <t>NLB070642_01</t>
  </si>
  <si>
    <t>NLB139529_01</t>
  </si>
  <si>
    <t>NLB140201_01</t>
  </si>
  <si>
    <t>NLB073361_01</t>
  </si>
  <si>
    <t>NLB075887_01</t>
  </si>
  <si>
    <t>NLB075288_01</t>
  </si>
  <si>
    <t>NLB141245_01</t>
  </si>
  <si>
    <t>NLB143232_01</t>
  </si>
  <si>
    <t>NLB070322_01</t>
  </si>
  <si>
    <t>NLB070708_01</t>
  </si>
  <si>
    <t>NLB075198_01</t>
  </si>
  <si>
    <t>NLB076632_10</t>
  </si>
  <si>
    <t>NLB072560_01</t>
  </si>
  <si>
    <t>NLB138602_01</t>
  </si>
  <si>
    <t>NLB071669_01</t>
  </si>
  <si>
    <t>NLB073523_01</t>
  </si>
  <si>
    <t>NLB075167_01</t>
  </si>
  <si>
    <t>NLB140807_01</t>
  </si>
  <si>
    <t>NLB146703_01</t>
  </si>
  <si>
    <t>NLB072666_01</t>
  </si>
  <si>
    <t>NLB070937_01</t>
  </si>
  <si>
    <t>NLB073074_02</t>
  </si>
  <si>
    <t>NLB074004_02</t>
  </si>
  <si>
    <t>NLB070385_01</t>
  </si>
  <si>
    <t>NLB074373_01</t>
  </si>
  <si>
    <t>NLB141113_01</t>
  </si>
  <si>
    <t>NLB072383_01</t>
  </si>
  <si>
    <t>NLB123205_01</t>
  </si>
  <si>
    <t>NLB072911_01</t>
  </si>
  <si>
    <t>NLB144059_01</t>
  </si>
  <si>
    <t>NLB140273_01</t>
  </si>
  <si>
    <t>NLB070564_01</t>
  </si>
  <si>
    <t>NLB112488_01</t>
  </si>
  <si>
    <t>NLB072879_01</t>
  </si>
  <si>
    <t>NLB071215_01</t>
  </si>
  <si>
    <t>NLB075331_01</t>
  </si>
  <si>
    <t>NLB071975_01</t>
  </si>
  <si>
    <t>NLB127285_01</t>
  </si>
  <si>
    <t>NLB072764_02</t>
  </si>
  <si>
    <t>NLB075032_01</t>
  </si>
  <si>
    <t>NLB073485_01</t>
  </si>
  <si>
    <t>NLB073318_01</t>
  </si>
  <si>
    <t>NLB071958_01</t>
  </si>
  <si>
    <t>NLB070754_01</t>
  </si>
  <si>
    <t>NLB070064_01</t>
  </si>
  <si>
    <t>NLB140482_01</t>
  </si>
  <si>
    <t>NLB075255_02</t>
  </si>
  <si>
    <t>NLB072891_01</t>
  </si>
  <si>
    <t>NLB111622_01</t>
  </si>
  <si>
    <t>NLB144337_01</t>
  </si>
  <si>
    <t>NLB073789_01</t>
  </si>
  <si>
    <t>NLB141292_01</t>
  </si>
  <si>
    <t>NLBID</t>
  </si>
  <si>
    <t>T</t>
  </si>
  <si>
    <t>TM</t>
  </si>
  <si>
    <t>M</t>
  </si>
  <si>
    <t>Repr</t>
  </si>
  <si>
    <t>ismir-system with ismir-system</t>
  </si>
  <si>
    <t>10 x ismir2014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</si>
</sst>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4" fillId="0" borderId="0" xfId="0" applyFont="1"/>
    <xf numFmtId="0" fontId="1" fillId="0" borderId="0" xfId="0" applyFon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5"/>
  <sheetViews>
    <sheetView tabSelected="1" topLeftCell="O1" workbookViewId="0">
      <pane ySplit="2" topLeftCell="A62" activePane="bottomLeft" state="frozen"/>
      <selection pane="bottomLeft" activeCell="Z84" sqref="Z84"/>
    </sheetView>
  </sheetViews>
  <sheetFormatPr baseColWidth="10" defaultRowHeight="15" x14ac:dyDescent="0"/>
  <cols>
    <col min="1" max="1" width="14" customWidth="1"/>
    <col min="2" max="2" width="7.33203125" customWidth="1"/>
    <col min="28" max="28" width="13.5" customWidth="1"/>
  </cols>
  <sheetData>
    <row r="1" spans="1:31" s="2" customFormat="1">
      <c r="C1" s="2" t="s">
        <v>0</v>
      </c>
      <c r="H1" s="2" t="s">
        <v>10</v>
      </c>
      <c r="M1" s="2" t="s">
        <v>11</v>
      </c>
      <c r="R1" s="2" t="s">
        <v>12</v>
      </c>
      <c r="W1" s="2" t="s">
        <v>108</v>
      </c>
      <c r="AB1" s="2" t="s">
        <v>109</v>
      </c>
    </row>
    <row r="2" spans="1:31" s="2" customFormat="1">
      <c r="A2" s="2" t="s">
        <v>103</v>
      </c>
      <c r="B2" s="2" t="s">
        <v>107</v>
      </c>
      <c r="C2" s="2" t="s">
        <v>1</v>
      </c>
      <c r="D2" s="2" t="s">
        <v>2</v>
      </c>
      <c r="E2" s="2" t="s">
        <v>3</v>
      </c>
      <c r="F2" s="2" t="s">
        <v>4</v>
      </c>
      <c r="H2" s="2" t="s">
        <v>1</v>
      </c>
      <c r="I2" s="2" t="s">
        <v>2</v>
      </c>
      <c r="J2" s="2" t="s">
        <v>3</v>
      </c>
      <c r="K2" s="2" t="s">
        <v>4</v>
      </c>
      <c r="M2" s="2" t="s">
        <v>1</v>
      </c>
      <c r="N2" s="2" t="s">
        <v>2</v>
      </c>
      <c r="O2" s="2" t="s">
        <v>3</v>
      </c>
      <c r="P2" s="2" t="s">
        <v>4</v>
      </c>
      <c r="R2" s="2" t="s">
        <v>1</v>
      </c>
      <c r="S2" s="2" t="s">
        <v>2</v>
      </c>
      <c r="T2" s="2" t="s">
        <v>3</v>
      </c>
      <c r="U2" s="2" t="s">
        <v>4</v>
      </c>
      <c r="W2" s="2" t="s">
        <v>1</v>
      </c>
      <c r="X2" s="2" t="s">
        <v>2</v>
      </c>
      <c r="Y2" s="2" t="s">
        <v>3</v>
      </c>
      <c r="Z2" s="2" t="s">
        <v>4</v>
      </c>
      <c r="AB2" s="2" t="s">
        <v>1</v>
      </c>
      <c r="AC2" s="2" t="s">
        <v>2</v>
      </c>
      <c r="AD2" s="2" t="s">
        <v>3</v>
      </c>
      <c r="AE2" s="2" t="s">
        <v>4</v>
      </c>
    </row>
    <row r="3" spans="1:31">
      <c r="A3" t="str">
        <f>VLOOKUP(C3,Sheet2!$A$1:$C$90,2,FALSE)</f>
        <v>NLB070465_01</v>
      </c>
      <c r="B3" t="str">
        <f>VLOOKUP(C3,Sheet2!$A$1:$C$90,3,FALSE)</f>
        <v>M</v>
      </c>
      <c r="C3">
        <v>367</v>
      </c>
      <c r="D3">
        <v>0.80559999999999998</v>
      </c>
      <c r="E3">
        <v>5.33E-2</v>
      </c>
      <c r="F3">
        <v>5.1299999999999998E-2</v>
      </c>
      <c r="H3">
        <v>367</v>
      </c>
      <c r="I3">
        <v>0.80559999999999998</v>
      </c>
      <c r="J3">
        <v>5.33E-2</v>
      </c>
      <c r="K3">
        <v>5.1299999999999998E-2</v>
      </c>
      <c r="M3">
        <v>367</v>
      </c>
      <c r="N3">
        <v>0.53959999999999997</v>
      </c>
      <c r="O3">
        <v>0.22020000000000001</v>
      </c>
      <c r="P3">
        <v>0.19539999999999999</v>
      </c>
      <c r="R3">
        <v>367</v>
      </c>
      <c r="S3">
        <v>0.27060000000000001</v>
      </c>
      <c r="T3">
        <v>0.39290000000000003</v>
      </c>
      <c r="U3">
        <v>0.3448</v>
      </c>
      <c r="W3">
        <v>367</v>
      </c>
      <c r="X3">
        <v>1</v>
      </c>
      <c r="Y3">
        <v>0</v>
      </c>
      <c r="Z3">
        <v>0</v>
      </c>
      <c r="AB3">
        <v>367</v>
      </c>
      <c r="AC3">
        <v>1</v>
      </c>
      <c r="AD3">
        <v>0</v>
      </c>
      <c r="AE3">
        <v>0</v>
      </c>
    </row>
    <row r="4" spans="1:31">
      <c r="A4" t="str">
        <f>VLOOKUP(C4,Sheet2!$A$1:$C$90,2,FALSE)</f>
        <v>NLB123205_01</v>
      </c>
      <c r="B4" t="str">
        <f>VLOOKUP(C4,Sheet2!$A$1:$C$90,3,FALSE)</f>
        <v>M</v>
      </c>
      <c r="C4">
        <v>912</v>
      </c>
      <c r="D4">
        <v>1</v>
      </c>
      <c r="E4">
        <v>0</v>
      </c>
      <c r="F4">
        <v>0</v>
      </c>
      <c r="H4">
        <v>912</v>
      </c>
      <c r="I4">
        <v>1</v>
      </c>
      <c r="J4">
        <v>0</v>
      </c>
      <c r="K4">
        <v>0</v>
      </c>
      <c r="M4">
        <v>912</v>
      </c>
      <c r="N4">
        <v>1</v>
      </c>
      <c r="O4">
        <v>0</v>
      </c>
      <c r="P4">
        <v>0</v>
      </c>
      <c r="R4">
        <v>912</v>
      </c>
      <c r="S4">
        <v>1</v>
      </c>
      <c r="T4">
        <v>0</v>
      </c>
      <c r="U4">
        <v>0</v>
      </c>
      <c r="W4">
        <v>912</v>
      </c>
      <c r="X4">
        <v>1</v>
      </c>
      <c r="Y4">
        <v>0</v>
      </c>
      <c r="Z4">
        <v>0</v>
      </c>
      <c r="AB4">
        <v>912</v>
      </c>
      <c r="AC4">
        <v>1</v>
      </c>
      <c r="AD4">
        <v>0</v>
      </c>
      <c r="AE4">
        <v>0</v>
      </c>
    </row>
    <row r="5" spans="1:31">
      <c r="A5" t="str">
        <f>VLOOKUP(C5,Sheet2!$A$1:$C$90,2,FALSE)</f>
        <v>NLB134480_01</v>
      </c>
      <c r="B5" t="str">
        <f>VLOOKUP(C5,Sheet2!$A$1:$C$90,3,FALSE)</f>
        <v>M</v>
      </c>
      <c r="C5">
        <v>1068</v>
      </c>
      <c r="D5">
        <v>1</v>
      </c>
      <c r="E5">
        <v>0</v>
      </c>
      <c r="F5">
        <v>0</v>
      </c>
      <c r="H5">
        <v>1068</v>
      </c>
      <c r="I5">
        <v>1</v>
      </c>
      <c r="J5">
        <v>0</v>
      </c>
      <c r="K5">
        <v>0</v>
      </c>
      <c r="M5">
        <v>1068</v>
      </c>
      <c r="N5">
        <v>1</v>
      </c>
      <c r="O5">
        <v>0</v>
      </c>
      <c r="P5">
        <v>0</v>
      </c>
      <c r="R5">
        <v>1068</v>
      </c>
      <c r="S5">
        <v>1</v>
      </c>
      <c r="T5">
        <v>0</v>
      </c>
      <c r="U5">
        <v>0</v>
      </c>
      <c r="W5">
        <v>1068</v>
      </c>
      <c r="X5">
        <v>1</v>
      </c>
      <c r="Y5">
        <v>0</v>
      </c>
      <c r="Z5">
        <v>0</v>
      </c>
      <c r="AB5">
        <v>1068</v>
      </c>
      <c r="AC5">
        <v>1</v>
      </c>
      <c r="AD5">
        <v>0</v>
      </c>
      <c r="AE5">
        <v>0</v>
      </c>
    </row>
    <row r="6" spans="1:31">
      <c r="A6" t="str">
        <f>VLOOKUP(C6,Sheet2!$A$1:$C$90,2,FALSE)</f>
        <v>NLB075064_01</v>
      </c>
      <c r="B6" t="str">
        <f>VLOOKUP(C6,Sheet2!$A$1:$C$90,3,FALSE)</f>
        <v>M</v>
      </c>
      <c r="C6">
        <v>1659</v>
      </c>
      <c r="D6">
        <v>1</v>
      </c>
      <c r="E6">
        <v>0</v>
      </c>
      <c r="F6">
        <v>0</v>
      </c>
      <c r="H6">
        <v>1659</v>
      </c>
      <c r="I6">
        <v>1</v>
      </c>
      <c r="J6">
        <v>0</v>
      </c>
      <c r="K6">
        <v>0</v>
      </c>
      <c r="M6">
        <v>1659</v>
      </c>
      <c r="N6">
        <v>1</v>
      </c>
      <c r="O6">
        <v>0</v>
      </c>
      <c r="P6">
        <v>0</v>
      </c>
      <c r="R6">
        <v>1659</v>
      </c>
      <c r="S6">
        <v>1</v>
      </c>
      <c r="T6">
        <v>0</v>
      </c>
      <c r="U6">
        <v>0</v>
      </c>
      <c r="W6">
        <v>1659</v>
      </c>
      <c r="X6">
        <v>1</v>
      </c>
      <c r="Y6">
        <v>0</v>
      </c>
      <c r="Z6">
        <v>0</v>
      </c>
      <c r="AB6">
        <v>1659</v>
      </c>
      <c r="AC6">
        <v>1</v>
      </c>
      <c r="AD6">
        <v>0</v>
      </c>
      <c r="AE6">
        <v>0</v>
      </c>
    </row>
    <row r="7" spans="1:31">
      <c r="A7" t="str">
        <f>VLOOKUP(C7,Sheet2!$A$1:$C$90,2,FALSE)</f>
        <v>NLB071975_01</v>
      </c>
      <c r="B7" t="str">
        <f>VLOOKUP(C7,Sheet2!$A$1:$C$90,3,FALSE)</f>
        <v>M</v>
      </c>
      <c r="C7">
        <v>1937</v>
      </c>
      <c r="D7">
        <v>1</v>
      </c>
      <c r="E7">
        <v>0</v>
      </c>
      <c r="F7">
        <v>0</v>
      </c>
      <c r="H7">
        <v>1937</v>
      </c>
      <c r="I7">
        <v>0.88390000000000002</v>
      </c>
      <c r="J7">
        <v>1.52E-2</v>
      </c>
      <c r="K7">
        <v>1.47E-2</v>
      </c>
      <c r="M7">
        <v>1937</v>
      </c>
      <c r="N7">
        <v>0.88390000000000002</v>
      </c>
      <c r="O7">
        <v>1.52E-2</v>
      </c>
      <c r="P7">
        <v>1.47E-2</v>
      </c>
      <c r="R7">
        <v>1937</v>
      </c>
      <c r="S7">
        <v>1</v>
      </c>
      <c r="T7">
        <v>0</v>
      </c>
      <c r="U7">
        <v>0</v>
      </c>
      <c r="W7">
        <v>1937</v>
      </c>
      <c r="X7">
        <v>1</v>
      </c>
      <c r="Y7">
        <v>0</v>
      </c>
      <c r="Z7">
        <v>0</v>
      </c>
      <c r="AB7">
        <v>1937</v>
      </c>
      <c r="AC7">
        <v>1</v>
      </c>
      <c r="AD7">
        <v>0</v>
      </c>
      <c r="AE7">
        <v>0</v>
      </c>
    </row>
    <row r="8" spans="1:31">
      <c r="A8" t="str">
        <f>VLOOKUP(C8,Sheet2!$A$1:$C$90,2,FALSE)</f>
        <v>NLB127034_01</v>
      </c>
      <c r="B8" t="str">
        <f>VLOOKUP(C8,Sheet2!$A$1:$C$90,3,FALSE)</f>
        <v>M</v>
      </c>
      <c r="C8">
        <v>2354</v>
      </c>
      <c r="D8">
        <v>1</v>
      </c>
      <c r="E8">
        <v>0</v>
      </c>
      <c r="F8">
        <v>0</v>
      </c>
      <c r="H8">
        <v>2354</v>
      </c>
      <c r="I8">
        <v>1</v>
      </c>
      <c r="J8">
        <v>0</v>
      </c>
      <c r="K8">
        <v>0</v>
      </c>
      <c r="M8">
        <v>2354</v>
      </c>
      <c r="N8">
        <v>1</v>
      </c>
      <c r="O8">
        <v>0</v>
      </c>
      <c r="P8">
        <v>0</v>
      </c>
      <c r="R8">
        <v>2354</v>
      </c>
      <c r="S8">
        <v>1</v>
      </c>
      <c r="T8">
        <v>0</v>
      </c>
      <c r="U8">
        <v>0</v>
      </c>
      <c r="W8">
        <v>2354</v>
      </c>
      <c r="X8">
        <v>1</v>
      </c>
      <c r="Y8">
        <v>0</v>
      </c>
      <c r="Z8">
        <v>0</v>
      </c>
      <c r="AB8">
        <v>2354</v>
      </c>
      <c r="AC8">
        <v>1</v>
      </c>
      <c r="AD8">
        <v>0</v>
      </c>
      <c r="AE8">
        <v>0</v>
      </c>
    </row>
    <row r="9" spans="1:31">
      <c r="A9" t="str">
        <f>VLOOKUP(C9,Sheet2!$A$1:$C$90,2,FALSE)</f>
        <v>NLB074877_01</v>
      </c>
      <c r="B9" t="str">
        <f>VLOOKUP(C9,Sheet2!$A$1:$C$90,3,FALSE)</f>
        <v>M</v>
      </c>
      <c r="C9">
        <v>2448</v>
      </c>
      <c r="D9">
        <v>1</v>
      </c>
      <c r="E9">
        <v>0</v>
      </c>
      <c r="F9">
        <v>0</v>
      </c>
      <c r="H9">
        <v>2448</v>
      </c>
      <c r="I9">
        <v>1</v>
      </c>
      <c r="J9">
        <v>0</v>
      </c>
      <c r="K9">
        <v>0</v>
      </c>
      <c r="M9">
        <v>2448</v>
      </c>
      <c r="N9">
        <v>0.623</v>
      </c>
      <c r="O9">
        <v>0.1429</v>
      </c>
      <c r="P9">
        <v>0.1429</v>
      </c>
      <c r="R9">
        <v>2448</v>
      </c>
      <c r="S9">
        <v>0.24590000000000001</v>
      </c>
      <c r="T9">
        <v>0.28570000000000001</v>
      </c>
      <c r="U9">
        <v>0.28570000000000001</v>
      </c>
      <c r="W9">
        <v>2448</v>
      </c>
      <c r="X9">
        <v>0.42859999999999998</v>
      </c>
      <c r="Y9">
        <v>7.6899999999999996E-2</v>
      </c>
      <c r="Z9">
        <v>7.1400000000000005E-2</v>
      </c>
      <c r="AB9">
        <v>2448</v>
      </c>
      <c r="AC9">
        <v>1</v>
      </c>
      <c r="AD9">
        <v>0</v>
      </c>
      <c r="AE9">
        <v>0</v>
      </c>
    </row>
    <row r="10" spans="1:31">
      <c r="A10" t="str">
        <f>VLOOKUP(C10,Sheet2!$A$1:$C$90,2,FALSE)</f>
        <v>NLB139128_01</v>
      </c>
      <c r="B10" t="str">
        <f>VLOOKUP(C10,Sheet2!$A$1:$C$90,3,FALSE)</f>
        <v>M</v>
      </c>
      <c r="C10">
        <v>2766</v>
      </c>
      <c r="D10">
        <v>1</v>
      </c>
      <c r="E10">
        <v>0</v>
      </c>
      <c r="F10">
        <v>0</v>
      </c>
      <c r="H10">
        <v>2766</v>
      </c>
      <c r="I10">
        <v>1</v>
      </c>
      <c r="J10">
        <v>0</v>
      </c>
      <c r="K10">
        <v>0</v>
      </c>
      <c r="M10">
        <v>2766</v>
      </c>
      <c r="N10">
        <v>1</v>
      </c>
      <c r="O10">
        <v>0</v>
      </c>
      <c r="P10">
        <v>0</v>
      </c>
      <c r="R10">
        <v>2766</v>
      </c>
      <c r="S10">
        <v>1</v>
      </c>
      <c r="T10">
        <v>0</v>
      </c>
      <c r="U10">
        <v>0</v>
      </c>
      <c r="W10">
        <v>2766</v>
      </c>
      <c r="X10">
        <v>1</v>
      </c>
      <c r="Y10">
        <v>0</v>
      </c>
      <c r="Z10">
        <v>0</v>
      </c>
      <c r="AB10">
        <v>2766</v>
      </c>
      <c r="AC10">
        <v>1</v>
      </c>
      <c r="AD10">
        <v>0</v>
      </c>
      <c r="AE10">
        <v>0</v>
      </c>
    </row>
    <row r="11" spans="1:31">
      <c r="A11" t="str">
        <f>VLOOKUP(C11,Sheet2!$A$1:$C$90,2,FALSE)</f>
        <v>NLB075288_01</v>
      </c>
      <c r="B11" t="str">
        <f>VLOOKUP(C11,Sheet2!$A$1:$C$90,3,FALSE)</f>
        <v>M</v>
      </c>
      <c r="C11">
        <v>3115</v>
      </c>
      <c r="D11">
        <v>1</v>
      </c>
      <c r="E11">
        <v>0</v>
      </c>
      <c r="F11">
        <v>0</v>
      </c>
      <c r="H11">
        <v>3115</v>
      </c>
      <c r="I11">
        <v>1</v>
      </c>
      <c r="J11">
        <v>0</v>
      </c>
      <c r="K11">
        <v>0</v>
      </c>
      <c r="M11">
        <v>3115</v>
      </c>
      <c r="N11">
        <v>1</v>
      </c>
      <c r="O11">
        <v>0</v>
      </c>
      <c r="P11">
        <v>0</v>
      </c>
      <c r="R11">
        <v>3115</v>
      </c>
      <c r="S11">
        <v>1</v>
      </c>
      <c r="T11">
        <v>0</v>
      </c>
      <c r="U11">
        <v>0</v>
      </c>
      <c r="W11">
        <v>3115</v>
      </c>
      <c r="X11">
        <v>1</v>
      </c>
      <c r="Y11">
        <v>0</v>
      </c>
      <c r="Z11">
        <v>0</v>
      </c>
      <c r="AB11">
        <v>3115</v>
      </c>
      <c r="AC11">
        <v>1</v>
      </c>
      <c r="AD11">
        <v>0</v>
      </c>
      <c r="AE11">
        <v>0</v>
      </c>
    </row>
    <row r="12" spans="1:31">
      <c r="A12" t="str">
        <f>VLOOKUP(C12,Sheet2!$A$1:$C$90,2,FALSE)</f>
        <v>NLB075331_01</v>
      </c>
      <c r="B12" t="str">
        <f>VLOOKUP(C12,Sheet2!$A$1:$C$90,3,FALSE)</f>
        <v>M</v>
      </c>
      <c r="C12">
        <v>3598</v>
      </c>
      <c r="D12">
        <v>0.7248</v>
      </c>
      <c r="E12">
        <v>0.24</v>
      </c>
      <c r="F12">
        <v>0.24</v>
      </c>
      <c r="H12">
        <v>3598</v>
      </c>
      <c r="I12">
        <v>0.7913</v>
      </c>
      <c r="J12">
        <v>0.18</v>
      </c>
      <c r="K12">
        <v>0.18</v>
      </c>
      <c r="M12">
        <v>3598</v>
      </c>
      <c r="N12">
        <v>0.54430000000000001</v>
      </c>
      <c r="O12">
        <v>0.3</v>
      </c>
      <c r="P12">
        <v>0.3</v>
      </c>
      <c r="R12">
        <v>3598</v>
      </c>
      <c r="S12">
        <v>0.26029999999999998</v>
      </c>
      <c r="T12">
        <v>0.4</v>
      </c>
      <c r="U12">
        <v>0.4</v>
      </c>
      <c r="W12">
        <v>3598</v>
      </c>
      <c r="X12">
        <v>0.64</v>
      </c>
      <c r="Y12">
        <v>0.1</v>
      </c>
      <c r="Z12">
        <v>6.25E-2</v>
      </c>
      <c r="AB12">
        <v>3598</v>
      </c>
      <c r="AC12">
        <v>1</v>
      </c>
      <c r="AD12">
        <v>0</v>
      </c>
      <c r="AE12">
        <v>0</v>
      </c>
    </row>
    <row r="13" spans="1:31">
      <c r="A13" t="str">
        <f>VLOOKUP(C13,Sheet2!$A$1:$C$90,2,FALSE)</f>
        <v>NLB072311_01</v>
      </c>
      <c r="B13" t="str">
        <f>VLOOKUP(C13,Sheet2!$A$1:$C$90,3,FALSE)</f>
        <v>M</v>
      </c>
      <c r="C13">
        <v>3784</v>
      </c>
      <c r="D13">
        <v>1</v>
      </c>
      <c r="E13">
        <v>0</v>
      </c>
      <c r="F13">
        <v>0</v>
      </c>
      <c r="H13">
        <v>3784</v>
      </c>
      <c r="I13">
        <v>1</v>
      </c>
      <c r="J13">
        <v>0</v>
      </c>
      <c r="K13">
        <v>0</v>
      </c>
      <c r="M13">
        <v>3784</v>
      </c>
      <c r="N13">
        <v>1</v>
      </c>
      <c r="O13">
        <v>0</v>
      </c>
      <c r="P13">
        <v>0</v>
      </c>
      <c r="R13">
        <v>3784</v>
      </c>
      <c r="S13">
        <v>1</v>
      </c>
      <c r="T13">
        <v>0</v>
      </c>
      <c r="U13">
        <v>0</v>
      </c>
      <c r="W13">
        <v>3784</v>
      </c>
      <c r="X13">
        <v>1</v>
      </c>
      <c r="Y13">
        <v>0</v>
      </c>
      <c r="Z13">
        <v>0</v>
      </c>
      <c r="AB13">
        <v>3784</v>
      </c>
      <c r="AC13">
        <v>1</v>
      </c>
      <c r="AD13">
        <v>0</v>
      </c>
      <c r="AE13">
        <v>0</v>
      </c>
    </row>
    <row r="14" spans="1:31">
      <c r="A14" t="str">
        <f>VLOOKUP(C14,Sheet2!$A$1:$C$90,2,FALSE)</f>
        <v>NLB074547_02</v>
      </c>
      <c r="B14" t="str">
        <f>VLOOKUP(C14,Sheet2!$A$1:$C$90,3,FALSE)</f>
        <v>M</v>
      </c>
      <c r="C14">
        <v>3841</v>
      </c>
      <c r="D14">
        <v>0.875</v>
      </c>
      <c r="E14">
        <v>5.33E-2</v>
      </c>
      <c r="F14">
        <v>5.1299999999999998E-2</v>
      </c>
      <c r="H14">
        <v>3841</v>
      </c>
      <c r="I14">
        <v>0.90620000000000001</v>
      </c>
      <c r="J14">
        <v>0.04</v>
      </c>
      <c r="K14">
        <v>3.85E-2</v>
      </c>
      <c r="M14">
        <v>3841</v>
      </c>
      <c r="N14">
        <v>0.90620000000000001</v>
      </c>
      <c r="O14">
        <v>0.04</v>
      </c>
      <c r="P14">
        <v>3.85E-2</v>
      </c>
      <c r="R14">
        <v>3841</v>
      </c>
      <c r="S14">
        <v>1</v>
      </c>
      <c r="T14">
        <v>0</v>
      </c>
      <c r="U14">
        <v>0</v>
      </c>
      <c r="W14">
        <v>3841</v>
      </c>
      <c r="X14">
        <v>1</v>
      </c>
      <c r="Y14">
        <v>0</v>
      </c>
      <c r="Z14">
        <v>0</v>
      </c>
      <c r="AB14">
        <v>3841</v>
      </c>
      <c r="AC14">
        <v>1</v>
      </c>
      <c r="AD14">
        <v>0</v>
      </c>
      <c r="AE14">
        <v>0</v>
      </c>
    </row>
    <row r="15" spans="1:31">
      <c r="A15" t="str">
        <f>VLOOKUP(C15,Sheet2!$A$1:$C$90,2,FALSE)</f>
        <v>NLB073748_01</v>
      </c>
      <c r="B15" t="str">
        <f>VLOOKUP(C15,Sheet2!$A$1:$C$90,3,FALSE)</f>
        <v>M</v>
      </c>
      <c r="C15">
        <v>4086</v>
      </c>
      <c r="D15">
        <v>1</v>
      </c>
      <c r="E15">
        <v>0</v>
      </c>
      <c r="F15">
        <v>0</v>
      </c>
      <c r="H15">
        <v>4086</v>
      </c>
      <c r="I15">
        <v>1</v>
      </c>
      <c r="J15">
        <v>0</v>
      </c>
      <c r="K15">
        <v>0</v>
      </c>
      <c r="M15">
        <v>4086</v>
      </c>
      <c r="N15">
        <v>1</v>
      </c>
      <c r="O15">
        <v>0</v>
      </c>
      <c r="P15">
        <v>0</v>
      </c>
      <c r="R15">
        <v>4086</v>
      </c>
      <c r="S15">
        <v>1</v>
      </c>
      <c r="T15">
        <v>0</v>
      </c>
      <c r="U15">
        <v>0</v>
      </c>
      <c r="W15">
        <v>4086</v>
      </c>
      <c r="X15">
        <v>1</v>
      </c>
      <c r="Y15">
        <v>0</v>
      </c>
      <c r="Z15">
        <v>0</v>
      </c>
      <c r="AB15">
        <v>4086</v>
      </c>
      <c r="AC15">
        <v>1</v>
      </c>
      <c r="AD15">
        <v>0</v>
      </c>
      <c r="AE15">
        <v>0</v>
      </c>
    </row>
    <row r="16" spans="1:31">
      <c r="A16" t="str">
        <f>VLOOKUP(C16,Sheet2!$A$1:$C$90,2,FALSE)</f>
        <v>NLB127285_01</v>
      </c>
      <c r="B16" t="str">
        <f>VLOOKUP(C16,Sheet2!$A$1:$C$90,3,FALSE)</f>
        <v>M</v>
      </c>
      <c r="C16">
        <v>3820</v>
      </c>
      <c r="D16">
        <v>1</v>
      </c>
      <c r="E16">
        <v>0</v>
      </c>
      <c r="F16">
        <v>0</v>
      </c>
      <c r="H16">
        <v>3820</v>
      </c>
      <c r="I16">
        <v>1</v>
      </c>
      <c r="J16">
        <v>0</v>
      </c>
      <c r="K16">
        <v>0</v>
      </c>
      <c r="M16">
        <v>3820</v>
      </c>
      <c r="N16">
        <v>0.97470000000000001</v>
      </c>
      <c r="O16">
        <v>1.9E-2</v>
      </c>
      <c r="P16">
        <v>1.9E-2</v>
      </c>
      <c r="R16">
        <v>3820</v>
      </c>
      <c r="S16">
        <v>0.94930000000000003</v>
      </c>
      <c r="T16">
        <v>3.7999999999999999E-2</v>
      </c>
      <c r="U16">
        <v>3.7999999999999999E-2</v>
      </c>
      <c r="W16">
        <v>3820</v>
      </c>
      <c r="X16">
        <v>0.94930000000000003</v>
      </c>
      <c r="Y16">
        <v>3.7999999999999999E-2</v>
      </c>
      <c r="Z16">
        <v>3.7999999999999999E-2</v>
      </c>
      <c r="AB16">
        <v>3820</v>
      </c>
      <c r="AC16">
        <v>0.97640000000000005</v>
      </c>
      <c r="AD16">
        <v>1.8599999999999998E-2</v>
      </c>
      <c r="AE16">
        <v>1.77E-2</v>
      </c>
    </row>
    <row r="17" spans="1:31">
      <c r="A17" t="str">
        <f>VLOOKUP(C17,Sheet2!$A$1:$C$90,2,FALSE)</f>
        <v>NLB075517_01</v>
      </c>
      <c r="B17" t="str">
        <f>VLOOKUP(C17,Sheet2!$A$1:$C$90,3,FALSE)</f>
        <v>M</v>
      </c>
      <c r="C17">
        <v>1507</v>
      </c>
      <c r="D17">
        <v>0.33360000000000001</v>
      </c>
      <c r="E17">
        <v>0.40339999999999998</v>
      </c>
      <c r="F17">
        <v>0.32379999999999998</v>
      </c>
      <c r="H17">
        <v>1507</v>
      </c>
      <c r="I17">
        <v>0.44240000000000002</v>
      </c>
      <c r="J17">
        <v>0.3125</v>
      </c>
      <c r="K17">
        <v>0.24759999999999999</v>
      </c>
      <c r="M17">
        <v>1507</v>
      </c>
      <c r="N17">
        <v>0.44240000000000002</v>
      </c>
      <c r="O17">
        <v>0.3125</v>
      </c>
      <c r="P17">
        <v>0.24759999999999999</v>
      </c>
      <c r="R17">
        <v>1507</v>
      </c>
      <c r="S17">
        <v>1</v>
      </c>
      <c r="T17">
        <v>0</v>
      </c>
      <c r="U17">
        <v>0</v>
      </c>
      <c r="W17">
        <v>1507</v>
      </c>
      <c r="X17">
        <v>1</v>
      </c>
      <c r="Y17">
        <v>0</v>
      </c>
      <c r="Z17">
        <v>0</v>
      </c>
      <c r="AB17">
        <v>1507</v>
      </c>
      <c r="AC17">
        <v>0.97460000000000002</v>
      </c>
      <c r="AD17">
        <v>3.0499999999999999E-2</v>
      </c>
      <c r="AE17">
        <v>1.7600000000000001E-2</v>
      </c>
    </row>
    <row r="18" spans="1:31">
      <c r="A18" t="str">
        <f>VLOOKUP(C18,Sheet2!$A$1:$C$90,2,FALSE)</f>
        <v>NLB073485_01</v>
      </c>
      <c r="B18" t="str">
        <f>VLOOKUP(C18,Sheet2!$A$1:$C$90,3,FALSE)</f>
        <v>M</v>
      </c>
      <c r="C18">
        <v>636</v>
      </c>
      <c r="D18">
        <v>1</v>
      </c>
      <c r="E18">
        <v>0</v>
      </c>
      <c r="F18">
        <v>0</v>
      </c>
      <c r="H18">
        <v>636</v>
      </c>
      <c r="I18">
        <v>1</v>
      </c>
      <c r="J18">
        <v>0</v>
      </c>
      <c r="K18">
        <v>0</v>
      </c>
      <c r="M18">
        <v>636</v>
      </c>
      <c r="N18">
        <v>0.68279999999999996</v>
      </c>
      <c r="O18">
        <v>0.1875</v>
      </c>
      <c r="P18">
        <v>0.1404</v>
      </c>
      <c r="R18">
        <v>636</v>
      </c>
      <c r="S18">
        <v>0.36559999999999998</v>
      </c>
      <c r="T18">
        <v>0.375</v>
      </c>
      <c r="U18">
        <v>0.28070000000000001</v>
      </c>
      <c r="W18">
        <v>636</v>
      </c>
      <c r="X18">
        <v>0.46870000000000001</v>
      </c>
      <c r="Y18">
        <v>0.3846</v>
      </c>
      <c r="Z18">
        <v>0.125</v>
      </c>
      <c r="AB18">
        <v>636</v>
      </c>
      <c r="AC18">
        <v>0.95699999999999996</v>
      </c>
      <c r="AD18">
        <v>5.9900000000000002E-2</v>
      </c>
      <c r="AE18">
        <v>1.8700000000000001E-2</v>
      </c>
    </row>
    <row r="19" spans="1:31">
      <c r="A19" t="str">
        <f>VLOOKUP(C19,Sheet2!$A$1:$C$90,2,FALSE)</f>
        <v>NLB075618_01</v>
      </c>
      <c r="B19" t="str">
        <f>VLOOKUP(C19,Sheet2!$A$1:$C$90,3,FALSE)</f>
        <v>M</v>
      </c>
      <c r="C19">
        <v>2018</v>
      </c>
      <c r="D19">
        <v>0.82220000000000004</v>
      </c>
      <c r="E19">
        <v>0.14810000000000001</v>
      </c>
      <c r="F19">
        <v>0.13039999999999999</v>
      </c>
      <c r="H19">
        <v>2018</v>
      </c>
      <c r="I19">
        <v>0.86670000000000003</v>
      </c>
      <c r="J19">
        <v>0.1067</v>
      </c>
      <c r="K19">
        <v>9.7799999999999998E-2</v>
      </c>
      <c r="M19">
        <v>2018</v>
      </c>
      <c r="N19">
        <v>0.86670000000000003</v>
      </c>
      <c r="O19">
        <v>0.1067</v>
      </c>
      <c r="P19">
        <v>9.7799999999999998E-2</v>
      </c>
      <c r="R19">
        <v>2018</v>
      </c>
      <c r="S19">
        <v>1</v>
      </c>
      <c r="T19">
        <v>0</v>
      </c>
      <c r="U19">
        <v>0</v>
      </c>
      <c r="W19">
        <v>2018</v>
      </c>
      <c r="X19">
        <v>1</v>
      </c>
      <c r="Y19">
        <v>0</v>
      </c>
      <c r="Z19">
        <v>0</v>
      </c>
      <c r="AB19">
        <v>2018</v>
      </c>
      <c r="AC19">
        <v>0.9556</v>
      </c>
      <c r="AD19">
        <v>3.2599999999999997E-2</v>
      </c>
      <c r="AE19">
        <v>1.7399999999999999E-2</v>
      </c>
    </row>
    <row r="20" spans="1:31">
      <c r="A20" t="str">
        <f>VLOOKUP(C20,Sheet2!$A$1:$C$90,2,FALSE)</f>
        <v>NLB074004_02</v>
      </c>
      <c r="B20" t="str">
        <f>VLOOKUP(C20,Sheet2!$A$1:$C$90,3,FALSE)</f>
        <v>M</v>
      </c>
      <c r="C20">
        <v>2858</v>
      </c>
      <c r="D20">
        <v>0.91300000000000003</v>
      </c>
      <c r="E20">
        <v>8.5099999999999995E-2</v>
      </c>
      <c r="F20">
        <v>7.1400000000000005E-2</v>
      </c>
      <c r="H20">
        <v>2858</v>
      </c>
      <c r="I20">
        <v>0.93479999999999996</v>
      </c>
      <c r="J20">
        <v>6.0400000000000002E-2</v>
      </c>
      <c r="K20">
        <v>5.3600000000000002E-2</v>
      </c>
      <c r="M20">
        <v>2858</v>
      </c>
      <c r="N20">
        <v>0.54479999999999995</v>
      </c>
      <c r="O20">
        <v>0.32300000000000001</v>
      </c>
      <c r="P20">
        <v>0.28570000000000001</v>
      </c>
      <c r="R20">
        <v>2858</v>
      </c>
      <c r="S20">
        <v>0.19350000000000001</v>
      </c>
      <c r="T20">
        <v>0.55559999999999998</v>
      </c>
      <c r="U20">
        <v>0.46429999999999999</v>
      </c>
      <c r="W20">
        <v>2858</v>
      </c>
      <c r="X20">
        <v>1</v>
      </c>
      <c r="Y20">
        <v>0</v>
      </c>
      <c r="Z20">
        <v>0</v>
      </c>
      <c r="AB20">
        <v>2858</v>
      </c>
      <c r="AC20">
        <v>0.94379999999999997</v>
      </c>
      <c r="AD20">
        <v>2.5000000000000001E-2</v>
      </c>
      <c r="AE20">
        <v>2.5000000000000001E-2</v>
      </c>
    </row>
    <row r="21" spans="1:31">
      <c r="A21" t="str">
        <f>VLOOKUP(C21,Sheet2!$A$1:$C$90,2,FALSE)</f>
        <v>NLB074373_01</v>
      </c>
      <c r="B21" t="str">
        <f>VLOOKUP(C21,Sheet2!$A$1:$C$90,3,FALSE)</f>
        <v>M</v>
      </c>
      <c r="C21">
        <v>417</v>
      </c>
      <c r="D21">
        <v>1</v>
      </c>
      <c r="E21">
        <v>0</v>
      </c>
      <c r="F21">
        <v>0</v>
      </c>
      <c r="H21">
        <v>417</v>
      </c>
      <c r="I21">
        <v>1</v>
      </c>
      <c r="J21">
        <v>0</v>
      </c>
      <c r="K21">
        <v>0</v>
      </c>
      <c r="M21">
        <v>417</v>
      </c>
      <c r="N21">
        <v>0.77780000000000005</v>
      </c>
      <c r="O21">
        <v>0.1</v>
      </c>
      <c r="P21">
        <v>8.6999999999999994E-2</v>
      </c>
      <c r="R21">
        <v>417</v>
      </c>
      <c r="S21">
        <v>0.55559999999999998</v>
      </c>
      <c r="T21">
        <v>0.2</v>
      </c>
      <c r="U21">
        <v>0.1739</v>
      </c>
      <c r="W21">
        <v>417</v>
      </c>
      <c r="X21">
        <v>0.72140000000000004</v>
      </c>
      <c r="Y21">
        <v>0.1714</v>
      </c>
      <c r="Z21">
        <v>0.1081</v>
      </c>
      <c r="AB21">
        <v>417</v>
      </c>
      <c r="AC21">
        <v>0.94369999999999998</v>
      </c>
      <c r="AD21">
        <v>3.5099999999999999E-2</v>
      </c>
      <c r="AE21">
        <v>2.1600000000000001E-2</v>
      </c>
    </row>
    <row r="22" spans="1:31">
      <c r="A22" t="str">
        <f>VLOOKUP(C22,Sheet2!$A$1:$C$90,2,FALSE)</f>
        <v>NLB071669_01</v>
      </c>
      <c r="B22" t="str">
        <f>VLOOKUP(C22,Sheet2!$A$1:$C$90,3,FALSE)</f>
        <v>M</v>
      </c>
      <c r="C22">
        <v>2421</v>
      </c>
      <c r="D22">
        <v>1</v>
      </c>
      <c r="E22">
        <v>0</v>
      </c>
      <c r="F22">
        <v>0</v>
      </c>
      <c r="H22">
        <v>2421</v>
      </c>
      <c r="I22">
        <v>1</v>
      </c>
      <c r="J22">
        <v>0</v>
      </c>
      <c r="K22">
        <v>0</v>
      </c>
      <c r="M22">
        <v>2421</v>
      </c>
      <c r="N22">
        <v>0.92</v>
      </c>
      <c r="O22">
        <v>1.72E-2</v>
      </c>
      <c r="P22">
        <v>1.67E-2</v>
      </c>
      <c r="R22">
        <v>2421</v>
      </c>
      <c r="S22">
        <v>0.84</v>
      </c>
      <c r="T22">
        <v>3.4500000000000003E-2</v>
      </c>
      <c r="U22">
        <v>3.3300000000000003E-2</v>
      </c>
      <c r="W22">
        <v>2421</v>
      </c>
      <c r="X22">
        <v>1</v>
      </c>
      <c r="Y22">
        <v>0</v>
      </c>
      <c r="Z22">
        <v>0</v>
      </c>
      <c r="AB22">
        <v>2421</v>
      </c>
      <c r="AC22">
        <v>0.94310000000000005</v>
      </c>
      <c r="AD22">
        <v>1.26E-2</v>
      </c>
      <c r="AE22">
        <v>1.1900000000000001E-2</v>
      </c>
    </row>
    <row r="23" spans="1:31">
      <c r="A23" t="str">
        <f>VLOOKUP(C23,Sheet2!$A$1:$C$90,2,FALSE)</f>
        <v>NLB073523_01</v>
      </c>
      <c r="B23" t="str">
        <f>VLOOKUP(C23,Sheet2!$A$1:$C$90,3,FALSE)</f>
        <v>M</v>
      </c>
      <c r="C23">
        <v>2384</v>
      </c>
      <c r="D23">
        <v>1</v>
      </c>
      <c r="E23">
        <v>0</v>
      </c>
      <c r="F23">
        <v>0</v>
      </c>
      <c r="H23">
        <v>2384</v>
      </c>
      <c r="I23">
        <v>0.88480000000000003</v>
      </c>
      <c r="J23">
        <v>5.7099999999999998E-2</v>
      </c>
      <c r="K23">
        <v>5.5599999999999997E-2</v>
      </c>
      <c r="M23">
        <v>2384</v>
      </c>
      <c r="N23">
        <v>0.61380000000000001</v>
      </c>
      <c r="O23">
        <v>0.1857</v>
      </c>
      <c r="P23">
        <v>0.15279999999999999</v>
      </c>
      <c r="R23">
        <v>2384</v>
      </c>
      <c r="S23">
        <v>0.2276</v>
      </c>
      <c r="T23">
        <v>0.48570000000000002</v>
      </c>
      <c r="U23">
        <v>0.36109999999999998</v>
      </c>
      <c r="W23">
        <v>2384</v>
      </c>
      <c r="X23">
        <v>1</v>
      </c>
      <c r="Y23">
        <v>0</v>
      </c>
      <c r="Z23">
        <v>0</v>
      </c>
      <c r="AB23">
        <v>2384</v>
      </c>
      <c r="AC23">
        <v>0.92969999999999997</v>
      </c>
      <c r="AD23">
        <v>1.38E-2</v>
      </c>
      <c r="AE23">
        <v>8.3000000000000001E-3</v>
      </c>
    </row>
    <row r="24" spans="1:31">
      <c r="A24" t="str">
        <f>VLOOKUP(C24,Sheet2!$A$1:$C$90,2,FALSE)</f>
        <v>NLB075801_01</v>
      </c>
      <c r="B24" t="str">
        <f>VLOOKUP(C24,Sheet2!$A$1:$C$90,3,FALSE)</f>
        <v>M</v>
      </c>
      <c r="C24">
        <v>1063</v>
      </c>
      <c r="D24">
        <v>0.8125</v>
      </c>
      <c r="E24">
        <v>2.0799999999999999E-2</v>
      </c>
      <c r="F24">
        <v>1.9599999999999999E-2</v>
      </c>
      <c r="H24">
        <v>1063</v>
      </c>
      <c r="I24">
        <v>0.85940000000000005</v>
      </c>
      <c r="J24">
        <v>1.5599999999999999E-2</v>
      </c>
      <c r="K24">
        <v>1.47E-2</v>
      </c>
      <c r="M24">
        <v>1063</v>
      </c>
      <c r="N24">
        <v>0.82730000000000004</v>
      </c>
      <c r="O24">
        <v>3.1199999999999999E-2</v>
      </c>
      <c r="P24">
        <v>2.9399999999999999E-2</v>
      </c>
      <c r="R24">
        <v>1063</v>
      </c>
      <c r="S24">
        <v>0.84209999999999996</v>
      </c>
      <c r="T24">
        <v>3.1199999999999999E-2</v>
      </c>
      <c r="U24">
        <v>2.9399999999999999E-2</v>
      </c>
      <c r="W24">
        <v>1063</v>
      </c>
      <c r="X24">
        <v>1</v>
      </c>
      <c r="Y24">
        <v>0</v>
      </c>
      <c r="Z24">
        <v>0</v>
      </c>
      <c r="AB24">
        <v>1063</v>
      </c>
      <c r="AC24">
        <v>0.9123</v>
      </c>
      <c r="AD24">
        <v>1.77E-2</v>
      </c>
      <c r="AE24">
        <v>1.6299999999999999E-2</v>
      </c>
    </row>
    <row r="25" spans="1:31">
      <c r="A25" t="str">
        <f>VLOOKUP(C25,Sheet2!$A$1:$C$90,2,FALSE)</f>
        <v>NLB113289_01</v>
      </c>
      <c r="B25" t="str">
        <f>VLOOKUP(C25,Sheet2!$A$1:$C$90,3,FALSE)</f>
        <v>M</v>
      </c>
      <c r="C25">
        <v>2139</v>
      </c>
      <c r="D25">
        <v>0.42049999999999998</v>
      </c>
      <c r="E25">
        <v>0.14499999999999999</v>
      </c>
      <c r="F25">
        <v>0.1348</v>
      </c>
      <c r="H25">
        <v>2139</v>
      </c>
      <c r="I25">
        <v>0.46899999999999997</v>
      </c>
      <c r="J25">
        <v>0.185</v>
      </c>
      <c r="K25">
        <v>0.1479</v>
      </c>
      <c r="M25">
        <v>2139</v>
      </c>
      <c r="N25">
        <v>0.37040000000000001</v>
      </c>
      <c r="O25">
        <v>0.26910000000000001</v>
      </c>
      <c r="P25">
        <v>0.19289999999999999</v>
      </c>
      <c r="R25">
        <v>2139</v>
      </c>
      <c r="S25">
        <v>0.22259999999999999</v>
      </c>
      <c r="T25">
        <v>0.45569999999999999</v>
      </c>
      <c r="U25">
        <v>0.1928</v>
      </c>
      <c r="W25">
        <v>2139</v>
      </c>
      <c r="X25">
        <v>0.77110000000000001</v>
      </c>
      <c r="Y25">
        <v>5.8799999999999998E-2</v>
      </c>
      <c r="Z25">
        <v>5.8799999999999998E-2</v>
      </c>
      <c r="AB25">
        <v>2139</v>
      </c>
      <c r="AC25">
        <v>0.89319999999999999</v>
      </c>
      <c r="AD25">
        <v>2.8500000000000001E-2</v>
      </c>
      <c r="AE25">
        <v>2.75E-2</v>
      </c>
    </row>
    <row r="26" spans="1:31">
      <c r="A26" t="str">
        <f>VLOOKUP(C26,Sheet2!$A$1:$C$90,2,FALSE)</f>
        <v>NLB140482_01</v>
      </c>
      <c r="B26" t="str">
        <f>VLOOKUP(C26,Sheet2!$A$1:$C$90,3,FALSE)</f>
        <v>M</v>
      </c>
      <c r="C26">
        <v>273</v>
      </c>
      <c r="D26">
        <v>0.57199999999999995</v>
      </c>
      <c r="E26">
        <v>0.27679999999999999</v>
      </c>
      <c r="F26">
        <v>0.19439999999999999</v>
      </c>
      <c r="H26">
        <v>273</v>
      </c>
      <c r="I26">
        <v>0.51539999999999997</v>
      </c>
      <c r="J26">
        <v>0.34410000000000002</v>
      </c>
      <c r="K26">
        <v>0.23</v>
      </c>
      <c r="M26">
        <v>273</v>
      </c>
      <c r="N26">
        <v>0.44990000000000002</v>
      </c>
      <c r="O26">
        <v>0.33510000000000001</v>
      </c>
      <c r="P26">
        <v>0.21529999999999999</v>
      </c>
      <c r="R26">
        <v>273</v>
      </c>
      <c r="S26">
        <v>0.19470000000000001</v>
      </c>
      <c r="T26">
        <v>0.38</v>
      </c>
      <c r="U26">
        <v>0.38</v>
      </c>
      <c r="W26">
        <v>273</v>
      </c>
      <c r="X26">
        <v>1</v>
      </c>
      <c r="Y26">
        <v>0</v>
      </c>
      <c r="Z26">
        <v>0</v>
      </c>
      <c r="AB26">
        <v>273</v>
      </c>
      <c r="AC26">
        <v>0.87790000000000001</v>
      </c>
      <c r="AD26">
        <v>1.34E-2</v>
      </c>
      <c r="AE26">
        <v>8.0999999999999996E-3</v>
      </c>
    </row>
    <row r="27" spans="1:31">
      <c r="A27" t="str">
        <f>VLOOKUP(C27,Sheet2!$A$1:$C$90,2,FALSE)</f>
        <v>NLB111622_01</v>
      </c>
      <c r="B27" t="str">
        <f>VLOOKUP(C27,Sheet2!$A$1:$C$90,3,FALSE)</f>
        <v>M</v>
      </c>
      <c r="C27">
        <v>1763</v>
      </c>
      <c r="D27">
        <v>0.84930000000000005</v>
      </c>
      <c r="E27">
        <v>0.13650000000000001</v>
      </c>
      <c r="F27">
        <v>8.2699999999999996E-2</v>
      </c>
      <c r="H27">
        <v>1763</v>
      </c>
      <c r="I27">
        <v>0.82479999999999998</v>
      </c>
      <c r="J27">
        <v>0.1454</v>
      </c>
      <c r="K27">
        <v>9.2999999999999999E-2</v>
      </c>
      <c r="M27">
        <v>1763</v>
      </c>
      <c r="N27">
        <v>0.53700000000000003</v>
      </c>
      <c r="O27">
        <v>0.28939999999999999</v>
      </c>
      <c r="P27">
        <v>0.2054</v>
      </c>
      <c r="R27">
        <v>1763</v>
      </c>
      <c r="S27">
        <v>0.1827</v>
      </c>
      <c r="T27">
        <v>0.42280000000000001</v>
      </c>
      <c r="U27">
        <v>0.26190000000000002</v>
      </c>
      <c r="W27">
        <v>1763</v>
      </c>
      <c r="X27">
        <v>0.82540000000000002</v>
      </c>
      <c r="Y27">
        <v>6.9000000000000006E-2</v>
      </c>
      <c r="Z27">
        <v>3.1699999999999999E-2</v>
      </c>
      <c r="AB27">
        <v>1763</v>
      </c>
      <c r="AC27">
        <v>0.79159999999999997</v>
      </c>
      <c r="AD27">
        <v>0.1123</v>
      </c>
      <c r="AE27">
        <v>7.1599999999999997E-2</v>
      </c>
    </row>
    <row r="28" spans="1:31">
      <c r="A28" t="str">
        <f>VLOOKUP(C28,Sheet2!$A$1:$C$90,2,FALSE)</f>
        <v>NLB074226_02</v>
      </c>
      <c r="B28" t="str">
        <f>VLOOKUP(C28,Sheet2!$A$1:$C$90,3,FALSE)</f>
        <v>M</v>
      </c>
      <c r="C28">
        <v>2907</v>
      </c>
      <c r="D28">
        <v>0.80859999999999999</v>
      </c>
      <c r="E28">
        <v>4.7600000000000003E-2</v>
      </c>
      <c r="F28">
        <v>4.5999999999999999E-2</v>
      </c>
      <c r="H28">
        <v>2907</v>
      </c>
      <c r="I28">
        <v>0.76080000000000003</v>
      </c>
      <c r="J28">
        <v>7.1400000000000005E-2</v>
      </c>
      <c r="K28">
        <v>6.9000000000000006E-2</v>
      </c>
      <c r="M28">
        <v>2907</v>
      </c>
      <c r="N28">
        <v>0.58799999999999997</v>
      </c>
      <c r="O28">
        <v>0.1845</v>
      </c>
      <c r="P28">
        <v>0.14369999999999999</v>
      </c>
      <c r="R28">
        <v>2907</v>
      </c>
      <c r="S28">
        <v>0.36730000000000002</v>
      </c>
      <c r="T28">
        <v>0.32140000000000002</v>
      </c>
      <c r="U28">
        <v>0.2414</v>
      </c>
      <c r="W28">
        <v>2907</v>
      </c>
      <c r="X28">
        <v>0.62070000000000003</v>
      </c>
      <c r="Y28">
        <v>0.1111</v>
      </c>
      <c r="Z28">
        <v>0.1111</v>
      </c>
      <c r="AB28">
        <v>2907</v>
      </c>
      <c r="AC28">
        <v>0.77859999999999996</v>
      </c>
      <c r="AD28">
        <v>0.2301</v>
      </c>
      <c r="AE28">
        <v>5.5199999999999999E-2</v>
      </c>
    </row>
    <row r="29" spans="1:31">
      <c r="A29" t="str">
        <f>VLOOKUP(C29,Sheet2!$A$1:$C$90,2,FALSE)</f>
        <v>NLB074384_01</v>
      </c>
      <c r="B29" t="str">
        <f>VLOOKUP(C29,Sheet2!$A$1:$C$90,3,FALSE)</f>
        <v>M</v>
      </c>
      <c r="C29">
        <v>3076</v>
      </c>
      <c r="D29">
        <v>0.5857</v>
      </c>
      <c r="E29">
        <v>0.16550000000000001</v>
      </c>
      <c r="F29">
        <v>0.16350000000000001</v>
      </c>
      <c r="H29">
        <v>3076</v>
      </c>
      <c r="I29">
        <v>0.6452</v>
      </c>
      <c r="J29">
        <v>0.15</v>
      </c>
      <c r="K29">
        <v>0.14149999999999999</v>
      </c>
      <c r="M29">
        <v>3076</v>
      </c>
      <c r="N29">
        <v>0.50429999999999997</v>
      </c>
      <c r="O29">
        <v>0.2286</v>
      </c>
      <c r="P29">
        <v>0.2044</v>
      </c>
      <c r="R29">
        <v>3076</v>
      </c>
      <c r="S29">
        <v>0.1951</v>
      </c>
      <c r="T29">
        <v>0.46</v>
      </c>
      <c r="U29">
        <v>0.3019</v>
      </c>
      <c r="W29">
        <v>3076</v>
      </c>
      <c r="X29">
        <v>0.84760000000000002</v>
      </c>
      <c r="Y29">
        <v>2.0400000000000001E-2</v>
      </c>
      <c r="Z29">
        <v>1.89E-2</v>
      </c>
      <c r="AB29">
        <v>3076</v>
      </c>
      <c r="AC29">
        <v>0.76980000000000004</v>
      </c>
      <c r="AD29">
        <v>0.21060000000000001</v>
      </c>
      <c r="AE29">
        <v>6.4600000000000005E-2</v>
      </c>
    </row>
    <row r="30" spans="1:31">
      <c r="A30" t="str">
        <f>VLOOKUP(C30,Sheet2!$A$1:$C$90,2,FALSE)</f>
        <v>NLB070155_01</v>
      </c>
      <c r="B30" t="str">
        <f>VLOOKUP(C30,Sheet2!$A$1:$C$90,3,FALSE)</f>
        <v>M</v>
      </c>
      <c r="C30">
        <v>740</v>
      </c>
      <c r="D30">
        <v>0.81169999999999998</v>
      </c>
      <c r="E30">
        <v>0.1153</v>
      </c>
      <c r="F30">
        <v>9.9500000000000005E-2</v>
      </c>
      <c r="H30">
        <v>740</v>
      </c>
      <c r="I30">
        <v>0.82189999999999996</v>
      </c>
      <c r="J30">
        <v>0.1128</v>
      </c>
      <c r="K30">
        <v>9.7000000000000003E-2</v>
      </c>
      <c r="M30">
        <v>740</v>
      </c>
      <c r="N30">
        <v>0.46850000000000003</v>
      </c>
      <c r="O30">
        <v>0.31909999999999999</v>
      </c>
      <c r="P30">
        <v>0.25369999999999998</v>
      </c>
      <c r="R30">
        <v>740</v>
      </c>
      <c r="S30">
        <v>0.1686</v>
      </c>
      <c r="T30">
        <v>0.46550000000000002</v>
      </c>
      <c r="U30">
        <v>0.31669999999999998</v>
      </c>
      <c r="W30">
        <v>740</v>
      </c>
      <c r="X30">
        <v>0.4824</v>
      </c>
      <c r="Y30">
        <v>0.91300000000000003</v>
      </c>
      <c r="Z30">
        <v>9.5200000000000007E-2</v>
      </c>
      <c r="AB30">
        <v>740</v>
      </c>
      <c r="AC30">
        <v>0.76090000000000002</v>
      </c>
      <c r="AD30">
        <v>0.1933</v>
      </c>
      <c r="AE30">
        <v>3.1099999999999999E-2</v>
      </c>
    </row>
    <row r="31" spans="1:31">
      <c r="A31" t="str">
        <f>VLOOKUP(C31,Sheet2!$A$1:$C$90,2,FALSE)</f>
        <v>NLB070708_01</v>
      </c>
      <c r="B31" t="str">
        <f>VLOOKUP(C31,Sheet2!$A$1:$C$90,3,FALSE)</f>
        <v>M</v>
      </c>
      <c r="C31">
        <v>3787</v>
      </c>
      <c r="D31">
        <v>1</v>
      </c>
      <c r="E31">
        <v>0</v>
      </c>
      <c r="F31">
        <v>0</v>
      </c>
      <c r="H31">
        <v>3787</v>
      </c>
      <c r="I31">
        <v>1</v>
      </c>
      <c r="J31">
        <v>0</v>
      </c>
      <c r="K31">
        <v>0</v>
      </c>
      <c r="M31">
        <v>3787</v>
      </c>
      <c r="N31">
        <v>0.68030000000000002</v>
      </c>
      <c r="O31">
        <v>0.14580000000000001</v>
      </c>
      <c r="P31">
        <v>0.14580000000000001</v>
      </c>
      <c r="R31">
        <v>3787</v>
      </c>
      <c r="S31">
        <v>0.36070000000000002</v>
      </c>
      <c r="T31">
        <v>0.29170000000000001</v>
      </c>
      <c r="U31">
        <v>0.29170000000000001</v>
      </c>
      <c r="W31">
        <v>3787</v>
      </c>
      <c r="X31">
        <v>0.64859999999999995</v>
      </c>
      <c r="Y31">
        <v>0.05</v>
      </c>
      <c r="Z31">
        <v>4.1700000000000001E-2</v>
      </c>
      <c r="AB31">
        <v>3787</v>
      </c>
      <c r="AC31">
        <v>0.71150000000000002</v>
      </c>
      <c r="AD31">
        <v>0.16059999999999999</v>
      </c>
      <c r="AE31">
        <v>8.0600000000000005E-2</v>
      </c>
    </row>
    <row r="32" spans="1:31">
      <c r="A32" t="str">
        <f>VLOOKUP(C32,Sheet2!$A$1:$C$90,2,FALSE)</f>
        <v>NLB139529_01</v>
      </c>
      <c r="B32" t="str">
        <f>VLOOKUP(C32,Sheet2!$A$1:$C$90,3,FALSE)</f>
        <v>M</v>
      </c>
      <c r="C32">
        <v>4010</v>
      </c>
      <c r="D32">
        <v>1</v>
      </c>
      <c r="E32">
        <v>0</v>
      </c>
      <c r="F32">
        <v>0</v>
      </c>
      <c r="H32">
        <v>4010</v>
      </c>
      <c r="I32">
        <v>1</v>
      </c>
      <c r="J32">
        <v>0</v>
      </c>
      <c r="K32">
        <v>0</v>
      </c>
      <c r="M32">
        <v>4010</v>
      </c>
      <c r="N32">
        <v>0.61819999999999997</v>
      </c>
      <c r="O32">
        <v>0.26319999999999999</v>
      </c>
      <c r="P32">
        <v>0.26319999999999999</v>
      </c>
      <c r="R32">
        <v>4010</v>
      </c>
      <c r="S32">
        <v>0.2364</v>
      </c>
      <c r="T32">
        <v>0.52629999999999999</v>
      </c>
      <c r="U32">
        <v>0.52629999999999999</v>
      </c>
      <c r="W32">
        <v>4010</v>
      </c>
      <c r="X32">
        <v>1</v>
      </c>
      <c r="Y32">
        <v>0</v>
      </c>
      <c r="Z32">
        <v>0</v>
      </c>
      <c r="AB32">
        <v>4010</v>
      </c>
      <c r="AC32">
        <v>0.58220000000000005</v>
      </c>
      <c r="AD32">
        <v>0.2465</v>
      </c>
      <c r="AE32">
        <v>0.27729999999999999</v>
      </c>
    </row>
    <row r="33" spans="1:31">
      <c r="A33" t="str">
        <f>VLOOKUP(C33,Sheet2!$A$1:$C$90,2,FALSE)</f>
        <v>NLB070564_01</v>
      </c>
      <c r="B33" t="str">
        <f>VLOOKUP(C33,Sheet2!$A$1:$C$90,3,FALSE)</f>
        <v>T</v>
      </c>
      <c r="C33">
        <v>170</v>
      </c>
      <c r="D33">
        <v>0.84370000000000001</v>
      </c>
      <c r="E33">
        <v>2.0799999999999999E-2</v>
      </c>
      <c r="F33">
        <v>2.0799999999999999E-2</v>
      </c>
      <c r="H33">
        <v>170</v>
      </c>
      <c r="I33">
        <v>0.88280000000000003</v>
      </c>
      <c r="J33">
        <v>1.5599999999999999E-2</v>
      </c>
      <c r="K33">
        <v>1.5599999999999999E-2</v>
      </c>
      <c r="M33">
        <v>170</v>
      </c>
      <c r="N33">
        <v>0.88280000000000003</v>
      </c>
      <c r="O33">
        <v>1.5599999999999999E-2</v>
      </c>
      <c r="P33">
        <v>1.5599999999999999E-2</v>
      </c>
      <c r="R33">
        <v>170</v>
      </c>
      <c r="S33">
        <v>1</v>
      </c>
      <c r="T33">
        <v>0</v>
      </c>
      <c r="U33">
        <v>0</v>
      </c>
      <c r="W33">
        <v>170</v>
      </c>
      <c r="X33">
        <v>1</v>
      </c>
      <c r="Y33">
        <v>0</v>
      </c>
      <c r="Z33">
        <v>0</v>
      </c>
      <c r="AB33">
        <v>170</v>
      </c>
      <c r="AC33">
        <v>1</v>
      </c>
      <c r="AD33">
        <v>0</v>
      </c>
      <c r="AE33">
        <v>0</v>
      </c>
    </row>
    <row r="34" spans="1:31">
      <c r="A34" t="str">
        <f>VLOOKUP(C34,Sheet2!$A$1:$C$90,2,FALSE)</f>
        <v>NLB074234_01</v>
      </c>
      <c r="B34" t="str">
        <f>VLOOKUP(C34,Sheet2!$A$1:$C$90,3,FALSE)</f>
        <v>T</v>
      </c>
      <c r="C34">
        <v>315</v>
      </c>
      <c r="D34">
        <v>0.79559999999999997</v>
      </c>
      <c r="E34">
        <v>0.14630000000000001</v>
      </c>
      <c r="F34">
        <v>0.1061</v>
      </c>
      <c r="H34">
        <v>315</v>
      </c>
      <c r="I34">
        <v>0.84670000000000001</v>
      </c>
      <c r="J34">
        <v>9.9699999999999997E-2</v>
      </c>
      <c r="K34">
        <v>7.9500000000000001E-2</v>
      </c>
      <c r="M34">
        <v>315</v>
      </c>
      <c r="N34">
        <v>0.84670000000000001</v>
      </c>
      <c r="O34">
        <v>9.9699999999999997E-2</v>
      </c>
      <c r="P34">
        <v>7.9500000000000001E-2</v>
      </c>
      <c r="R34">
        <v>315</v>
      </c>
      <c r="S34">
        <v>1</v>
      </c>
      <c r="T34">
        <v>0</v>
      </c>
      <c r="U34">
        <v>0</v>
      </c>
      <c r="W34">
        <v>315</v>
      </c>
      <c r="X34">
        <v>1</v>
      </c>
      <c r="Y34">
        <v>0</v>
      </c>
      <c r="Z34">
        <v>0</v>
      </c>
      <c r="AB34">
        <v>315</v>
      </c>
      <c r="AC34">
        <v>1</v>
      </c>
      <c r="AD34">
        <v>0</v>
      </c>
      <c r="AE34">
        <v>0</v>
      </c>
    </row>
    <row r="35" spans="1:31">
      <c r="A35" t="str">
        <f>VLOOKUP(C35,Sheet2!$A$1:$C$90,2,FALSE)</f>
        <v>NLB103620_01</v>
      </c>
      <c r="B35" t="str">
        <f>VLOOKUP(C35,Sheet2!$A$1:$C$90,3,FALSE)</f>
        <v>T</v>
      </c>
      <c r="C35">
        <v>613</v>
      </c>
      <c r="D35">
        <v>0.92689999999999995</v>
      </c>
      <c r="E35">
        <v>6.6699999999999995E-2</v>
      </c>
      <c r="F35">
        <v>6.6699999999999995E-2</v>
      </c>
      <c r="H35">
        <v>613</v>
      </c>
      <c r="I35">
        <v>0.88739999999999997</v>
      </c>
      <c r="J35">
        <v>0.1</v>
      </c>
      <c r="K35">
        <v>0.1</v>
      </c>
      <c r="M35">
        <v>613</v>
      </c>
      <c r="N35">
        <v>0.62790000000000001</v>
      </c>
      <c r="O35">
        <v>0.27260000000000001</v>
      </c>
      <c r="P35">
        <v>0.25</v>
      </c>
      <c r="R35">
        <v>613</v>
      </c>
      <c r="S35">
        <v>0.36620000000000003</v>
      </c>
      <c r="T35">
        <v>0.51519999999999999</v>
      </c>
      <c r="U35">
        <v>0.38240000000000002</v>
      </c>
      <c r="W35">
        <v>613</v>
      </c>
      <c r="X35">
        <v>1</v>
      </c>
      <c r="Y35">
        <v>0</v>
      </c>
      <c r="Z35">
        <v>0</v>
      </c>
      <c r="AB35">
        <v>613</v>
      </c>
      <c r="AC35">
        <v>1</v>
      </c>
      <c r="AD35">
        <v>0</v>
      </c>
      <c r="AE35">
        <v>0</v>
      </c>
    </row>
    <row r="36" spans="1:31">
      <c r="A36" t="str">
        <f>VLOOKUP(C36,Sheet2!$A$1:$C$90,2,FALSE)</f>
        <v>NLB072911_01</v>
      </c>
      <c r="B36" t="str">
        <f>VLOOKUP(C36,Sheet2!$A$1:$C$90,3,FALSE)</f>
        <v>T</v>
      </c>
      <c r="C36">
        <v>944</v>
      </c>
      <c r="D36">
        <v>0.84650000000000003</v>
      </c>
      <c r="E36">
        <v>3.8100000000000002E-2</v>
      </c>
      <c r="F36">
        <v>3.6999999999999998E-2</v>
      </c>
      <c r="H36">
        <v>944</v>
      </c>
      <c r="I36">
        <v>0.80810000000000004</v>
      </c>
      <c r="J36">
        <v>6.6699999999999995E-2</v>
      </c>
      <c r="K36">
        <v>6.4799999999999996E-2</v>
      </c>
      <c r="M36">
        <v>944</v>
      </c>
      <c r="N36">
        <v>0.54110000000000003</v>
      </c>
      <c r="O36">
        <v>0.23499999999999999</v>
      </c>
      <c r="P36">
        <v>0.1792</v>
      </c>
      <c r="R36">
        <v>944</v>
      </c>
      <c r="S36">
        <v>0.2336</v>
      </c>
      <c r="T36">
        <v>0.43590000000000001</v>
      </c>
      <c r="U36">
        <v>0.32500000000000001</v>
      </c>
      <c r="W36">
        <v>944</v>
      </c>
      <c r="X36">
        <v>1</v>
      </c>
      <c r="Y36">
        <v>0</v>
      </c>
      <c r="Z36">
        <v>0</v>
      </c>
      <c r="AB36">
        <v>944</v>
      </c>
      <c r="AC36">
        <v>1</v>
      </c>
      <c r="AD36">
        <v>0</v>
      </c>
      <c r="AE36">
        <v>0</v>
      </c>
    </row>
    <row r="37" spans="1:31">
      <c r="A37" t="str">
        <f>VLOOKUP(C37,Sheet2!$A$1:$C$90,2,FALSE)</f>
        <v>NLB141113_01</v>
      </c>
      <c r="B37" t="str">
        <f>VLOOKUP(C37,Sheet2!$A$1:$C$90,3,FALSE)</f>
        <v>T</v>
      </c>
      <c r="C37">
        <v>998</v>
      </c>
      <c r="D37">
        <v>1</v>
      </c>
      <c r="E37">
        <v>0</v>
      </c>
      <c r="F37">
        <v>0</v>
      </c>
      <c r="H37">
        <v>998</v>
      </c>
      <c r="I37">
        <v>1</v>
      </c>
      <c r="J37">
        <v>0</v>
      </c>
      <c r="K37">
        <v>0</v>
      </c>
      <c r="M37">
        <v>998</v>
      </c>
      <c r="N37">
        <v>1</v>
      </c>
      <c r="O37">
        <v>0</v>
      </c>
      <c r="P37">
        <v>0</v>
      </c>
      <c r="R37">
        <v>998</v>
      </c>
      <c r="S37">
        <v>1</v>
      </c>
      <c r="T37">
        <v>0</v>
      </c>
      <c r="U37">
        <v>0</v>
      </c>
      <c r="W37">
        <v>998</v>
      </c>
      <c r="X37">
        <v>1</v>
      </c>
      <c r="Y37">
        <v>0</v>
      </c>
      <c r="Z37">
        <v>0</v>
      </c>
      <c r="AB37">
        <v>998</v>
      </c>
      <c r="AC37">
        <v>1</v>
      </c>
      <c r="AD37">
        <v>0</v>
      </c>
      <c r="AE37">
        <v>0</v>
      </c>
    </row>
    <row r="38" spans="1:31">
      <c r="A38" t="str">
        <f>VLOOKUP(C38,Sheet2!$A$1:$C$90,2,FALSE)</f>
        <v>NLB076632_10</v>
      </c>
      <c r="B38" t="str">
        <f>VLOOKUP(C38,Sheet2!$A$1:$C$90,3,FALSE)</f>
        <v>T</v>
      </c>
      <c r="C38">
        <v>1175</v>
      </c>
      <c r="D38">
        <v>1</v>
      </c>
      <c r="E38">
        <v>0</v>
      </c>
      <c r="F38">
        <v>0</v>
      </c>
      <c r="H38">
        <v>1175</v>
      </c>
      <c r="I38">
        <v>1</v>
      </c>
      <c r="J38">
        <v>0</v>
      </c>
      <c r="K38">
        <v>0</v>
      </c>
      <c r="M38">
        <v>1175</v>
      </c>
      <c r="N38">
        <v>1</v>
      </c>
      <c r="O38">
        <v>0</v>
      </c>
      <c r="P38">
        <v>0</v>
      </c>
      <c r="R38">
        <v>1175</v>
      </c>
      <c r="S38">
        <v>1</v>
      </c>
      <c r="T38">
        <v>0</v>
      </c>
      <c r="U38">
        <v>0</v>
      </c>
      <c r="W38">
        <v>1175</v>
      </c>
      <c r="X38">
        <v>1</v>
      </c>
      <c r="Y38">
        <v>0</v>
      </c>
      <c r="Z38">
        <v>0</v>
      </c>
      <c r="AB38">
        <v>1175</v>
      </c>
      <c r="AC38">
        <v>1</v>
      </c>
      <c r="AD38">
        <v>0</v>
      </c>
      <c r="AE38">
        <v>0</v>
      </c>
    </row>
    <row r="39" spans="1:31">
      <c r="A39" t="str">
        <f>VLOOKUP(C39,Sheet2!$A$1:$C$90,2,FALSE)</f>
        <v>NLB072383_01</v>
      </c>
      <c r="B39" t="str">
        <f>VLOOKUP(C39,Sheet2!$A$1:$C$90,3,FALSE)</f>
        <v>T</v>
      </c>
      <c r="C39">
        <v>1621</v>
      </c>
      <c r="D39">
        <v>0.84619999999999995</v>
      </c>
      <c r="E39">
        <v>4.7600000000000003E-2</v>
      </c>
      <c r="F39">
        <v>4.1700000000000001E-2</v>
      </c>
      <c r="H39">
        <v>1621</v>
      </c>
      <c r="I39">
        <v>0.84619999999999995</v>
      </c>
      <c r="J39">
        <v>4.4600000000000001E-2</v>
      </c>
      <c r="K39">
        <v>4.1700000000000001E-2</v>
      </c>
      <c r="M39">
        <v>1621</v>
      </c>
      <c r="N39">
        <v>0.84619999999999995</v>
      </c>
      <c r="O39">
        <v>4.4600000000000001E-2</v>
      </c>
      <c r="P39">
        <v>4.1700000000000001E-2</v>
      </c>
      <c r="R39">
        <v>1621</v>
      </c>
      <c r="S39">
        <v>1</v>
      </c>
      <c r="T39">
        <v>0</v>
      </c>
      <c r="U39">
        <v>0</v>
      </c>
      <c r="W39">
        <v>1621</v>
      </c>
      <c r="X39">
        <v>1</v>
      </c>
      <c r="Y39">
        <v>0</v>
      </c>
      <c r="Z39">
        <v>0</v>
      </c>
      <c r="AB39">
        <v>1621</v>
      </c>
      <c r="AC39">
        <v>1</v>
      </c>
      <c r="AD39">
        <v>0</v>
      </c>
      <c r="AE39">
        <v>0</v>
      </c>
    </row>
    <row r="40" spans="1:31">
      <c r="A40" t="str">
        <f>VLOOKUP(C40,Sheet2!$A$1:$C$90,2,FALSE)</f>
        <v>NLB075198_01</v>
      </c>
      <c r="B40" t="str">
        <f>VLOOKUP(C40,Sheet2!$A$1:$C$90,3,FALSE)</f>
        <v>T</v>
      </c>
      <c r="C40">
        <v>2229</v>
      </c>
      <c r="D40">
        <v>0.94089999999999996</v>
      </c>
      <c r="E40">
        <v>1.4500000000000001E-2</v>
      </c>
      <c r="F40">
        <v>1.4200000000000001E-2</v>
      </c>
      <c r="H40">
        <v>2229</v>
      </c>
      <c r="I40">
        <v>0.89039999999999997</v>
      </c>
      <c r="J40">
        <v>5.8000000000000003E-2</v>
      </c>
      <c r="K40">
        <v>4.6100000000000002E-2</v>
      </c>
      <c r="M40">
        <v>2229</v>
      </c>
      <c r="N40">
        <v>0.58779999999999999</v>
      </c>
      <c r="O40">
        <v>0.2319</v>
      </c>
      <c r="P40">
        <v>0.17380000000000001</v>
      </c>
      <c r="R40">
        <v>2229</v>
      </c>
      <c r="S40">
        <v>0.30580000000000002</v>
      </c>
      <c r="T40">
        <v>0.33329999999999999</v>
      </c>
      <c r="U40">
        <v>0.25</v>
      </c>
      <c r="W40">
        <v>2229</v>
      </c>
      <c r="X40">
        <v>0.61539999999999995</v>
      </c>
      <c r="Y40">
        <v>0.125</v>
      </c>
      <c r="Z40">
        <v>0.125</v>
      </c>
      <c r="AB40">
        <v>2229</v>
      </c>
      <c r="AC40">
        <v>1</v>
      </c>
      <c r="AD40">
        <v>0</v>
      </c>
      <c r="AE40">
        <v>0</v>
      </c>
    </row>
    <row r="41" spans="1:31">
      <c r="A41" t="str">
        <f>VLOOKUP(C41,Sheet2!$A$1:$C$90,2,FALSE)</f>
        <v>NLB112415_01</v>
      </c>
      <c r="B41" t="str">
        <f>VLOOKUP(C41,Sheet2!$A$1:$C$90,3,FALSE)</f>
        <v>T</v>
      </c>
      <c r="C41">
        <v>2699</v>
      </c>
      <c r="D41">
        <v>1</v>
      </c>
      <c r="E41">
        <v>0</v>
      </c>
      <c r="F41">
        <v>0</v>
      </c>
      <c r="H41">
        <v>2699</v>
      </c>
      <c r="I41">
        <v>1</v>
      </c>
      <c r="J41">
        <v>0</v>
      </c>
      <c r="K41">
        <v>0</v>
      </c>
      <c r="M41">
        <v>2699</v>
      </c>
      <c r="N41">
        <v>1</v>
      </c>
      <c r="O41">
        <v>0</v>
      </c>
      <c r="P41">
        <v>0</v>
      </c>
      <c r="R41">
        <v>2699</v>
      </c>
      <c r="S41">
        <v>1</v>
      </c>
      <c r="T41">
        <v>0</v>
      </c>
      <c r="U41">
        <v>0</v>
      </c>
      <c r="W41">
        <v>2699</v>
      </c>
      <c r="X41">
        <v>1</v>
      </c>
      <c r="Y41">
        <v>0</v>
      </c>
      <c r="Z41">
        <v>0</v>
      </c>
      <c r="AB41">
        <v>2699</v>
      </c>
      <c r="AC41">
        <v>1</v>
      </c>
      <c r="AD41">
        <v>0</v>
      </c>
      <c r="AE41">
        <v>0</v>
      </c>
    </row>
    <row r="42" spans="1:31">
      <c r="A42" t="str">
        <f>VLOOKUP(C42,Sheet2!$A$1:$C$90,2,FALSE)</f>
        <v>NLB072565_01</v>
      </c>
      <c r="B42" t="str">
        <f>VLOOKUP(C42,Sheet2!$A$1:$C$90,3,FALSE)</f>
        <v>T</v>
      </c>
      <c r="C42">
        <v>2987</v>
      </c>
      <c r="D42">
        <v>1</v>
      </c>
      <c r="E42">
        <v>0</v>
      </c>
      <c r="F42">
        <v>0</v>
      </c>
      <c r="H42">
        <v>2987</v>
      </c>
      <c r="I42">
        <v>1</v>
      </c>
      <c r="J42">
        <v>0</v>
      </c>
      <c r="K42">
        <v>0</v>
      </c>
      <c r="M42">
        <v>2987</v>
      </c>
      <c r="N42">
        <v>1</v>
      </c>
      <c r="O42">
        <v>0</v>
      </c>
      <c r="P42">
        <v>0</v>
      </c>
      <c r="R42">
        <v>2987</v>
      </c>
      <c r="S42">
        <v>1</v>
      </c>
      <c r="T42">
        <v>0</v>
      </c>
      <c r="U42">
        <v>0</v>
      </c>
      <c r="W42">
        <v>2987</v>
      </c>
      <c r="X42">
        <v>1</v>
      </c>
      <c r="Y42">
        <v>0</v>
      </c>
      <c r="Z42">
        <v>0</v>
      </c>
      <c r="AB42">
        <v>2987</v>
      </c>
      <c r="AC42">
        <v>1</v>
      </c>
      <c r="AD42">
        <v>0</v>
      </c>
      <c r="AE42">
        <v>0</v>
      </c>
    </row>
    <row r="43" spans="1:31">
      <c r="A43" t="str">
        <f>VLOOKUP(C43,Sheet2!$A$1:$C$90,2,FALSE)</f>
        <v>NLB071958_01</v>
      </c>
      <c r="B43" t="str">
        <f>VLOOKUP(C43,Sheet2!$A$1:$C$90,3,FALSE)</f>
        <v>T</v>
      </c>
      <c r="C43">
        <v>3107</v>
      </c>
      <c r="D43">
        <v>1</v>
      </c>
      <c r="E43">
        <v>0</v>
      </c>
      <c r="F43">
        <v>0</v>
      </c>
      <c r="H43">
        <v>3107</v>
      </c>
      <c r="I43">
        <v>1</v>
      </c>
      <c r="J43">
        <v>0</v>
      </c>
      <c r="K43">
        <v>0</v>
      </c>
      <c r="M43">
        <v>3107</v>
      </c>
      <c r="N43">
        <v>1</v>
      </c>
      <c r="O43">
        <v>0</v>
      </c>
      <c r="P43">
        <v>0</v>
      </c>
      <c r="R43">
        <v>3107</v>
      </c>
      <c r="S43">
        <v>1</v>
      </c>
      <c r="T43">
        <v>0</v>
      </c>
      <c r="U43">
        <v>0</v>
      </c>
      <c r="W43">
        <v>3107</v>
      </c>
      <c r="X43">
        <v>1</v>
      </c>
      <c r="Y43">
        <v>0</v>
      </c>
      <c r="Z43">
        <v>0</v>
      </c>
      <c r="AB43">
        <v>3107</v>
      </c>
      <c r="AC43">
        <v>1</v>
      </c>
      <c r="AD43">
        <v>0</v>
      </c>
      <c r="AE43">
        <v>0</v>
      </c>
    </row>
    <row r="44" spans="1:31">
      <c r="A44" t="str">
        <f>VLOOKUP(C44,Sheet2!$A$1:$C$90,2,FALSE)</f>
        <v>NLB072666_01</v>
      </c>
      <c r="B44" t="str">
        <f>VLOOKUP(C44,Sheet2!$A$1:$C$90,3,FALSE)</f>
        <v>T</v>
      </c>
      <c r="C44">
        <v>3207</v>
      </c>
      <c r="D44">
        <v>1</v>
      </c>
      <c r="E44">
        <v>0</v>
      </c>
      <c r="F44">
        <v>0</v>
      </c>
      <c r="H44">
        <v>3207</v>
      </c>
      <c r="I44">
        <v>1</v>
      </c>
      <c r="J44">
        <v>0</v>
      </c>
      <c r="K44">
        <v>0</v>
      </c>
      <c r="M44">
        <v>3207</v>
      </c>
      <c r="N44">
        <v>1</v>
      </c>
      <c r="O44">
        <v>0</v>
      </c>
      <c r="P44">
        <v>0</v>
      </c>
      <c r="R44">
        <v>3207</v>
      </c>
      <c r="S44">
        <v>1</v>
      </c>
      <c r="T44">
        <v>0</v>
      </c>
      <c r="U44">
        <v>0</v>
      </c>
      <c r="W44">
        <v>3207</v>
      </c>
      <c r="X44">
        <v>1</v>
      </c>
      <c r="Y44">
        <v>0</v>
      </c>
      <c r="Z44">
        <v>0</v>
      </c>
      <c r="AB44">
        <v>3207</v>
      </c>
      <c r="AC44">
        <v>1</v>
      </c>
      <c r="AD44">
        <v>0</v>
      </c>
      <c r="AE44">
        <v>0</v>
      </c>
    </row>
    <row r="45" spans="1:31">
      <c r="A45" t="str">
        <f>VLOOKUP(C45,Sheet2!$A$1:$C$90,2,FALSE)</f>
        <v>NLB138602_01</v>
      </c>
      <c r="B45" t="str">
        <f>VLOOKUP(C45,Sheet2!$A$1:$C$90,3,FALSE)</f>
        <v>T</v>
      </c>
      <c r="C45">
        <v>3537</v>
      </c>
      <c r="D45">
        <v>0.84740000000000004</v>
      </c>
      <c r="E45">
        <v>9.5899999999999999E-2</v>
      </c>
      <c r="F45">
        <v>7.4099999999999999E-2</v>
      </c>
      <c r="H45">
        <v>3537</v>
      </c>
      <c r="I45">
        <v>0.88549999999999995</v>
      </c>
      <c r="J45">
        <v>7.7299999999999994E-2</v>
      </c>
      <c r="K45">
        <v>5.5599999999999997E-2</v>
      </c>
      <c r="M45">
        <v>3537</v>
      </c>
      <c r="N45">
        <v>0.88549999999999995</v>
      </c>
      <c r="O45">
        <v>7.7299999999999994E-2</v>
      </c>
      <c r="P45">
        <v>5.5599999999999997E-2</v>
      </c>
      <c r="R45">
        <v>3537</v>
      </c>
      <c r="S45">
        <v>1</v>
      </c>
      <c r="T45">
        <v>0</v>
      </c>
      <c r="U45">
        <v>0</v>
      </c>
      <c r="W45">
        <v>3537</v>
      </c>
      <c r="X45">
        <v>1</v>
      </c>
      <c r="Y45">
        <v>0</v>
      </c>
      <c r="Z45">
        <v>0</v>
      </c>
      <c r="AB45">
        <v>3537</v>
      </c>
      <c r="AC45">
        <v>1</v>
      </c>
      <c r="AD45">
        <v>0</v>
      </c>
      <c r="AE45">
        <v>0</v>
      </c>
    </row>
    <row r="46" spans="1:31">
      <c r="A46" t="str">
        <f>VLOOKUP(C46,Sheet2!$A$1:$C$90,2,FALSE)</f>
        <v>NLB141245_01</v>
      </c>
      <c r="B46" t="str">
        <f>VLOOKUP(C46,Sheet2!$A$1:$C$90,3,FALSE)</f>
        <v>T</v>
      </c>
      <c r="C46">
        <v>3779</v>
      </c>
      <c r="D46">
        <v>1</v>
      </c>
      <c r="E46">
        <v>0</v>
      </c>
      <c r="F46">
        <v>0</v>
      </c>
      <c r="H46">
        <v>3779</v>
      </c>
      <c r="I46">
        <v>1</v>
      </c>
      <c r="J46">
        <v>0</v>
      </c>
      <c r="K46">
        <v>0</v>
      </c>
      <c r="M46">
        <v>3779</v>
      </c>
      <c r="N46">
        <v>1</v>
      </c>
      <c r="O46">
        <v>0</v>
      </c>
      <c r="P46">
        <v>0</v>
      </c>
      <c r="R46">
        <v>3779</v>
      </c>
      <c r="S46">
        <v>1</v>
      </c>
      <c r="T46">
        <v>0</v>
      </c>
      <c r="U46">
        <v>0</v>
      </c>
      <c r="W46">
        <v>3779</v>
      </c>
      <c r="X46">
        <v>1</v>
      </c>
      <c r="Y46">
        <v>0</v>
      </c>
      <c r="Z46">
        <v>0</v>
      </c>
      <c r="AB46">
        <v>3779</v>
      </c>
      <c r="AC46">
        <v>1</v>
      </c>
      <c r="AD46">
        <v>0</v>
      </c>
      <c r="AE46">
        <v>0</v>
      </c>
    </row>
    <row r="47" spans="1:31">
      <c r="A47" t="str">
        <f>VLOOKUP(C47,Sheet2!$A$1:$C$90,2,FALSE)</f>
        <v>NLB073074_02</v>
      </c>
      <c r="B47" t="str">
        <f>VLOOKUP(C47,Sheet2!$A$1:$C$90,3,FALSE)</f>
        <v>T</v>
      </c>
      <c r="C47">
        <v>3788</v>
      </c>
      <c r="D47">
        <v>1</v>
      </c>
      <c r="E47">
        <v>0</v>
      </c>
      <c r="F47">
        <v>0</v>
      </c>
      <c r="H47">
        <v>3788</v>
      </c>
      <c r="I47">
        <v>1</v>
      </c>
      <c r="J47">
        <v>0</v>
      </c>
      <c r="K47">
        <v>0</v>
      </c>
      <c r="M47">
        <v>3788</v>
      </c>
      <c r="N47">
        <v>0.85780000000000001</v>
      </c>
      <c r="O47">
        <v>8.3299999999999999E-2</v>
      </c>
      <c r="P47">
        <v>6.4500000000000002E-2</v>
      </c>
      <c r="R47">
        <v>3788</v>
      </c>
      <c r="S47">
        <v>0.71550000000000002</v>
      </c>
      <c r="T47">
        <v>0.16669999999999999</v>
      </c>
      <c r="U47">
        <v>0.129</v>
      </c>
      <c r="W47">
        <v>3788</v>
      </c>
      <c r="X47">
        <v>0.71550000000000002</v>
      </c>
      <c r="Y47">
        <v>0.16669999999999999</v>
      </c>
      <c r="Z47">
        <v>0.129</v>
      </c>
      <c r="AB47">
        <v>3788</v>
      </c>
      <c r="AC47">
        <v>1</v>
      </c>
      <c r="AD47">
        <v>0</v>
      </c>
      <c r="AE47">
        <v>0</v>
      </c>
    </row>
    <row r="48" spans="1:31">
      <c r="A48" t="str">
        <f>VLOOKUP(C48,Sheet2!$A$1:$C$90,2,FALSE)</f>
        <v>NLB075066_01</v>
      </c>
      <c r="B48" t="str">
        <f>VLOOKUP(C48,Sheet2!$A$1:$C$90,3,FALSE)</f>
        <v>T</v>
      </c>
      <c r="C48">
        <v>826</v>
      </c>
      <c r="D48">
        <v>1</v>
      </c>
      <c r="E48">
        <v>0</v>
      </c>
      <c r="F48">
        <v>0</v>
      </c>
      <c r="H48">
        <v>826</v>
      </c>
      <c r="I48">
        <v>0.94789999999999996</v>
      </c>
      <c r="J48">
        <v>0.05</v>
      </c>
      <c r="K48">
        <v>3.6600000000000001E-2</v>
      </c>
      <c r="M48">
        <v>826</v>
      </c>
      <c r="N48">
        <v>0.77049999999999996</v>
      </c>
      <c r="O48">
        <v>0.1125</v>
      </c>
      <c r="P48">
        <v>8.5400000000000004E-2</v>
      </c>
      <c r="R48">
        <v>826</v>
      </c>
      <c r="S48">
        <v>0.46250000000000002</v>
      </c>
      <c r="T48">
        <v>0.32500000000000001</v>
      </c>
      <c r="U48">
        <v>0.24390000000000001</v>
      </c>
      <c r="W48">
        <v>826</v>
      </c>
      <c r="X48">
        <v>1</v>
      </c>
      <c r="Y48">
        <v>0</v>
      </c>
      <c r="Z48">
        <v>0</v>
      </c>
      <c r="AB48">
        <v>826</v>
      </c>
      <c r="AC48">
        <v>0.95709999999999995</v>
      </c>
      <c r="AD48">
        <v>4.6600000000000003E-2</v>
      </c>
      <c r="AE48">
        <v>1.8200000000000001E-2</v>
      </c>
    </row>
    <row r="49" spans="1:31">
      <c r="A49" t="str">
        <f>VLOOKUP(C49,Sheet2!$A$1:$C$90,2,FALSE)</f>
        <v>NLB074405_01</v>
      </c>
      <c r="B49" t="str">
        <f>VLOOKUP(C49,Sheet2!$A$1:$C$90,3,FALSE)</f>
        <v>T</v>
      </c>
      <c r="C49">
        <v>2792</v>
      </c>
      <c r="D49">
        <v>0.74450000000000005</v>
      </c>
      <c r="E49">
        <v>0.25729999999999997</v>
      </c>
      <c r="F49">
        <v>0.1515</v>
      </c>
      <c r="H49">
        <v>2792</v>
      </c>
      <c r="I49">
        <v>0.78890000000000005</v>
      </c>
      <c r="J49">
        <v>0.17050000000000001</v>
      </c>
      <c r="K49">
        <v>0.1174</v>
      </c>
      <c r="M49">
        <v>2792</v>
      </c>
      <c r="N49">
        <v>0.57220000000000004</v>
      </c>
      <c r="O49">
        <v>0.4118</v>
      </c>
      <c r="P49">
        <v>0.25</v>
      </c>
      <c r="R49">
        <v>2792</v>
      </c>
      <c r="S49">
        <v>0.13900000000000001</v>
      </c>
      <c r="T49">
        <v>0.78049999999999997</v>
      </c>
      <c r="U49">
        <v>0.43180000000000002</v>
      </c>
      <c r="W49">
        <v>2792</v>
      </c>
      <c r="X49">
        <v>1</v>
      </c>
      <c r="Y49">
        <v>0</v>
      </c>
      <c r="Z49">
        <v>0</v>
      </c>
      <c r="AB49">
        <v>2792</v>
      </c>
      <c r="AC49">
        <v>0.95630000000000004</v>
      </c>
      <c r="AD49">
        <v>4.2999999999999997E-2</v>
      </c>
      <c r="AE49">
        <v>2.4199999999999999E-2</v>
      </c>
    </row>
    <row r="50" spans="1:31">
      <c r="A50" t="str">
        <f>VLOOKUP(C50,Sheet2!$A$1:$C$90,2,FALSE)</f>
        <v>NLB139328_01</v>
      </c>
      <c r="B50" t="str">
        <f>VLOOKUP(C50,Sheet2!$A$1:$C$90,3,FALSE)</f>
        <v>T</v>
      </c>
      <c r="C50">
        <v>1664</v>
      </c>
      <c r="D50">
        <v>0.83930000000000005</v>
      </c>
      <c r="E50">
        <v>0.13450000000000001</v>
      </c>
      <c r="F50">
        <v>0.1111</v>
      </c>
      <c r="H50">
        <v>1664</v>
      </c>
      <c r="I50">
        <v>0.78920000000000001</v>
      </c>
      <c r="J50">
        <v>0.13469999999999999</v>
      </c>
      <c r="K50">
        <v>0.1111</v>
      </c>
      <c r="M50">
        <v>1664</v>
      </c>
      <c r="N50">
        <v>0.58289999999999997</v>
      </c>
      <c r="O50">
        <v>0.245</v>
      </c>
      <c r="P50">
        <v>0.18060000000000001</v>
      </c>
      <c r="R50">
        <v>1664</v>
      </c>
      <c r="S50">
        <v>0.36730000000000002</v>
      </c>
      <c r="T50">
        <v>0.32140000000000002</v>
      </c>
      <c r="U50">
        <v>0.2414</v>
      </c>
      <c r="W50">
        <v>1664</v>
      </c>
      <c r="X50">
        <v>1</v>
      </c>
      <c r="Y50">
        <v>0</v>
      </c>
      <c r="Z50">
        <v>0</v>
      </c>
      <c r="AB50">
        <v>1664</v>
      </c>
      <c r="AC50">
        <v>0.92900000000000005</v>
      </c>
      <c r="AD50">
        <v>1.34E-2</v>
      </c>
      <c r="AE50">
        <v>0.01</v>
      </c>
    </row>
    <row r="51" spans="1:31">
      <c r="A51" t="str">
        <f>VLOOKUP(C51,Sheet2!$A$1:$C$90,2,FALSE)</f>
        <v>NLB151268_01</v>
      </c>
      <c r="B51" t="str">
        <f>VLOOKUP(C51,Sheet2!$A$1:$C$90,3,FALSE)</f>
        <v>T</v>
      </c>
      <c r="C51">
        <v>736</v>
      </c>
      <c r="D51">
        <v>0.66990000000000005</v>
      </c>
      <c r="E51">
        <v>0.1923</v>
      </c>
      <c r="F51">
        <v>0.17780000000000001</v>
      </c>
      <c r="H51">
        <v>736</v>
      </c>
      <c r="I51">
        <v>0.74890000000000001</v>
      </c>
      <c r="J51">
        <v>0.1406</v>
      </c>
      <c r="K51">
        <v>0.1333</v>
      </c>
      <c r="M51">
        <v>736</v>
      </c>
      <c r="N51">
        <v>0.71389999999999998</v>
      </c>
      <c r="O51">
        <v>0.17469999999999999</v>
      </c>
      <c r="P51">
        <v>0.16109999999999999</v>
      </c>
      <c r="R51">
        <v>736</v>
      </c>
      <c r="S51">
        <v>0.83440000000000003</v>
      </c>
      <c r="T51">
        <v>4.3499999999999997E-2</v>
      </c>
      <c r="U51">
        <v>4.3499999999999997E-2</v>
      </c>
      <c r="W51">
        <v>736</v>
      </c>
      <c r="X51">
        <v>1</v>
      </c>
      <c r="Y51">
        <v>0</v>
      </c>
      <c r="Z51">
        <v>0</v>
      </c>
      <c r="AB51">
        <v>736</v>
      </c>
      <c r="AC51">
        <v>0.92269999999999996</v>
      </c>
      <c r="AD51">
        <v>2.0400000000000001E-2</v>
      </c>
      <c r="AE51">
        <v>2.0299999999999999E-2</v>
      </c>
    </row>
    <row r="52" spans="1:31">
      <c r="A52" t="str">
        <f>VLOOKUP(C52,Sheet2!$A$1:$C$90,2,FALSE)</f>
        <v>NLB146703_01</v>
      </c>
      <c r="B52" t="str">
        <f>VLOOKUP(C52,Sheet2!$A$1:$C$90,3,FALSE)</f>
        <v>T</v>
      </c>
      <c r="C52">
        <v>76</v>
      </c>
      <c r="D52">
        <v>1</v>
      </c>
      <c r="E52">
        <v>0</v>
      </c>
      <c r="F52">
        <v>0</v>
      </c>
      <c r="H52">
        <v>76</v>
      </c>
      <c r="I52">
        <v>1</v>
      </c>
      <c r="J52">
        <v>0</v>
      </c>
      <c r="K52">
        <v>0</v>
      </c>
      <c r="M52">
        <v>76</v>
      </c>
      <c r="N52">
        <v>0.60140000000000005</v>
      </c>
      <c r="O52">
        <v>0.16669999999999999</v>
      </c>
      <c r="P52">
        <v>0.1452</v>
      </c>
      <c r="R52">
        <v>76</v>
      </c>
      <c r="S52">
        <v>0.2029</v>
      </c>
      <c r="T52">
        <v>0.33329999999999999</v>
      </c>
      <c r="U52">
        <v>0.2903</v>
      </c>
      <c r="W52">
        <v>76</v>
      </c>
      <c r="X52">
        <v>0.78320000000000001</v>
      </c>
      <c r="Y52">
        <v>0.33329999999999999</v>
      </c>
      <c r="Z52">
        <v>0.10340000000000001</v>
      </c>
      <c r="AB52">
        <v>76</v>
      </c>
      <c r="AC52">
        <v>0.91100000000000003</v>
      </c>
      <c r="AD52">
        <v>7.4200000000000002E-2</v>
      </c>
      <c r="AE52">
        <v>2.76E-2</v>
      </c>
    </row>
    <row r="53" spans="1:31">
      <c r="A53" t="str">
        <f>VLOOKUP(C53,Sheet2!$A$1:$C$90,2,FALSE)</f>
        <v>NLB075337_01</v>
      </c>
      <c r="B53" t="str">
        <f>VLOOKUP(C53,Sheet2!$A$1:$C$90,3,FALSE)</f>
        <v>T</v>
      </c>
      <c r="C53">
        <v>1159</v>
      </c>
      <c r="D53">
        <v>0.74709999999999999</v>
      </c>
      <c r="E53">
        <v>0.27450000000000002</v>
      </c>
      <c r="F53">
        <v>0.1333</v>
      </c>
      <c r="H53">
        <v>1159</v>
      </c>
      <c r="I53">
        <v>0.81030000000000002</v>
      </c>
      <c r="J53">
        <v>0.2059</v>
      </c>
      <c r="K53">
        <v>0.1</v>
      </c>
      <c r="M53">
        <v>1159</v>
      </c>
      <c r="N53">
        <v>0.77969999999999995</v>
      </c>
      <c r="O53">
        <v>0.2127</v>
      </c>
      <c r="P53">
        <v>0.10829999999999999</v>
      </c>
      <c r="R53">
        <v>1159</v>
      </c>
      <c r="S53">
        <v>0.83079999999999998</v>
      </c>
      <c r="T53">
        <v>0.05</v>
      </c>
      <c r="U53">
        <v>0.05</v>
      </c>
      <c r="W53">
        <v>1159</v>
      </c>
      <c r="X53">
        <v>1</v>
      </c>
      <c r="Y53">
        <v>0</v>
      </c>
      <c r="Z53">
        <v>0</v>
      </c>
      <c r="AB53">
        <v>1159</v>
      </c>
      <c r="AC53">
        <v>0.90969999999999995</v>
      </c>
      <c r="AD53">
        <v>2.7199999999999998E-2</v>
      </c>
      <c r="AE53">
        <v>2.6700000000000002E-2</v>
      </c>
    </row>
    <row r="54" spans="1:31">
      <c r="A54" t="str">
        <f>VLOOKUP(C54,Sheet2!$A$1:$C$90,2,FALSE)</f>
        <v>NLB070937_01</v>
      </c>
      <c r="B54" t="str">
        <f>VLOOKUP(C54,Sheet2!$A$1:$C$90,3,FALSE)</f>
        <v>T</v>
      </c>
      <c r="C54">
        <v>2117</v>
      </c>
      <c r="D54">
        <v>1</v>
      </c>
      <c r="E54">
        <v>0</v>
      </c>
      <c r="F54">
        <v>0</v>
      </c>
      <c r="H54">
        <v>2117</v>
      </c>
      <c r="I54">
        <v>1</v>
      </c>
      <c r="J54">
        <v>0</v>
      </c>
      <c r="K54">
        <v>0</v>
      </c>
      <c r="M54">
        <v>2117</v>
      </c>
      <c r="N54">
        <v>1</v>
      </c>
      <c r="O54">
        <v>0</v>
      </c>
      <c r="P54">
        <v>0</v>
      </c>
      <c r="R54">
        <v>2117</v>
      </c>
      <c r="S54">
        <v>1</v>
      </c>
      <c r="T54">
        <v>0</v>
      </c>
      <c r="U54">
        <v>0</v>
      </c>
      <c r="W54">
        <v>2117</v>
      </c>
      <c r="X54">
        <v>1</v>
      </c>
      <c r="Y54">
        <v>0</v>
      </c>
      <c r="Z54">
        <v>0</v>
      </c>
      <c r="AB54">
        <v>2117</v>
      </c>
      <c r="AC54">
        <v>0.90180000000000005</v>
      </c>
      <c r="AD54">
        <v>7.3300000000000004E-2</v>
      </c>
      <c r="AE54">
        <v>6.13E-2</v>
      </c>
    </row>
    <row r="55" spans="1:31">
      <c r="A55" t="str">
        <f>VLOOKUP(C55,Sheet2!$A$1:$C$90,2,FALSE)</f>
        <v>NLB140273_01</v>
      </c>
      <c r="B55" t="str">
        <f>VLOOKUP(C55,Sheet2!$A$1:$C$90,3,FALSE)</f>
        <v>T</v>
      </c>
      <c r="C55">
        <v>2824</v>
      </c>
      <c r="D55">
        <v>1</v>
      </c>
      <c r="E55">
        <v>0</v>
      </c>
      <c r="F55">
        <v>0</v>
      </c>
      <c r="H55">
        <v>2824</v>
      </c>
      <c r="I55">
        <v>0.81340000000000001</v>
      </c>
      <c r="J55">
        <v>8.6999999999999994E-2</v>
      </c>
      <c r="K55">
        <v>8.6999999999999994E-2</v>
      </c>
      <c r="M55">
        <v>2824</v>
      </c>
      <c r="N55">
        <v>0.58609999999999995</v>
      </c>
      <c r="O55">
        <v>0.21740000000000001</v>
      </c>
      <c r="P55">
        <v>0.21740000000000001</v>
      </c>
      <c r="R55">
        <v>2824</v>
      </c>
      <c r="S55">
        <v>0.33329999999999999</v>
      </c>
      <c r="T55">
        <v>0.57889999999999997</v>
      </c>
      <c r="U55">
        <v>0.31819999999999998</v>
      </c>
      <c r="W55">
        <v>2824</v>
      </c>
      <c r="X55">
        <v>1</v>
      </c>
      <c r="Y55">
        <v>0</v>
      </c>
      <c r="Z55">
        <v>0</v>
      </c>
      <c r="AB55">
        <v>2824</v>
      </c>
      <c r="AC55">
        <v>0.88149999999999995</v>
      </c>
      <c r="AD55">
        <v>2.7400000000000001E-2</v>
      </c>
      <c r="AE55">
        <v>2.4199999999999999E-2</v>
      </c>
    </row>
    <row r="56" spans="1:31">
      <c r="A56" t="str">
        <f>VLOOKUP(C56,Sheet2!$A$1:$C$90,2,FALSE)</f>
        <v>NLB144187_01</v>
      </c>
      <c r="B56" t="str">
        <f>VLOOKUP(C56,Sheet2!$A$1:$C$90,3,FALSE)</f>
        <v>T</v>
      </c>
      <c r="C56">
        <v>3525</v>
      </c>
      <c r="D56">
        <v>0.82179999999999997</v>
      </c>
      <c r="E56">
        <v>8.2600000000000007E-2</v>
      </c>
      <c r="F56">
        <v>6.1699999999999998E-2</v>
      </c>
      <c r="H56">
        <v>3525</v>
      </c>
      <c r="I56">
        <v>0.86529999999999996</v>
      </c>
      <c r="J56">
        <v>6.0299999999999999E-2</v>
      </c>
      <c r="K56">
        <v>4.6300000000000001E-2</v>
      </c>
      <c r="M56">
        <v>3525</v>
      </c>
      <c r="N56">
        <v>0.59279999999999999</v>
      </c>
      <c r="O56">
        <v>0.23880000000000001</v>
      </c>
      <c r="P56">
        <v>0.15740000000000001</v>
      </c>
      <c r="R56">
        <v>3525</v>
      </c>
      <c r="S56">
        <v>0.47060000000000002</v>
      </c>
      <c r="T56">
        <v>0.4</v>
      </c>
      <c r="U56">
        <v>0.23080000000000001</v>
      </c>
      <c r="W56">
        <v>3525</v>
      </c>
      <c r="X56">
        <v>1</v>
      </c>
      <c r="Y56">
        <v>0</v>
      </c>
      <c r="Z56">
        <v>0</v>
      </c>
      <c r="AB56">
        <v>3525</v>
      </c>
      <c r="AC56">
        <v>0.87849999999999995</v>
      </c>
      <c r="AD56">
        <v>1.1900000000000001E-2</v>
      </c>
      <c r="AE56">
        <v>6.7999999999999996E-3</v>
      </c>
    </row>
    <row r="57" spans="1:31">
      <c r="A57" t="str">
        <f>VLOOKUP(C57,Sheet2!$A$1:$C$90,2,FALSE)</f>
        <v>NLB073361_01</v>
      </c>
      <c r="B57" t="str">
        <f>VLOOKUP(C57,Sheet2!$A$1:$C$90,3,FALSE)</f>
        <v>T</v>
      </c>
      <c r="C57">
        <v>3766</v>
      </c>
      <c r="D57">
        <v>1</v>
      </c>
      <c r="E57">
        <v>0</v>
      </c>
      <c r="F57">
        <v>0</v>
      </c>
      <c r="H57">
        <v>3766</v>
      </c>
      <c r="I57">
        <v>1</v>
      </c>
      <c r="J57">
        <v>0</v>
      </c>
      <c r="K57">
        <v>0</v>
      </c>
      <c r="M57">
        <v>3766</v>
      </c>
      <c r="N57">
        <v>0.56940000000000002</v>
      </c>
      <c r="O57">
        <v>0.33929999999999999</v>
      </c>
      <c r="P57">
        <v>0.27589999999999998</v>
      </c>
      <c r="R57">
        <v>3766</v>
      </c>
      <c r="S57">
        <v>0.1389</v>
      </c>
      <c r="T57">
        <v>0.67859999999999998</v>
      </c>
      <c r="U57">
        <v>0.55169999999999997</v>
      </c>
      <c r="W57">
        <v>3766</v>
      </c>
      <c r="X57">
        <v>0.83940000000000003</v>
      </c>
      <c r="Y57">
        <v>0.1852</v>
      </c>
      <c r="Z57">
        <v>0.10340000000000001</v>
      </c>
      <c r="AB57">
        <v>3766</v>
      </c>
      <c r="AC57">
        <v>0.87209999999999999</v>
      </c>
      <c r="AD57">
        <v>9.3799999999999994E-2</v>
      </c>
      <c r="AE57">
        <v>6.2100000000000002E-2</v>
      </c>
    </row>
    <row r="58" spans="1:31">
      <c r="A58" t="str">
        <f>VLOOKUP(C58,Sheet2!$A$1:$C$90,2,FALSE)</f>
        <v>NLB070512_01</v>
      </c>
      <c r="B58" t="str">
        <f>VLOOKUP(C58,Sheet2!$A$1:$C$90,3,FALSE)</f>
        <v>T</v>
      </c>
      <c r="C58">
        <v>3400</v>
      </c>
      <c r="D58">
        <v>0.64300000000000002</v>
      </c>
      <c r="E58">
        <v>0.27160000000000001</v>
      </c>
      <c r="F58">
        <v>0.26190000000000002</v>
      </c>
      <c r="H58">
        <v>3400</v>
      </c>
      <c r="I58">
        <v>0.70820000000000005</v>
      </c>
      <c r="J58">
        <v>0.20810000000000001</v>
      </c>
      <c r="K58">
        <v>0.20830000000000001</v>
      </c>
      <c r="M58">
        <v>3400</v>
      </c>
      <c r="N58">
        <v>0.40060000000000001</v>
      </c>
      <c r="O58">
        <v>0.35489999999999999</v>
      </c>
      <c r="P58">
        <v>0.35709999999999997</v>
      </c>
      <c r="R58">
        <v>3400</v>
      </c>
      <c r="S58">
        <v>0.3478</v>
      </c>
      <c r="T58">
        <v>0.33329999999999999</v>
      </c>
      <c r="U58">
        <v>0.35709999999999997</v>
      </c>
      <c r="W58">
        <v>3400</v>
      </c>
      <c r="X58">
        <v>0.85909999999999997</v>
      </c>
      <c r="Y58">
        <v>0.15790000000000001</v>
      </c>
      <c r="Z58">
        <v>0.15790000000000001</v>
      </c>
      <c r="AB58">
        <v>3400</v>
      </c>
      <c r="AC58">
        <v>0.86629999999999996</v>
      </c>
      <c r="AD58">
        <v>9.4399999999999998E-2</v>
      </c>
      <c r="AE58">
        <v>0.10290000000000001</v>
      </c>
    </row>
    <row r="59" spans="1:31">
      <c r="A59" t="str">
        <f>VLOOKUP(C59,Sheet2!$A$1:$C$90,2,FALSE)</f>
        <v>NLB140807_01</v>
      </c>
      <c r="B59" t="str">
        <f>VLOOKUP(C59,Sheet2!$A$1:$C$90,3,FALSE)</f>
        <v>T</v>
      </c>
      <c r="C59">
        <v>3451</v>
      </c>
      <c r="D59">
        <v>1</v>
      </c>
      <c r="E59">
        <v>0</v>
      </c>
      <c r="F59">
        <v>0</v>
      </c>
      <c r="H59">
        <v>3451</v>
      </c>
      <c r="I59">
        <v>1</v>
      </c>
      <c r="J59">
        <v>0</v>
      </c>
      <c r="K59">
        <v>0</v>
      </c>
      <c r="M59">
        <v>3451</v>
      </c>
      <c r="N59">
        <v>0.5887</v>
      </c>
      <c r="O59">
        <v>0.25</v>
      </c>
      <c r="P59">
        <v>0.25</v>
      </c>
      <c r="R59">
        <v>3451</v>
      </c>
      <c r="S59">
        <v>0.1774</v>
      </c>
      <c r="T59">
        <v>0.5</v>
      </c>
      <c r="U59">
        <v>0.5</v>
      </c>
      <c r="W59">
        <v>3451</v>
      </c>
      <c r="X59">
        <v>1</v>
      </c>
      <c r="Y59">
        <v>0</v>
      </c>
      <c r="Z59">
        <v>0</v>
      </c>
      <c r="AB59">
        <v>3451</v>
      </c>
      <c r="AC59">
        <v>0.8196</v>
      </c>
      <c r="AD59">
        <v>0.1003</v>
      </c>
      <c r="AE59">
        <v>6.4299999999999996E-2</v>
      </c>
    </row>
    <row r="60" spans="1:31">
      <c r="A60" t="str">
        <f>VLOOKUP(C60,Sheet2!$A$1:$C$90,2,FALSE)</f>
        <v>NLB075167_01</v>
      </c>
      <c r="B60" t="str">
        <f>VLOOKUP(C60,Sheet2!$A$1:$C$90,3,FALSE)</f>
        <v>T</v>
      </c>
      <c r="C60">
        <v>3370</v>
      </c>
      <c r="D60">
        <v>0.9597</v>
      </c>
      <c r="E60">
        <v>3.8100000000000002E-2</v>
      </c>
      <c r="F60">
        <v>2.8199999999999999E-2</v>
      </c>
      <c r="H60">
        <v>3370</v>
      </c>
      <c r="I60">
        <v>0.9698</v>
      </c>
      <c r="J60">
        <v>2.86E-2</v>
      </c>
      <c r="K60">
        <v>2.1100000000000001E-2</v>
      </c>
      <c r="M60">
        <v>3370</v>
      </c>
      <c r="N60">
        <v>0.56059999999999999</v>
      </c>
      <c r="O60">
        <v>0.26669999999999999</v>
      </c>
      <c r="P60">
        <v>0.20419999999999999</v>
      </c>
      <c r="R60">
        <v>3370</v>
      </c>
      <c r="S60">
        <v>0.1119</v>
      </c>
      <c r="T60">
        <v>0.51429999999999998</v>
      </c>
      <c r="U60">
        <v>0.39439999999999997</v>
      </c>
      <c r="W60">
        <v>3370</v>
      </c>
      <c r="X60">
        <v>0.64880000000000004</v>
      </c>
      <c r="Y60">
        <v>0.26</v>
      </c>
      <c r="Z60">
        <v>0.1053</v>
      </c>
      <c r="AB60">
        <v>3370</v>
      </c>
      <c r="AC60">
        <v>0.71819999999999995</v>
      </c>
      <c r="AD60">
        <v>0.12720000000000001</v>
      </c>
      <c r="AE60">
        <v>5.8799999999999998E-2</v>
      </c>
    </row>
    <row r="61" spans="1:31">
      <c r="A61" t="str">
        <f>VLOOKUP(C61,Sheet2!$A$1:$C$90,2,FALSE)</f>
        <v>NLB016606_01</v>
      </c>
      <c r="B61" t="str">
        <f>VLOOKUP(C61,Sheet2!$A$1:$C$90,3,FALSE)</f>
        <v>T</v>
      </c>
      <c r="C61">
        <v>2465</v>
      </c>
      <c r="D61">
        <v>1</v>
      </c>
      <c r="E61">
        <v>0</v>
      </c>
      <c r="F61">
        <v>0</v>
      </c>
      <c r="H61">
        <v>2465</v>
      </c>
      <c r="I61">
        <v>1</v>
      </c>
      <c r="J61">
        <v>0</v>
      </c>
      <c r="K61">
        <v>0</v>
      </c>
      <c r="M61">
        <v>2465</v>
      </c>
      <c r="N61">
        <v>0.59009999999999996</v>
      </c>
      <c r="O61">
        <v>0.20730000000000001</v>
      </c>
      <c r="P61">
        <v>0.1905</v>
      </c>
      <c r="R61">
        <v>2465</v>
      </c>
      <c r="S61">
        <v>0.18010000000000001</v>
      </c>
      <c r="T61">
        <v>0.41460000000000002</v>
      </c>
      <c r="U61">
        <v>0.38100000000000001</v>
      </c>
      <c r="W61">
        <v>2465</v>
      </c>
      <c r="X61">
        <v>1</v>
      </c>
      <c r="Y61">
        <v>0</v>
      </c>
      <c r="Z61">
        <v>0</v>
      </c>
      <c r="AB61">
        <v>2465</v>
      </c>
      <c r="AC61">
        <v>0.6673</v>
      </c>
      <c r="AD61">
        <v>0.3473</v>
      </c>
      <c r="AE61">
        <v>0.12609999999999999</v>
      </c>
    </row>
    <row r="62" spans="1:31">
      <c r="A62" t="str">
        <f>VLOOKUP(C62,Sheet2!$A$1:$C$90,2,FALSE)</f>
        <v>NLB070754_01</v>
      </c>
      <c r="B62" t="str">
        <f>VLOOKUP(C62,Sheet2!$A$1:$C$90,3,FALSE)</f>
        <v>T</v>
      </c>
      <c r="C62">
        <v>3161</v>
      </c>
      <c r="D62">
        <v>0.93030000000000002</v>
      </c>
      <c r="E62">
        <v>6.8400000000000002E-2</v>
      </c>
      <c r="F62">
        <v>0.05</v>
      </c>
      <c r="H62">
        <v>3161</v>
      </c>
      <c r="I62">
        <v>0.94779999999999998</v>
      </c>
      <c r="J62">
        <v>5.1299999999999998E-2</v>
      </c>
      <c r="K62">
        <v>3.7499999999999999E-2</v>
      </c>
      <c r="M62">
        <v>3161</v>
      </c>
      <c r="N62">
        <v>0.54559999999999997</v>
      </c>
      <c r="O62">
        <v>0.32479999999999998</v>
      </c>
      <c r="P62">
        <v>0.2273</v>
      </c>
      <c r="R62">
        <v>3161</v>
      </c>
      <c r="S62">
        <v>0.14810000000000001</v>
      </c>
      <c r="T62">
        <v>0.58140000000000003</v>
      </c>
      <c r="U62">
        <v>0.43180000000000002</v>
      </c>
      <c r="W62">
        <v>3161</v>
      </c>
      <c r="X62">
        <v>0.84560000000000002</v>
      </c>
      <c r="Y62">
        <v>9.7600000000000006E-2</v>
      </c>
      <c r="Z62">
        <v>6.8199999999999997E-2</v>
      </c>
      <c r="AB62">
        <v>3161</v>
      </c>
      <c r="AC62">
        <v>0.56040000000000001</v>
      </c>
      <c r="AD62">
        <v>0.27779999999999999</v>
      </c>
      <c r="AE62">
        <v>0.1202</v>
      </c>
    </row>
    <row r="63" spans="1:31">
      <c r="A63" t="str">
        <f>VLOOKUP(C63,Sheet2!$A$1:$C$90,2,FALSE)</f>
        <v>NLB140201_01</v>
      </c>
      <c r="B63" t="str">
        <f>VLOOKUP(C63,Sheet2!$A$1:$C$90,3,FALSE)</f>
        <v>TM</v>
      </c>
      <c r="C63">
        <v>203</v>
      </c>
      <c r="D63">
        <v>0.77729999999999999</v>
      </c>
      <c r="E63">
        <v>0.1996</v>
      </c>
      <c r="F63">
        <v>0.15870000000000001</v>
      </c>
      <c r="H63">
        <v>203</v>
      </c>
      <c r="I63">
        <v>0.71060000000000001</v>
      </c>
      <c r="J63">
        <v>0.22689999999999999</v>
      </c>
      <c r="K63">
        <v>0.1825</v>
      </c>
      <c r="M63">
        <v>203</v>
      </c>
      <c r="N63">
        <v>0.50119999999999998</v>
      </c>
      <c r="O63">
        <v>0.28860000000000002</v>
      </c>
      <c r="P63">
        <v>0.22220000000000001</v>
      </c>
      <c r="R63">
        <v>203</v>
      </c>
      <c r="S63">
        <v>0.26640000000000003</v>
      </c>
      <c r="T63">
        <v>0.34429999999999999</v>
      </c>
      <c r="U63">
        <v>0.20630000000000001</v>
      </c>
      <c r="W63">
        <v>203</v>
      </c>
      <c r="X63">
        <v>1</v>
      </c>
      <c r="Y63">
        <v>0</v>
      </c>
      <c r="Z63">
        <v>0</v>
      </c>
      <c r="AB63">
        <v>203</v>
      </c>
      <c r="AC63">
        <v>1</v>
      </c>
      <c r="AD63">
        <v>0</v>
      </c>
      <c r="AE63">
        <v>0</v>
      </c>
    </row>
    <row r="64" spans="1:31">
      <c r="A64" t="str">
        <f>VLOOKUP(C64,Sheet2!$A$1:$C$90,2,FALSE)</f>
        <v>NLB072891_01</v>
      </c>
      <c r="B64" t="str">
        <f>VLOOKUP(C64,Sheet2!$A$1:$C$90,3,FALSE)</f>
        <v>TM</v>
      </c>
      <c r="C64">
        <v>598</v>
      </c>
      <c r="D64">
        <v>1</v>
      </c>
      <c r="E64">
        <v>0</v>
      </c>
      <c r="F64">
        <v>0</v>
      </c>
      <c r="H64">
        <v>598</v>
      </c>
      <c r="I64">
        <v>1</v>
      </c>
      <c r="J64">
        <v>0</v>
      </c>
      <c r="K64">
        <v>0</v>
      </c>
      <c r="M64">
        <v>598</v>
      </c>
      <c r="N64">
        <v>0.94940000000000002</v>
      </c>
      <c r="O64">
        <v>0.05</v>
      </c>
      <c r="P64">
        <v>2.8799999999999999E-2</v>
      </c>
      <c r="R64">
        <v>598</v>
      </c>
      <c r="S64">
        <v>0.89890000000000003</v>
      </c>
      <c r="T64">
        <v>0.1</v>
      </c>
      <c r="U64">
        <v>5.7700000000000001E-2</v>
      </c>
      <c r="W64">
        <v>598</v>
      </c>
      <c r="X64">
        <v>0.89890000000000003</v>
      </c>
      <c r="Y64">
        <v>0.1</v>
      </c>
      <c r="Z64">
        <v>5.7700000000000001E-2</v>
      </c>
      <c r="AB64">
        <v>598</v>
      </c>
      <c r="AC64">
        <v>1</v>
      </c>
      <c r="AD64">
        <v>0</v>
      </c>
      <c r="AE64">
        <v>0</v>
      </c>
    </row>
    <row r="65" spans="1:31">
      <c r="A65" t="str">
        <f>VLOOKUP(C65,Sheet2!$A$1:$C$90,2,FALSE)</f>
        <v>NLB070322_01</v>
      </c>
      <c r="B65" t="str">
        <f>VLOOKUP(C65,Sheet2!$A$1:$C$90,3,FALSE)</f>
        <v>TM</v>
      </c>
      <c r="C65">
        <v>902</v>
      </c>
      <c r="D65">
        <v>0.89</v>
      </c>
      <c r="E65">
        <v>9.64E-2</v>
      </c>
      <c r="F65">
        <v>8.1600000000000006E-2</v>
      </c>
      <c r="H65">
        <v>902</v>
      </c>
      <c r="I65">
        <v>0.91749999999999998</v>
      </c>
      <c r="J65">
        <v>6.8599999999999994E-2</v>
      </c>
      <c r="K65">
        <v>6.1199999999999997E-2</v>
      </c>
      <c r="M65">
        <v>902</v>
      </c>
      <c r="N65">
        <v>0.91749999999999998</v>
      </c>
      <c r="O65">
        <v>6.8599999999999994E-2</v>
      </c>
      <c r="P65">
        <v>6.1199999999999997E-2</v>
      </c>
      <c r="R65">
        <v>902</v>
      </c>
      <c r="S65">
        <v>1</v>
      </c>
      <c r="T65">
        <v>0</v>
      </c>
      <c r="U65">
        <v>0</v>
      </c>
      <c r="W65">
        <v>902</v>
      </c>
      <c r="X65">
        <v>1</v>
      </c>
      <c r="Y65">
        <v>0</v>
      </c>
      <c r="Z65">
        <v>0</v>
      </c>
      <c r="AB65">
        <v>902</v>
      </c>
      <c r="AC65">
        <v>1</v>
      </c>
      <c r="AD65">
        <v>0</v>
      </c>
      <c r="AE65">
        <v>0</v>
      </c>
    </row>
    <row r="66" spans="1:31">
      <c r="A66" t="str">
        <f>VLOOKUP(C66,Sheet2!$A$1:$C$90,2,FALSE)</f>
        <v>NLB141416_01</v>
      </c>
      <c r="B66" t="str">
        <f>VLOOKUP(C66,Sheet2!$A$1:$C$90,3,FALSE)</f>
        <v>TM</v>
      </c>
      <c r="C66">
        <v>1342</v>
      </c>
      <c r="D66">
        <v>1</v>
      </c>
      <c r="E66">
        <v>0</v>
      </c>
      <c r="F66">
        <v>0</v>
      </c>
      <c r="H66">
        <v>1342</v>
      </c>
      <c r="I66">
        <v>1</v>
      </c>
      <c r="J66">
        <v>0</v>
      </c>
      <c r="K66">
        <v>0</v>
      </c>
      <c r="M66">
        <v>1342</v>
      </c>
      <c r="N66">
        <v>1</v>
      </c>
      <c r="O66">
        <v>0</v>
      </c>
      <c r="P66">
        <v>0</v>
      </c>
      <c r="R66">
        <v>1342</v>
      </c>
      <c r="S66">
        <v>1</v>
      </c>
      <c r="T66">
        <v>0</v>
      </c>
      <c r="U66">
        <v>0</v>
      </c>
      <c r="W66">
        <v>1342</v>
      </c>
      <c r="X66">
        <v>1</v>
      </c>
      <c r="Y66">
        <v>0</v>
      </c>
      <c r="Z66">
        <v>0</v>
      </c>
      <c r="AB66">
        <v>1342</v>
      </c>
      <c r="AC66">
        <v>1</v>
      </c>
      <c r="AD66">
        <v>0</v>
      </c>
      <c r="AE66">
        <v>0</v>
      </c>
    </row>
    <row r="67" spans="1:31">
      <c r="A67" t="str">
        <f>VLOOKUP(C67,Sheet2!$A$1:$C$90,2,FALSE)</f>
        <v>NLB144059_01</v>
      </c>
      <c r="B67" t="str">
        <f>VLOOKUP(C67,Sheet2!$A$1:$C$90,3,FALSE)</f>
        <v>TM</v>
      </c>
      <c r="C67">
        <v>1356</v>
      </c>
      <c r="D67">
        <v>1</v>
      </c>
      <c r="E67">
        <v>0</v>
      </c>
      <c r="F67">
        <v>0</v>
      </c>
      <c r="H67">
        <v>1356</v>
      </c>
      <c r="I67">
        <v>1</v>
      </c>
      <c r="J67">
        <v>0</v>
      </c>
      <c r="K67">
        <v>0</v>
      </c>
      <c r="M67">
        <v>1356</v>
      </c>
      <c r="N67">
        <v>1</v>
      </c>
      <c r="O67">
        <v>0</v>
      </c>
      <c r="P67">
        <v>0</v>
      </c>
      <c r="R67">
        <v>1356</v>
      </c>
      <c r="S67">
        <v>1</v>
      </c>
      <c r="T67">
        <v>0</v>
      </c>
      <c r="U67">
        <v>0</v>
      </c>
      <c r="W67">
        <v>1356</v>
      </c>
      <c r="X67">
        <v>1</v>
      </c>
      <c r="Y67">
        <v>0</v>
      </c>
      <c r="Z67">
        <v>0</v>
      </c>
      <c r="AB67">
        <v>1356</v>
      </c>
      <c r="AC67">
        <v>1</v>
      </c>
      <c r="AD67">
        <v>0</v>
      </c>
      <c r="AE67">
        <v>0</v>
      </c>
    </row>
    <row r="68" spans="1:31">
      <c r="A68" t="str">
        <f>VLOOKUP(C68,Sheet2!$A$1:$C$90,2,FALSE)</f>
        <v>NLB144337_01</v>
      </c>
      <c r="B68" t="str">
        <f>VLOOKUP(C68,Sheet2!$A$1:$C$90,3,FALSE)</f>
        <v>TM</v>
      </c>
      <c r="C68">
        <v>1638</v>
      </c>
      <c r="D68">
        <v>1</v>
      </c>
      <c r="E68">
        <v>0</v>
      </c>
      <c r="F68">
        <v>0</v>
      </c>
      <c r="H68">
        <v>1638</v>
      </c>
      <c r="I68">
        <v>1</v>
      </c>
      <c r="J68">
        <v>0</v>
      </c>
      <c r="K68">
        <v>0</v>
      </c>
      <c r="M68">
        <v>1638</v>
      </c>
      <c r="N68">
        <v>1</v>
      </c>
      <c r="O68">
        <v>0</v>
      </c>
      <c r="P68">
        <v>0</v>
      </c>
      <c r="R68">
        <v>1638</v>
      </c>
      <c r="S68">
        <v>1</v>
      </c>
      <c r="T68">
        <v>0</v>
      </c>
      <c r="U68">
        <v>0</v>
      </c>
      <c r="W68">
        <v>1638</v>
      </c>
      <c r="X68">
        <v>1</v>
      </c>
      <c r="Y68">
        <v>0</v>
      </c>
      <c r="Z68">
        <v>0</v>
      </c>
      <c r="AB68">
        <v>1638</v>
      </c>
      <c r="AC68">
        <v>1</v>
      </c>
      <c r="AD68">
        <v>0</v>
      </c>
      <c r="AE68">
        <v>0</v>
      </c>
    </row>
    <row r="69" spans="1:31">
      <c r="A69" t="str">
        <f>VLOOKUP(C69,Sheet2!$A$1:$C$90,2,FALSE)</f>
        <v>NLB071950_03</v>
      </c>
      <c r="B69" t="str">
        <f>VLOOKUP(C69,Sheet2!$A$1:$C$90,3,FALSE)</f>
        <v>TM</v>
      </c>
      <c r="C69">
        <v>1969</v>
      </c>
      <c r="D69">
        <v>1</v>
      </c>
      <c r="E69">
        <v>0</v>
      </c>
      <c r="F69">
        <v>0</v>
      </c>
      <c r="H69">
        <v>1969</v>
      </c>
      <c r="I69">
        <v>1</v>
      </c>
      <c r="J69">
        <v>0</v>
      </c>
      <c r="K69">
        <v>0</v>
      </c>
      <c r="M69">
        <v>1969</v>
      </c>
      <c r="N69">
        <v>0.8609</v>
      </c>
      <c r="O69">
        <v>0.1176</v>
      </c>
      <c r="P69">
        <v>8.5699999999999998E-2</v>
      </c>
      <c r="R69">
        <v>1969</v>
      </c>
      <c r="S69">
        <v>0.7218</v>
      </c>
      <c r="T69">
        <v>0.23530000000000001</v>
      </c>
      <c r="U69">
        <v>0.1714</v>
      </c>
      <c r="W69">
        <v>1969</v>
      </c>
      <c r="X69">
        <v>0.7218</v>
      </c>
      <c r="Y69">
        <v>0.23530000000000001</v>
      </c>
      <c r="Z69">
        <v>0.1714</v>
      </c>
      <c r="AB69">
        <v>1969</v>
      </c>
      <c r="AC69">
        <v>1</v>
      </c>
      <c r="AD69">
        <v>0</v>
      </c>
      <c r="AE69">
        <v>0</v>
      </c>
    </row>
    <row r="70" spans="1:31">
      <c r="A70" t="str">
        <f>VLOOKUP(C70,Sheet2!$A$1:$C$90,2,FALSE)</f>
        <v>NLB143232_01</v>
      </c>
      <c r="B70" t="str">
        <f>VLOOKUP(C70,Sheet2!$A$1:$C$90,3,FALSE)</f>
        <v>TM</v>
      </c>
      <c r="C70">
        <v>2080</v>
      </c>
      <c r="D70">
        <v>1</v>
      </c>
      <c r="E70">
        <v>0</v>
      </c>
      <c r="F70">
        <v>0</v>
      </c>
      <c r="H70">
        <v>2080</v>
      </c>
      <c r="I70">
        <v>1</v>
      </c>
      <c r="J70">
        <v>0</v>
      </c>
      <c r="K70">
        <v>0</v>
      </c>
      <c r="M70">
        <v>2080</v>
      </c>
      <c r="N70">
        <v>1</v>
      </c>
      <c r="O70">
        <v>0</v>
      </c>
      <c r="P70">
        <v>0</v>
      </c>
      <c r="R70">
        <v>2080</v>
      </c>
      <c r="S70">
        <v>1</v>
      </c>
      <c r="T70">
        <v>0</v>
      </c>
      <c r="U70">
        <v>0</v>
      </c>
      <c r="W70">
        <v>2080</v>
      </c>
      <c r="X70">
        <v>1</v>
      </c>
      <c r="Y70">
        <v>0</v>
      </c>
      <c r="Z70">
        <v>0</v>
      </c>
      <c r="AB70">
        <v>2080</v>
      </c>
      <c r="AC70">
        <v>1</v>
      </c>
      <c r="AD70">
        <v>0</v>
      </c>
      <c r="AE70">
        <v>0</v>
      </c>
    </row>
    <row r="71" spans="1:31">
      <c r="A71" t="str">
        <f>VLOOKUP(C71,Sheet2!$A$1:$C$90,2,FALSE)</f>
        <v>NLB073484_01</v>
      </c>
      <c r="B71" t="str">
        <f>VLOOKUP(C71,Sheet2!$A$1:$C$90,3,FALSE)</f>
        <v>TM</v>
      </c>
      <c r="C71">
        <v>2143</v>
      </c>
      <c r="D71">
        <v>0.61719999999999997</v>
      </c>
      <c r="E71">
        <v>0.33679999999999999</v>
      </c>
      <c r="F71">
        <v>0.24690000000000001</v>
      </c>
      <c r="H71">
        <v>2143</v>
      </c>
      <c r="I71">
        <v>0.71289999999999998</v>
      </c>
      <c r="J71">
        <v>0.2301</v>
      </c>
      <c r="K71">
        <v>0.1852</v>
      </c>
      <c r="M71">
        <v>2143</v>
      </c>
      <c r="N71">
        <v>0.71289999999999998</v>
      </c>
      <c r="O71">
        <v>0.2301</v>
      </c>
      <c r="P71">
        <v>0.1852</v>
      </c>
      <c r="R71">
        <v>2143</v>
      </c>
      <c r="S71">
        <v>1</v>
      </c>
      <c r="T71">
        <v>0</v>
      </c>
      <c r="U71">
        <v>0</v>
      </c>
      <c r="W71">
        <v>2143</v>
      </c>
      <c r="X71">
        <v>1</v>
      </c>
      <c r="Y71">
        <v>0</v>
      </c>
      <c r="Z71">
        <v>0</v>
      </c>
      <c r="AB71">
        <v>2143</v>
      </c>
      <c r="AC71">
        <v>1</v>
      </c>
      <c r="AD71">
        <v>0</v>
      </c>
      <c r="AE71">
        <v>0</v>
      </c>
    </row>
    <row r="72" spans="1:31">
      <c r="A72" t="str">
        <f>VLOOKUP(C72,Sheet2!$A$1:$C$90,2,FALSE)</f>
        <v>NLB073789_01</v>
      </c>
      <c r="B72" t="str">
        <f>VLOOKUP(C72,Sheet2!$A$1:$C$90,3,FALSE)</f>
        <v>TM</v>
      </c>
      <c r="C72">
        <v>2197</v>
      </c>
      <c r="D72">
        <v>1</v>
      </c>
      <c r="E72">
        <v>0</v>
      </c>
      <c r="F72">
        <v>0</v>
      </c>
      <c r="H72">
        <v>2197</v>
      </c>
      <c r="I72">
        <v>1</v>
      </c>
      <c r="J72">
        <v>0</v>
      </c>
      <c r="K72">
        <v>0</v>
      </c>
      <c r="M72">
        <v>2197</v>
      </c>
      <c r="N72">
        <v>0.63039999999999996</v>
      </c>
      <c r="O72">
        <v>0.17710000000000001</v>
      </c>
      <c r="P72">
        <v>0.13270000000000001</v>
      </c>
      <c r="R72">
        <v>2197</v>
      </c>
      <c r="S72">
        <v>0.26090000000000002</v>
      </c>
      <c r="T72">
        <v>0.35420000000000001</v>
      </c>
      <c r="U72">
        <v>0.26529999999999998</v>
      </c>
      <c r="W72">
        <v>2197</v>
      </c>
      <c r="X72">
        <v>1</v>
      </c>
      <c r="Y72">
        <v>0</v>
      </c>
      <c r="Z72">
        <v>0</v>
      </c>
      <c r="AB72">
        <v>2197</v>
      </c>
      <c r="AC72">
        <v>1</v>
      </c>
      <c r="AD72">
        <v>0</v>
      </c>
      <c r="AE72">
        <v>0</v>
      </c>
    </row>
    <row r="73" spans="1:31">
      <c r="A73" t="str">
        <f>VLOOKUP(C73,Sheet2!$A$1:$C$90,2,FALSE)</f>
        <v>NLB070385_01</v>
      </c>
      <c r="B73" t="str">
        <f>VLOOKUP(C73,Sheet2!$A$1:$C$90,3,FALSE)</f>
        <v>TM</v>
      </c>
      <c r="C73">
        <v>2537</v>
      </c>
      <c r="D73">
        <v>1</v>
      </c>
      <c r="E73">
        <v>0</v>
      </c>
      <c r="F73">
        <v>0</v>
      </c>
      <c r="H73">
        <v>2537</v>
      </c>
      <c r="I73">
        <v>1</v>
      </c>
      <c r="J73">
        <v>0</v>
      </c>
      <c r="K73">
        <v>0</v>
      </c>
      <c r="M73">
        <v>2537</v>
      </c>
      <c r="N73">
        <v>0.61960000000000004</v>
      </c>
      <c r="O73">
        <v>0.16669999999999999</v>
      </c>
      <c r="P73">
        <v>0.25</v>
      </c>
      <c r="R73">
        <v>2537</v>
      </c>
      <c r="S73">
        <v>0.23910000000000001</v>
      </c>
      <c r="T73">
        <v>0.33329999999999999</v>
      </c>
      <c r="U73">
        <v>0.5</v>
      </c>
      <c r="W73">
        <v>2537</v>
      </c>
      <c r="X73">
        <v>1</v>
      </c>
      <c r="Y73">
        <v>0</v>
      </c>
      <c r="Z73">
        <v>0</v>
      </c>
      <c r="AB73">
        <v>2537</v>
      </c>
      <c r="AC73">
        <v>1</v>
      </c>
      <c r="AD73">
        <v>0</v>
      </c>
      <c r="AE73">
        <v>0</v>
      </c>
    </row>
    <row r="74" spans="1:31">
      <c r="A74" t="str">
        <f>VLOOKUP(C74,Sheet2!$A$1:$C$90,2,FALSE)</f>
        <v>NLB127407_01</v>
      </c>
      <c r="B74" t="str">
        <f>VLOOKUP(C74,Sheet2!$A$1:$C$90,3,FALSE)</f>
        <v>TM</v>
      </c>
      <c r="C74">
        <v>3623</v>
      </c>
      <c r="D74">
        <v>1</v>
      </c>
      <c r="E74">
        <v>0</v>
      </c>
      <c r="F74">
        <v>0</v>
      </c>
      <c r="H74">
        <v>3623</v>
      </c>
      <c r="I74">
        <v>1</v>
      </c>
      <c r="J74">
        <v>0</v>
      </c>
      <c r="K74">
        <v>0</v>
      </c>
      <c r="M74">
        <v>3623</v>
      </c>
      <c r="N74">
        <v>1</v>
      </c>
      <c r="O74">
        <v>0</v>
      </c>
      <c r="P74">
        <v>0</v>
      </c>
      <c r="R74">
        <v>3623</v>
      </c>
      <c r="S74">
        <v>1</v>
      </c>
      <c r="T74">
        <v>0</v>
      </c>
      <c r="U74">
        <v>0</v>
      </c>
      <c r="W74">
        <v>3623</v>
      </c>
      <c r="X74">
        <v>1</v>
      </c>
      <c r="Y74">
        <v>0</v>
      </c>
      <c r="Z74">
        <v>0</v>
      </c>
      <c r="AB74">
        <v>3623</v>
      </c>
      <c r="AC74">
        <v>1</v>
      </c>
      <c r="AD74">
        <v>0</v>
      </c>
      <c r="AE74">
        <v>0</v>
      </c>
    </row>
    <row r="75" spans="1:31">
      <c r="A75" t="str">
        <f>VLOOKUP(C75,Sheet2!$A$1:$C$90,2,FALSE)</f>
        <v>NLB141292_01</v>
      </c>
      <c r="B75" t="str">
        <f>VLOOKUP(C75,Sheet2!$A$1:$C$90,3,FALSE)</f>
        <v>TM</v>
      </c>
      <c r="C75">
        <v>3748</v>
      </c>
      <c r="D75">
        <v>1</v>
      </c>
      <c r="E75">
        <v>0</v>
      </c>
      <c r="F75">
        <v>0</v>
      </c>
      <c r="H75">
        <v>3748</v>
      </c>
      <c r="I75">
        <v>1</v>
      </c>
      <c r="J75">
        <v>0</v>
      </c>
      <c r="K75">
        <v>0</v>
      </c>
      <c r="M75">
        <v>3748</v>
      </c>
      <c r="N75">
        <v>1</v>
      </c>
      <c r="O75">
        <v>0</v>
      </c>
      <c r="P75">
        <v>0</v>
      </c>
      <c r="R75">
        <v>3748</v>
      </c>
      <c r="S75">
        <v>1</v>
      </c>
      <c r="T75">
        <v>0</v>
      </c>
      <c r="U75">
        <v>0</v>
      </c>
      <c r="W75">
        <v>3748</v>
      </c>
      <c r="X75">
        <v>1</v>
      </c>
      <c r="Y75">
        <v>0</v>
      </c>
      <c r="Z75">
        <v>0</v>
      </c>
      <c r="AB75">
        <v>3748</v>
      </c>
      <c r="AC75">
        <v>1</v>
      </c>
      <c r="AD75">
        <v>0</v>
      </c>
      <c r="AE75">
        <v>0</v>
      </c>
    </row>
    <row r="76" spans="1:31">
      <c r="A76" t="str">
        <f>VLOOKUP(C76,Sheet2!$A$1:$C$90,2,FALSE)</f>
        <v>NLB144185_01</v>
      </c>
      <c r="B76" t="str">
        <f>VLOOKUP(C76,Sheet2!$A$1:$C$90,3,FALSE)</f>
        <v>TM</v>
      </c>
      <c r="C76">
        <v>2243</v>
      </c>
      <c r="D76">
        <v>1</v>
      </c>
      <c r="E76">
        <v>0</v>
      </c>
      <c r="F76">
        <v>0</v>
      </c>
      <c r="H76">
        <v>2243</v>
      </c>
      <c r="I76">
        <v>1</v>
      </c>
      <c r="J76">
        <v>0</v>
      </c>
      <c r="K76">
        <v>0</v>
      </c>
      <c r="M76">
        <v>2243</v>
      </c>
      <c r="N76">
        <v>1</v>
      </c>
      <c r="O76">
        <v>0</v>
      </c>
      <c r="P76">
        <v>0</v>
      </c>
      <c r="R76">
        <v>2243</v>
      </c>
      <c r="S76">
        <v>1</v>
      </c>
      <c r="T76">
        <v>0</v>
      </c>
      <c r="U76">
        <v>0</v>
      </c>
      <c r="W76">
        <v>2243</v>
      </c>
      <c r="X76">
        <v>0.89870000000000005</v>
      </c>
      <c r="Y76">
        <v>2.0400000000000001E-2</v>
      </c>
      <c r="Z76">
        <v>1.9599999999999999E-2</v>
      </c>
      <c r="AB76">
        <v>2243</v>
      </c>
      <c r="AC76">
        <v>0.95979999999999999</v>
      </c>
      <c r="AD76">
        <v>1.2200000000000001E-2</v>
      </c>
      <c r="AE76">
        <v>1.5699999999999999E-2</v>
      </c>
    </row>
    <row r="77" spans="1:31">
      <c r="A77" t="str">
        <f>VLOOKUP(C77,Sheet2!$A$1:$C$90,2,FALSE)</f>
        <v>NLB072401_01</v>
      </c>
      <c r="B77" t="str">
        <f>VLOOKUP(C77,Sheet2!$A$1:$C$90,3,FALSE)</f>
        <v>TM</v>
      </c>
      <c r="C77">
        <v>366</v>
      </c>
      <c r="D77">
        <v>1</v>
      </c>
      <c r="E77">
        <v>0</v>
      </c>
      <c r="F77">
        <v>0</v>
      </c>
      <c r="H77">
        <v>366</v>
      </c>
      <c r="I77">
        <v>1</v>
      </c>
      <c r="J77">
        <v>0</v>
      </c>
      <c r="K77">
        <v>0</v>
      </c>
      <c r="M77">
        <v>366</v>
      </c>
      <c r="N77">
        <v>1</v>
      </c>
      <c r="O77">
        <v>0</v>
      </c>
      <c r="P77">
        <v>0</v>
      </c>
      <c r="R77">
        <v>366</v>
      </c>
      <c r="S77">
        <v>1</v>
      </c>
      <c r="T77">
        <v>0</v>
      </c>
      <c r="U77">
        <v>0</v>
      </c>
      <c r="W77">
        <v>366</v>
      </c>
      <c r="X77">
        <v>1</v>
      </c>
      <c r="Y77">
        <v>0</v>
      </c>
      <c r="Z77">
        <v>0</v>
      </c>
      <c r="AB77">
        <v>366</v>
      </c>
      <c r="AC77">
        <v>0.95299999999999996</v>
      </c>
      <c r="AD77">
        <v>2.7799999999999998E-2</v>
      </c>
      <c r="AE77">
        <v>4.1000000000000002E-2</v>
      </c>
    </row>
    <row r="78" spans="1:31">
      <c r="A78" t="str">
        <f>VLOOKUP(C78,Sheet2!$A$1:$C$90,2,FALSE)</f>
        <v>NLB070642_01</v>
      </c>
      <c r="B78" t="str">
        <f>VLOOKUP(C78,Sheet2!$A$1:$C$90,3,FALSE)</f>
        <v>TM</v>
      </c>
      <c r="C78">
        <v>3477</v>
      </c>
      <c r="D78">
        <v>0.77010000000000001</v>
      </c>
      <c r="E78">
        <v>0.1857</v>
      </c>
      <c r="F78">
        <v>0.14610000000000001</v>
      </c>
      <c r="H78">
        <v>3477</v>
      </c>
      <c r="I78">
        <v>0.81579999999999997</v>
      </c>
      <c r="J78">
        <v>0.13639999999999999</v>
      </c>
      <c r="K78">
        <v>0.1164</v>
      </c>
      <c r="M78">
        <v>3477</v>
      </c>
      <c r="N78">
        <v>0.81579999999999997</v>
      </c>
      <c r="O78">
        <v>0.13639999999999999</v>
      </c>
      <c r="P78">
        <v>0.1164</v>
      </c>
      <c r="R78">
        <v>3477</v>
      </c>
      <c r="S78">
        <v>1</v>
      </c>
      <c r="T78">
        <v>0</v>
      </c>
      <c r="U78">
        <v>0</v>
      </c>
      <c r="W78">
        <v>3477</v>
      </c>
      <c r="X78">
        <v>1</v>
      </c>
      <c r="Y78">
        <v>0</v>
      </c>
      <c r="Z78">
        <v>0</v>
      </c>
      <c r="AB78">
        <v>3477</v>
      </c>
      <c r="AC78">
        <v>0.95279999999999998</v>
      </c>
      <c r="AD78">
        <v>1.89E-2</v>
      </c>
      <c r="AE78">
        <v>1.3299999999999999E-2</v>
      </c>
    </row>
    <row r="79" spans="1:31">
      <c r="A79" t="str">
        <f>VLOOKUP(C79,Sheet2!$A$1:$C$90,2,FALSE)</f>
        <v>NLB072560_01</v>
      </c>
      <c r="B79" t="str">
        <f>VLOOKUP(C79,Sheet2!$A$1:$C$90,3,FALSE)</f>
        <v>TM</v>
      </c>
      <c r="C79">
        <v>39</v>
      </c>
      <c r="D79">
        <v>1</v>
      </c>
      <c r="E79">
        <v>0</v>
      </c>
      <c r="F79">
        <v>0</v>
      </c>
      <c r="H79">
        <v>39</v>
      </c>
      <c r="I79">
        <v>1</v>
      </c>
      <c r="J79">
        <v>0</v>
      </c>
      <c r="K79">
        <v>0</v>
      </c>
      <c r="M79">
        <v>39</v>
      </c>
      <c r="N79">
        <v>1</v>
      </c>
      <c r="O79">
        <v>0</v>
      </c>
      <c r="P79">
        <v>0</v>
      </c>
      <c r="R79">
        <v>39</v>
      </c>
      <c r="S79">
        <v>1</v>
      </c>
      <c r="T79">
        <v>0</v>
      </c>
      <c r="U79">
        <v>0</v>
      </c>
      <c r="W79">
        <v>39</v>
      </c>
      <c r="X79">
        <v>1</v>
      </c>
      <c r="Y79">
        <v>0</v>
      </c>
      <c r="Z79">
        <v>0</v>
      </c>
      <c r="AB79">
        <v>39</v>
      </c>
      <c r="AC79">
        <v>0.9486</v>
      </c>
      <c r="AD79">
        <v>3.5200000000000002E-2</v>
      </c>
      <c r="AE79">
        <v>5.33E-2</v>
      </c>
    </row>
    <row r="80" spans="1:31">
      <c r="A80" t="str">
        <f>VLOOKUP(C80,Sheet2!$A$1:$C$90,2,FALSE)</f>
        <v>NLB071196_01</v>
      </c>
      <c r="B80" t="str">
        <f>VLOOKUP(C80,Sheet2!$A$1:$C$90,3,FALSE)</f>
        <v>TM</v>
      </c>
      <c r="C80">
        <v>3405</v>
      </c>
      <c r="D80">
        <v>0.82169999999999999</v>
      </c>
      <c r="E80">
        <v>0.1137</v>
      </c>
      <c r="F80">
        <v>8.4699999999999998E-2</v>
      </c>
      <c r="H80">
        <v>3405</v>
      </c>
      <c r="I80">
        <v>0.83430000000000004</v>
      </c>
      <c r="J80">
        <v>0.1057</v>
      </c>
      <c r="K80">
        <v>7.6700000000000004E-2</v>
      </c>
      <c r="M80">
        <v>3405</v>
      </c>
      <c r="N80">
        <v>0.57450000000000001</v>
      </c>
      <c r="O80">
        <v>0.2238</v>
      </c>
      <c r="P80">
        <v>0.1772</v>
      </c>
      <c r="R80">
        <v>3405</v>
      </c>
      <c r="S80">
        <v>0.21690000000000001</v>
      </c>
      <c r="T80">
        <v>0.3175</v>
      </c>
      <c r="U80">
        <v>0.3175</v>
      </c>
      <c r="W80">
        <v>3405</v>
      </c>
      <c r="X80">
        <v>1</v>
      </c>
      <c r="Y80">
        <v>0</v>
      </c>
      <c r="Z80">
        <v>0</v>
      </c>
      <c r="AB80">
        <v>3405</v>
      </c>
      <c r="AC80">
        <v>0.94499999999999995</v>
      </c>
      <c r="AD80">
        <v>0</v>
      </c>
      <c r="AE80">
        <v>8.3000000000000001E-3</v>
      </c>
    </row>
    <row r="81" spans="1:31">
      <c r="A81" t="str">
        <f>VLOOKUP(C81,Sheet2!$A$1:$C$90,2,FALSE)</f>
        <v>NLB072879_01</v>
      </c>
      <c r="B81" t="str">
        <f>VLOOKUP(C81,Sheet2!$A$1:$C$90,3,FALSE)</f>
        <v>TM</v>
      </c>
      <c r="C81">
        <v>726</v>
      </c>
      <c r="D81">
        <v>1</v>
      </c>
      <c r="E81">
        <v>0</v>
      </c>
      <c r="F81">
        <v>0</v>
      </c>
      <c r="H81">
        <v>726</v>
      </c>
      <c r="I81">
        <v>1</v>
      </c>
      <c r="J81">
        <v>0</v>
      </c>
      <c r="K81">
        <v>0</v>
      </c>
      <c r="M81">
        <v>726</v>
      </c>
      <c r="N81">
        <v>0.59499999999999997</v>
      </c>
      <c r="O81">
        <v>0.1731</v>
      </c>
      <c r="P81">
        <v>0.12959999999999999</v>
      </c>
      <c r="R81">
        <v>726</v>
      </c>
      <c r="S81">
        <v>0.18990000000000001</v>
      </c>
      <c r="T81">
        <v>0.34620000000000001</v>
      </c>
      <c r="U81">
        <v>0.25929999999999997</v>
      </c>
      <c r="W81">
        <v>726</v>
      </c>
      <c r="X81">
        <v>0.83799999999999997</v>
      </c>
      <c r="Y81">
        <v>0.15379999999999999</v>
      </c>
      <c r="Z81">
        <v>0.1111</v>
      </c>
      <c r="AB81">
        <v>726</v>
      </c>
      <c r="AC81">
        <v>0.9244</v>
      </c>
      <c r="AD81">
        <v>8.8200000000000001E-2</v>
      </c>
      <c r="AE81">
        <v>5.1900000000000002E-2</v>
      </c>
    </row>
    <row r="82" spans="1:31">
      <c r="A82" t="str">
        <f>VLOOKUP(C82,Sheet2!$A$1:$C$90,2,FALSE)</f>
        <v>NLB075032_01</v>
      </c>
      <c r="B82" t="str">
        <f>VLOOKUP(C82,Sheet2!$A$1:$C$90,3,FALSE)</f>
        <v>TM</v>
      </c>
      <c r="C82">
        <v>1360</v>
      </c>
      <c r="D82">
        <v>1</v>
      </c>
      <c r="E82">
        <v>0</v>
      </c>
      <c r="F82">
        <v>0</v>
      </c>
      <c r="H82">
        <v>1360</v>
      </c>
      <c r="I82">
        <v>1</v>
      </c>
      <c r="J82">
        <v>0</v>
      </c>
      <c r="K82">
        <v>0</v>
      </c>
      <c r="M82">
        <v>1360</v>
      </c>
      <c r="N82">
        <v>0.91769999999999996</v>
      </c>
      <c r="O82">
        <v>6.25E-2</v>
      </c>
      <c r="P82">
        <v>6.25E-2</v>
      </c>
      <c r="R82">
        <v>1360</v>
      </c>
      <c r="S82">
        <v>0.83540000000000003</v>
      </c>
      <c r="T82">
        <v>0.125</v>
      </c>
      <c r="U82">
        <v>0.125</v>
      </c>
      <c r="W82">
        <v>1360</v>
      </c>
      <c r="X82">
        <v>1</v>
      </c>
      <c r="Y82">
        <v>0</v>
      </c>
      <c r="Z82">
        <v>0</v>
      </c>
      <c r="AB82">
        <v>1360</v>
      </c>
      <c r="AC82">
        <v>0.92320000000000002</v>
      </c>
      <c r="AD82">
        <v>6.7000000000000004E-2</v>
      </c>
      <c r="AE82">
        <v>5.8299999999999998E-2</v>
      </c>
    </row>
    <row r="83" spans="1:31">
      <c r="A83" t="str">
        <f>VLOOKUP(C83,Sheet2!$A$1:$C$90,2,FALSE)</f>
        <v>NLB112488_01</v>
      </c>
      <c r="B83" t="str">
        <f>VLOOKUP(C83,Sheet2!$A$1:$C$90,3,FALSE)</f>
        <v>TM</v>
      </c>
      <c r="C83">
        <v>3932</v>
      </c>
      <c r="D83">
        <v>0.63619999999999999</v>
      </c>
      <c r="E83">
        <v>0.11840000000000001</v>
      </c>
      <c r="F83">
        <v>9.7000000000000003E-2</v>
      </c>
      <c r="H83">
        <v>3932</v>
      </c>
      <c r="I83">
        <v>0.70850000000000002</v>
      </c>
      <c r="J83">
        <v>9.01E-2</v>
      </c>
      <c r="K83">
        <v>7.5800000000000006E-2</v>
      </c>
      <c r="M83">
        <v>3932</v>
      </c>
      <c r="N83">
        <v>0.4027</v>
      </c>
      <c r="O83">
        <v>0.32400000000000001</v>
      </c>
      <c r="P83">
        <v>0.2135</v>
      </c>
      <c r="R83">
        <v>3932</v>
      </c>
      <c r="S83">
        <v>0.1991</v>
      </c>
      <c r="T83">
        <v>0.57410000000000005</v>
      </c>
      <c r="U83">
        <v>0.28070000000000001</v>
      </c>
      <c r="W83">
        <v>3932</v>
      </c>
      <c r="X83">
        <v>1</v>
      </c>
      <c r="Y83">
        <v>0</v>
      </c>
      <c r="Z83">
        <v>0</v>
      </c>
      <c r="AB83">
        <v>3932</v>
      </c>
      <c r="AC83">
        <v>0.88919999999999999</v>
      </c>
      <c r="AD83">
        <v>8.2699999999999996E-2</v>
      </c>
      <c r="AE83">
        <v>2.81E-2</v>
      </c>
    </row>
    <row r="84" spans="1:31">
      <c r="A84" t="str">
        <f>VLOOKUP(C84,Sheet2!$A$1:$C$90,2,FALSE)</f>
        <v>NLB073704_02</v>
      </c>
      <c r="B84" t="str">
        <f>VLOOKUP(C84,Sheet2!$A$1:$C$90,3,FALSE)</f>
        <v>TM</v>
      </c>
      <c r="C84">
        <v>2665</v>
      </c>
      <c r="D84">
        <v>0.81879999999999997</v>
      </c>
      <c r="E84">
        <v>7.6399999999999996E-2</v>
      </c>
      <c r="F84">
        <v>6.1899999999999997E-2</v>
      </c>
      <c r="H84">
        <v>2665</v>
      </c>
      <c r="I84">
        <v>0.83360000000000001</v>
      </c>
      <c r="J84">
        <v>6.25E-2</v>
      </c>
      <c r="K84">
        <v>5.1499999999999997E-2</v>
      </c>
      <c r="M84">
        <v>2665</v>
      </c>
      <c r="N84">
        <v>0.53320000000000001</v>
      </c>
      <c r="O84">
        <v>0.24829999999999999</v>
      </c>
      <c r="P84">
        <v>0.189</v>
      </c>
      <c r="R84">
        <v>2665</v>
      </c>
      <c r="S84">
        <v>0.2601</v>
      </c>
      <c r="T84">
        <v>0.38540000000000002</v>
      </c>
      <c r="U84">
        <v>0.28870000000000001</v>
      </c>
      <c r="W84">
        <v>2665</v>
      </c>
      <c r="X84">
        <v>0.4844</v>
      </c>
      <c r="Y84">
        <v>0.18</v>
      </c>
      <c r="Z84">
        <v>6.25E-2</v>
      </c>
      <c r="AB84">
        <v>2665</v>
      </c>
      <c r="AC84">
        <v>0.85580000000000001</v>
      </c>
      <c r="AD84">
        <v>0.11310000000000001</v>
      </c>
      <c r="AE84">
        <v>3.5400000000000001E-2</v>
      </c>
    </row>
    <row r="85" spans="1:31">
      <c r="A85" t="str">
        <f>VLOOKUP(C85,Sheet2!$A$1:$C$90,2,FALSE)</f>
        <v>NLB075887_01</v>
      </c>
      <c r="B85" t="str">
        <f>VLOOKUP(C85,Sheet2!$A$1:$C$90,3,FALSE)</f>
        <v>TM</v>
      </c>
      <c r="C85">
        <v>916</v>
      </c>
      <c r="D85">
        <v>1</v>
      </c>
      <c r="E85">
        <v>0</v>
      </c>
      <c r="F85">
        <v>0</v>
      </c>
      <c r="H85">
        <v>916</v>
      </c>
      <c r="I85">
        <v>1</v>
      </c>
      <c r="J85">
        <v>0</v>
      </c>
      <c r="K85">
        <v>0</v>
      </c>
      <c r="M85">
        <v>916</v>
      </c>
      <c r="N85">
        <v>0.72840000000000005</v>
      </c>
      <c r="O85">
        <v>0.1641</v>
      </c>
      <c r="P85">
        <v>0.1231</v>
      </c>
      <c r="R85">
        <v>916</v>
      </c>
      <c r="S85">
        <v>0.45679999999999998</v>
      </c>
      <c r="T85">
        <v>0.3281</v>
      </c>
      <c r="U85">
        <v>0.2462</v>
      </c>
      <c r="W85">
        <v>916</v>
      </c>
      <c r="X85">
        <v>0.38300000000000001</v>
      </c>
      <c r="Y85">
        <v>0.9667</v>
      </c>
      <c r="Z85">
        <v>0.125</v>
      </c>
      <c r="AB85">
        <v>916</v>
      </c>
      <c r="AC85">
        <v>0.83950000000000002</v>
      </c>
      <c r="AD85">
        <v>1.7500000000000002E-2</v>
      </c>
      <c r="AE85">
        <v>1.14E-2</v>
      </c>
    </row>
    <row r="86" spans="1:31">
      <c r="A86" t="str">
        <f>VLOOKUP(C86,Sheet2!$A$1:$C$90,2,FALSE)</f>
        <v>NLB070064_01</v>
      </c>
      <c r="B86" t="str">
        <f>VLOOKUP(C86,Sheet2!$A$1:$C$90,3,FALSE)</f>
        <v>TM</v>
      </c>
      <c r="C86">
        <v>1567</v>
      </c>
      <c r="D86">
        <v>1</v>
      </c>
      <c r="E86">
        <v>0</v>
      </c>
      <c r="F86">
        <v>0</v>
      </c>
      <c r="H86">
        <v>1567</v>
      </c>
      <c r="I86">
        <v>1</v>
      </c>
      <c r="J86">
        <v>0</v>
      </c>
      <c r="K86">
        <v>0</v>
      </c>
      <c r="M86">
        <v>1567</v>
      </c>
      <c r="N86">
        <v>0.5625</v>
      </c>
      <c r="O86">
        <v>0.18</v>
      </c>
      <c r="P86">
        <v>0.15379999999999999</v>
      </c>
      <c r="R86">
        <v>1567</v>
      </c>
      <c r="S86">
        <v>0.125</v>
      </c>
      <c r="T86">
        <v>0.36</v>
      </c>
      <c r="U86">
        <v>0.30769999999999997</v>
      </c>
      <c r="W86">
        <v>1567</v>
      </c>
      <c r="X86">
        <v>0.63160000000000005</v>
      </c>
      <c r="Y86">
        <v>0.40910000000000002</v>
      </c>
      <c r="Z86">
        <v>0.1923</v>
      </c>
      <c r="AB86">
        <v>1567</v>
      </c>
      <c r="AC86">
        <v>0.80959999999999999</v>
      </c>
      <c r="AD86">
        <v>0.17019999999999999</v>
      </c>
      <c r="AE86">
        <v>0.1077</v>
      </c>
    </row>
    <row r="87" spans="1:31">
      <c r="A87" t="str">
        <f>VLOOKUP(C87,Sheet2!$A$1:$C$90,2,FALSE)</f>
        <v>NLB075329_01</v>
      </c>
      <c r="B87" t="str">
        <f>VLOOKUP(C87,Sheet2!$A$1:$C$90,3,FALSE)</f>
        <v>TM</v>
      </c>
      <c r="C87">
        <v>28</v>
      </c>
      <c r="D87">
        <v>0.88670000000000004</v>
      </c>
      <c r="E87">
        <v>0.1154</v>
      </c>
      <c r="F87">
        <v>9.7600000000000006E-2</v>
      </c>
      <c r="H87">
        <v>28</v>
      </c>
      <c r="I87">
        <v>0.91500000000000004</v>
      </c>
      <c r="J87">
        <v>8.2100000000000006E-2</v>
      </c>
      <c r="K87">
        <v>7.3200000000000001E-2</v>
      </c>
      <c r="M87">
        <v>28</v>
      </c>
      <c r="N87">
        <v>0.73650000000000004</v>
      </c>
      <c r="O87">
        <v>0.21870000000000001</v>
      </c>
      <c r="P87">
        <v>0.18290000000000001</v>
      </c>
      <c r="R87">
        <v>28</v>
      </c>
      <c r="S87">
        <v>0.63249999999999995</v>
      </c>
      <c r="T87">
        <v>0.3</v>
      </c>
      <c r="U87">
        <v>0.2195</v>
      </c>
      <c r="W87">
        <v>28</v>
      </c>
      <c r="X87">
        <v>1</v>
      </c>
      <c r="Y87">
        <v>0</v>
      </c>
      <c r="Z87">
        <v>0</v>
      </c>
      <c r="AB87">
        <v>28</v>
      </c>
      <c r="AC87">
        <v>0.80569999999999997</v>
      </c>
      <c r="AD87">
        <v>0.24379999999999999</v>
      </c>
      <c r="AE87">
        <v>3.4700000000000002E-2</v>
      </c>
    </row>
    <row r="88" spans="1:31">
      <c r="A88" t="str">
        <f>VLOOKUP(C88,Sheet2!$A$1:$C$90,2,FALSE)</f>
        <v>NLB072764_02</v>
      </c>
      <c r="B88" t="str">
        <f>VLOOKUP(C88,Sheet2!$A$1:$C$90,3,FALSE)</f>
        <v>TM</v>
      </c>
      <c r="C88">
        <v>3474</v>
      </c>
      <c r="D88">
        <v>0.84799999999999998</v>
      </c>
      <c r="E88">
        <v>9.3200000000000005E-2</v>
      </c>
      <c r="F88">
        <v>7.2099999999999997E-2</v>
      </c>
      <c r="H88">
        <v>3474</v>
      </c>
      <c r="I88">
        <v>0.88600000000000001</v>
      </c>
      <c r="J88">
        <v>6.4600000000000005E-2</v>
      </c>
      <c r="K88">
        <v>5.4100000000000002E-2</v>
      </c>
      <c r="M88">
        <v>3474</v>
      </c>
      <c r="N88">
        <v>0.66220000000000001</v>
      </c>
      <c r="O88">
        <v>0.253</v>
      </c>
      <c r="P88">
        <v>0.1802</v>
      </c>
      <c r="R88">
        <v>3474</v>
      </c>
      <c r="S88">
        <v>0.44290000000000002</v>
      </c>
      <c r="T88">
        <v>0.45710000000000001</v>
      </c>
      <c r="U88">
        <v>0.27029999999999998</v>
      </c>
      <c r="W88">
        <v>3474</v>
      </c>
      <c r="X88">
        <v>0.84340000000000004</v>
      </c>
      <c r="Y88">
        <v>0.21210000000000001</v>
      </c>
      <c r="Z88">
        <v>8.1100000000000005E-2</v>
      </c>
      <c r="AB88">
        <v>3474</v>
      </c>
      <c r="AC88">
        <v>0.77969999999999995</v>
      </c>
      <c r="AD88">
        <v>0.2535</v>
      </c>
      <c r="AE88">
        <v>0.1207</v>
      </c>
    </row>
    <row r="89" spans="1:31">
      <c r="A89" t="str">
        <f>VLOOKUP(C89,Sheet2!$A$1:$C$90,2,FALSE)</f>
        <v>NLB071215_01</v>
      </c>
      <c r="B89" t="str">
        <f>VLOOKUP(C89,Sheet2!$A$1:$C$90,3,FALSE)</f>
        <v>TM</v>
      </c>
      <c r="C89">
        <v>1138</v>
      </c>
      <c r="D89">
        <v>0.82879999999999998</v>
      </c>
      <c r="E89">
        <v>0.125</v>
      </c>
      <c r="F89">
        <v>0.125</v>
      </c>
      <c r="H89">
        <v>1138</v>
      </c>
      <c r="I89">
        <v>0.79759999999999998</v>
      </c>
      <c r="J89">
        <v>0.14630000000000001</v>
      </c>
      <c r="K89">
        <v>0.1406</v>
      </c>
      <c r="M89">
        <v>1138</v>
      </c>
      <c r="N89">
        <v>0.66879999999999995</v>
      </c>
      <c r="O89">
        <v>0.21010000000000001</v>
      </c>
      <c r="P89">
        <v>0.1875</v>
      </c>
      <c r="R89">
        <v>1138</v>
      </c>
      <c r="S89">
        <v>0.56859999999999999</v>
      </c>
      <c r="T89">
        <v>0.3115</v>
      </c>
      <c r="U89">
        <v>0.15620000000000001</v>
      </c>
      <c r="W89">
        <v>1138</v>
      </c>
      <c r="X89">
        <v>0.87870000000000004</v>
      </c>
      <c r="Y89">
        <v>0.10199999999999999</v>
      </c>
      <c r="Z89">
        <v>5.8799999999999998E-2</v>
      </c>
      <c r="AB89">
        <v>1138</v>
      </c>
      <c r="AC89">
        <v>0.73770000000000002</v>
      </c>
      <c r="AD89">
        <v>0.1174</v>
      </c>
      <c r="AE89">
        <v>7.6300000000000007E-2</v>
      </c>
    </row>
    <row r="90" spans="1:31">
      <c r="A90" t="str">
        <f>VLOOKUP(C90,Sheet2!$A$1:$C$90,2,FALSE)</f>
        <v>NLB073318_01</v>
      </c>
      <c r="B90" t="str">
        <f>VLOOKUP(C90,Sheet2!$A$1:$C$90,3,FALSE)</f>
        <v>TM</v>
      </c>
      <c r="C90">
        <v>462</v>
      </c>
      <c r="D90">
        <v>0.94189999999999996</v>
      </c>
      <c r="E90">
        <v>5.1799999999999999E-2</v>
      </c>
      <c r="F90">
        <v>3.7699999999999997E-2</v>
      </c>
      <c r="H90">
        <v>462</v>
      </c>
      <c r="I90">
        <v>0.95640000000000003</v>
      </c>
      <c r="J90">
        <v>3.8699999999999998E-2</v>
      </c>
      <c r="K90">
        <v>2.8299999999999999E-2</v>
      </c>
      <c r="M90">
        <v>462</v>
      </c>
      <c r="N90">
        <v>0.56910000000000005</v>
      </c>
      <c r="O90">
        <v>0.2044</v>
      </c>
      <c r="P90">
        <v>0.14149999999999999</v>
      </c>
      <c r="R90">
        <v>462</v>
      </c>
      <c r="S90">
        <v>0.20669999999999999</v>
      </c>
      <c r="T90">
        <v>0.35289999999999999</v>
      </c>
      <c r="U90">
        <v>0.22639999999999999</v>
      </c>
      <c r="W90">
        <v>462</v>
      </c>
      <c r="X90">
        <v>0.7742</v>
      </c>
      <c r="Y90">
        <v>5.5599999999999997E-2</v>
      </c>
      <c r="Z90">
        <v>5.2600000000000001E-2</v>
      </c>
      <c r="AB90">
        <v>462</v>
      </c>
      <c r="AC90">
        <v>0.71340000000000003</v>
      </c>
      <c r="AD90">
        <v>0.20669999999999999</v>
      </c>
      <c r="AE90">
        <v>5.3199999999999997E-2</v>
      </c>
    </row>
    <row r="91" spans="1:31">
      <c r="A91" t="str">
        <f>VLOOKUP(C91,Sheet2!$A$1:$C$90,2,FALSE)</f>
        <v>NLB109379_01</v>
      </c>
      <c r="B91" t="str">
        <f>VLOOKUP(C91,Sheet2!$A$1:$C$90,3,FALSE)</f>
        <v>TM</v>
      </c>
      <c r="C91">
        <v>2720</v>
      </c>
      <c r="D91">
        <v>1</v>
      </c>
      <c r="E91">
        <v>0</v>
      </c>
      <c r="F91">
        <v>0</v>
      </c>
      <c r="H91">
        <v>2720</v>
      </c>
      <c r="I91">
        <v>1</v>
      </c>
      <c r="J91">
        <v>0</v>
      </c>
      <c r="K91">
        <v>0</v>
      </c>
      <c r="M91">
        <v>2720</v>
      </c>
      <c r="N91">
        <v>0.75319999999999998</v>
      </c>
      <c r="O91">
        <v>0.14580000000000001</v>
      </c>
      <c r="P91">
        <v>0.14580000000000001</v>
      </c>
      <c r="R91">
        <v>2720</v>
      </c>
      <c r="S91">
        <v>0.50629999999999997</v>
      </c>
      <c r="T91">
        <v>0.29170000000000001</v>
      </c>
      <c r="U91">
        <v>0.29170000000000001</v>
      </c>
      <c r="W91">
        <v>2720</v>
      </c>
      <c r="X91">
        <v>0.24640000000000001</v>
      </c>
      <c r="Y91">
        <v>0.39129999999999998</v>
      </c>
      <c r="Z91">
        <v>0.33329999999999999</v>
      </c>
      <c r="AB91">
        <v>2720</v>
      </c>
      <c r="AC91">
        <v>0.67430000000000001</v>
      </c>
      <c r="AD91">
        <v>0.255</v>
      </c>
      <c r="AE91">
        <v>0.1148</v>
      </c>
    </row>
    <row r="92" spans="1:31">
      <c r="A92" t="str">
        <f>VLOOKUP(C92,Sheet2!$A$1:$C$90,2,FALSE)</f>
        <v>NLB075255_02</v>
      </c>
      <c r="B92" t="str">
        <f>VLOOKUP(C92,Sheet2!$A$1:$C$90,3,FALSE)</f>
        <v>TM</v>
      </c>
      <c r="C92">
        <v>2442</v>
      </c>
      <c r="D92">
        <v>1</v>
      </c>
      <c r="E92">
        <v>0</v>
      </c>
      <c r="F92">
        <v>0</v>
      </c>
      <c r="H92">
        <v>2442</v>
      </c>
      <c r="I92">
        <v>1</v>
      </c>
      <c r="J92">
        <v>0</v>
      </c>
      <c r="K92">
        <v>0</v>
      </c>
      <c r="M92">
        <v>2442</v>
      </c>
      <c r="N92">
        <v>0.85</v>
      </c>
      <c r="O92">
        <v>0.11609999999999999</v>
      </c>
      <c r="P92">
        <v>7.7600000000000002E-2</v>
      </c>
      <c r="R92">
        <v>2442</v>
      </c>
      <c r="S92">
        <v>0.7</v>
      </c>
      <c r="T92">
        <v>0.2321</v>
      </c>
      <c r="U92">
        <v>0.1552</v>
      </c>
      <c r="W92">
        <v>2442</v>
      </c>
      <c r="X92">
        <v>0.55000000000000004</v>
      </c>
      <c r="Y92">
        <v>0.58699999999999997</v>
      </c>
      <c r="Z92">
        <v>0.1207</v>
      </c>
      <c r="AB92">
        <v>2442</v>
      </c>
      <c r="AC92">
        <v>0.59540000000000004</v>
      </c>
      <c r="AD92">
        <v>0.40300000000000002</v>
      </c>
      <c r="AE92">
        <v>9.3100000000000002E-2</v>
      </c>
    </row>
    <row r="93" spans="1:31">
      <c r="C93" t="s">
        <v>5</v>
      </c>
      <c r="D93" t="s">
        <v>6</v>
      </c>
      <c r="E93" t="s">
        <v>7</v>
      </c>
      <c r="F93">
        <v>0.90638005239899999</v>
      </c>
      <c r="H93" t="s">
        <v>5</v>
      </c>
      <c r="I93" t="s">
        <v>6</v>
      </c>
      <c r="J93" t="s">
        <v>7</v>
      </c>
      <c r="K93">
        <v>0.910411796316</v>
      </c>
      <c r="M93" t="s">
        <v>5</v>
      </c>
      <c r="N93" t="s">
        <v>6</v>
      </c>
      <c r="O93" t="s">
        <v>7</v>
      </c>
      <c r="P93">
        <v>0.76061647845799996</v>
      </c>
      <c r="R93" t="s">
        <v>5</v>
      </c>
      <c r="S93" t="s">
        <v>6</v>
      </c>
      <c r="T93" t="s">
        <v>7</v>
      </c>
      <c r="U93">
        <v>0.63080183121800004</v>
      </c>
      <c r="W93" t="s">
        <v>5</v>
      </c>
      <c r="X93" t="s">
        <v>6</v>
      </c>
      <c r="Y93" t="s">
        <v>7</v>
      </c>
      <c r="Z93">
        <v>0.89844244756900005</v>
      </c>
      <c r="AB93" t="s">
        <v>5</v>
      </c>
      <c r="AC93" t="s">
        <v>6</v>
      </c>
      <c r="AD93" t="s">
        <v>7</v>
      </c>
      <c r="AE93">
        <v>0.91956220162799995</v>
      </c>
    </row>
    <row r="94" spans="1:31">
      <c r="C94" t="s">
        <v>5</v>
      </c>
      <c r="D94" t="s">
        <v>6</v>
      </c>
      <c r="E94" t="s">
        <v>8</v>
      </c>
      <c r="F94">
        <v>5.7250411374300002E-2</v>
      </c>
      <c r="H94" t="s">
        <v>5</v>
      </c>
      <c r="I94" t="s">
        <v>6</v>
      </c>
      <c r="J94" t="s">
        <v>8</v>
      </c>
      <c r="K94">
        <v>5.2230190258799998E-2</v>
      </c>
      <c r="M94" t="s">
        <v>5</v>
      </c>
      <c r="N94" t="s">
        <v>6</v>
      </c>
      <c r="O94" t="s">
        <v>8</v>
      </c>
      <c r="P94">
        <v>0.13753022285899999</v>
      </c>
      <c r="R94" t="s">
        <v>5</v>
      </c>
      <c r="S94" t="s">
        <v>6</v>
      </c>
      <c r="T94" t="s">
        <v>8</v>
      </c>
      <c r="U94">
        <v>0.21307263285399999</v>
      </c>
      <c r="W94" t="s">
        <v>5</v>
      </c>
      <c r="X94" t="s">
        <v>6</v>
      </c>
      <c r="Y94" t="s">
        <v>8</v>
      </c>
      <c r="Z94">
        <v>7.48024319725E-2</v>
      </c>
      <c r="AB94" t="s">
        <v>5</v>
      </c>
      <c r="AC94" t="s">
        <v>6</v>
      </c>
      <c r="AD94" t="s">
        <v>8</v>
      </c>
      <c r="AE94">
        <v>5.4794452013199997E-2</v>
      </c>
    </row>
    <row r="95" spans="1:31">
      <c r="C95" t="s">
        <v>5</v>
      </c>
      <c r="D95" t="s">
        <v>6</v>
      </c>
      <c r="E95" t="s">
        <v>9</v>
      </c>
      <c r="F95">
        <v>4.61568596284E-2</v>
      </c>
      <c r="H95" t="s">
        <v>5</v>
      </c>
      <c r="I95" t="s">
        <v>6</v>
      </c>
      <c r="J95" t="s">
        <v>9</v>
      </c>
      <c r="K95">
        <v>4.3107970643699998E-2</v>
      </c>
      <c r="M95" t="s">
        <v>5</v>
      </c>
      <c r="N95" t="s">
        <v>6</v>
      </c>
      <c r="O95" t="s">
        <v>9</v>
      </c>
      <c r="P95">
        <v>0.112320475</v>
      </c>
      <c r="R95" t="s">
        <v>5</v>
      </c>
      <c r="S95" t="s">
        <v>6</v>
      </c>
      <c r="T95" t="s">
        <v>9</v>
      </c>
      <c r="U95">
        <v>0.16467883612699999</v>
      </c>
      <c r="W95" t="s">
        <v>5</v>
      </c>
      <c r="X95" t="s">
        <v>6</v>
      </c>
      <c r="Y95" t="s">
        <v>9</v>
      </c>
      <c r="Z95">
        <v>3.2677110534599998E-2</v>
      </c>
      <c r="AB95" t="s">
        <v>5</v>
      </c>
      <c r="AC95" t="s">
        <v>6</v>
      </c>
      <c r="AD95" t="s">
        <v>9</v>
      </c>
      <c r="AE95">
        <v>2.7126315590700001E-2</v>
      </c>
    </row>
  </sheetData>
  <sortState ref="A3:AE92">
    <sortCondition ref="B3:B92"/>
    <sortCondition descending="1" ref="AC3:AC9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"/>
  <sheetViews>
    <sheetView topLeftCell="A47" workbookViewId="0">
      <selection activeCell="C1" sqref="C1"/>
    </sheetView>
  </sheetViews>
  <sheetFormatPr baseColWidth="10" defaultRowHeight="15" x14ac:dyDescent="0"/>
  <cols>
    <col min="2" max="2" width="14.6640625" customWidth="1"/>
  </cols>
  <sheetData>
    <row r="1" spans="1:3">
      <c r="A1" s="1">
        <v>2699</v>
      </c>
      <c r="B1" s="1" t="s">
        <v>13</v>
      </c>
      <c r="C1" t="s">
        <v>104</v>
      </c>
    </row>
    <row r="2" spans="1:3">
      <c r="A2" s="1">
        <v>28</v>
      </c>
      <c r="B2" s="1" t="s">
        <v>14</v>
      </c>
      <c r="C2" t="s">
        <v>105</v>
      </c>
    </row>
    <row r="3" spans="1:3">
      <c r="A3" s="1">
        <v>3784</v>
      </c>
      <c r="B3" s="1" t="s">
        <v>15</v>
      </c>
      <c r="C3" t="s">
        <v>106</v>
      </c>
    </row>
    <row r="4" spans="1:3">
      <c r="A4" s="1">
        <v>3400</v>
      </c>
      <c r="B4" s="1" t="s">
        <v>16</v>
      </c>
      <c r="C4" t="s">
        <v>104</v>
      </c>
    </row>
    <row r="5" spans="1:3">
      <c r="A5" s="1">
        <v>3525</v>
      </c>
      <c r="B5" s="1" t="s">
        <v>17</v>
      </c>
      <c r="C5" t="s">
        <v>104</v>
      </c>
    </row>
    <row r="6" spans="1:3">
      <c r="A6" s="1">
        <v>613</v>
      </c>
      <c r="B6" s="1" t="s">
        <v>18</v>
      </c>
      <c r="C6" t="s">
        <v>104</v>
      </c>
    </row>
    <row r="7" spans="1:3">
      <c r="A7" s="1">
        <v>3405</v>
      </c>
      <c r="B7" s="1" t="s">
        <v>19</v>
      </c>
      <c r="C7" t="s">
        <v>105</v>
      </c>
    </row>
    <row r="8" spans="1:3">
      <c r="A8" s="1">
        <v>2465</v>
      </c>
      <c r="B8" s="1" t="s">
        <v>20</v>
      </c>
      <c r="C8" t="s">
        <v>104</v>
      </c>
    </row>
    <row r="9" spans="1:3">
      <c r="A9" s="1">
        <v>2907</v>
      </c>
      <c r="B9" s="1" t="s">
        <v>21</v>
      </c>
      <c r="C9" t="s">
        <v>106</v>
      </c>
    </row>
    <row r="10" spans="1:3">
      <c r="A10" s="1">
        <v>366</v>
      </c>
      <c r="B10" s="1" t="s">
        <v>22</v>
      </c>
      <c r="C10" t="s">
        <v>105</v>
      </c>
    </row>
    <row r="11" spans="1:3">
      <c r="A11" s="1">
        <v>367</v>
      </c>
      <c r="B11" s="1" t="s">
        <v>23</v>
      </c>
      <c r="C11" t="s">
        <v>106</v>
      </c>
    </row>
    <row r="12" spans="1:3">
      <c r="A12" s="1">
        <v>740</v>
      </c>
      <c r="B12" s="1" t="s">
        <v>24</v>
      </c>
      <c r="C12" t="s">
        <v>106</v>
      </c>
    </row>
    <row r="13" spans="1:3">
      <c r="A13" s="1">
        <v>3076</v>
      </c>
      <c r="B13" s="1" t="s">
        <v>25</v>
      </c>
      <c r="C13" t="s">
        <v>106</v>
      </c>
    </row>
    <row r="14" spans="1:3">
      <c r="A14" s="1">
        <v>2143</v>
      </c>
      <c r="B14" s="1" t="s">
        <v>26</v>
      </c>
      <c r="C14" t="s">
        <v>105</v>
      </c>
    </row>
    <row r="15" spans="1:3">
      <c r="A15" s="1">
        <v>3841</v>
      </c>
      <c r="B15" s="1" t="s">
        <v>27</v>
      </c>
      <c r="C15" t="s">
        <v>106</v>
      </c>
    </row>
    <row r="16" spans="1:3">
      <c r="A16" s="1">
        <v>4086</v>
      </c>
      <c r="B16" s="1" t="s">
        <v>28</v>
      </c>
      <c r="C16" t="s">
        <v>106</v>
      </c>
    </row>
    <row r="17" spans="1:3">
      <c r="A17" s="1">
        <v>2720</v>
      </c>
      <c r="B17" s="1" t="s">
        <v>29</v>
      </c>
      <c r="C17" t="s">
        <v>105</v>
      </c>
    </row>
    <row r="18" spans="1:3">
      <c r="A18" s="1">
        <v>2243</v>
      </c>
      <c r="B18" s="1" t="s">
        <v>30</v>
      </c>
      <c r="C18" t="s">
        <v>105</v>
      </c>
    </row>
    <row r="19" spans="1:3">
      <c r="A19" s="1">
        <v>1159</v>
      </c>
      <c r="B19" s="1" t="s">
        <v>31</v>
      </c>
      <c r="C19" t="s">
        <v>104</v>
      </c>
    </row>
    <row r="20" spans="1:3">
      <c r="A20" s="1">
        <v>1507</v>
      </c>
      <c r="B20" s="1" t="s">
        <v>32</v>
      </c>
      <c r="C20" t="s">
        <v>106</v>
      </c>
    </row>
    <row r="21" spans="1:3">
      <c r="A21" s="1">
        <v>2987</v>
      </c>
      <c r="B21" s="1" t="s">
        <v>33</v>
      </c>
      <c r="C21" t="s">
        <v>104</v>
      </c>
    </row>
    <row r="22" spans="1:3">
      <c r="A22" s="1">
        <v>3623</v>
      </c>
      <c r="B22" s="1" t="s">
        <v>34</v>
      </c>
      <c r="C22" t="s">
        <v>105</v>
      </c>
    </row>
    <row r="23" spans="1:3">
      <c r="A23" s="1">
        <v>2665</v>
      </c>
      <c r="B23" s="1" t="s">
        <v>35</v>
      </c>
      <c r="C23" t="s">
        <v>105</v>
      </c>
    </row>
    <row r="24" spans="1:3">
      <c r="A24" s="1">
        <v>2139</v>
      </c>
      <c r="B24" s="1" t="s">
        <v>36</v>
      </c>
      <c r="C24" t="s">
        <v>106</v>
      </c>
    </row>
    <row r="25" spans="1:3">
      <c r="A25" s="1">
        <v>1664</v>
      </c>
      <c r="B25" s="1" t="s">
        <v>37</v>
      </c>
      <c r="C25" t="s">
        <v>104</v>
      </c>
    </row>
    <row r="26" spans="1:3">
      <c r="A26" s="1">
        <v>2448</v>
      </c>
      <c r="B26" s="1" t="s">
        <v>38</v>
      </c>
      <c r="C26" t="s">
        <v>106</v>
      </c>
    </row>
    <row r="27" spans="1:3">
      <c r="A27" s="1">
        <v>1342</v>
      </c>
      <c r="B27" s="1" t="s">
        <v>39</v>
      </c>
      <c r="C27" t="s">
        <v>105</v>
      </c>
    </row>
    <row r="28" spans="1:3">
      <c r="A28" s="1">
        <v>2792</v>
      </c>
      <c r="B28" s="1" t="s">
        <v>40</v>
      </c>
      <c r="C28" t="s">
        <v>104</v>
      </c>
    </row>
    <row r="29" spans="1:3">
      <c r="A29" s="1">
        <v>315</v>
      </c>
      <c r="B29" s="1" t="s">
        <v>41</v>
      </c>
      <c r="C29" t="s">
        <v>104</v>
      </c>
    </row>
    <row r="30" spans="1:3">
      <c r="A30" s="1">
        <v>736</v>
      </c>
      <c r="B30" s="1" t="s">
        <v>42</v>
      </c>
      <c r="C30" t="s">
        <v>104</v>
      </c>
    </row>
    <row r="31" spans="1:3">
      <c r="A31" s="1">
        <v>1969</v>
      </c>
      <c r="B31" s="1" t="s">
        <v>43</v>
      </c>
      <c r="C31" t="s">
        <v>105</v>
      </c>
    </row>
    <row r="32" spans="1:3">
      <c r="A32" s="1">
        <v>2018</v>
      </c>
      <c r="B32" s="1" t="s">
        <v>44</v>
      </c>
      <c r="C32" t="s">
        <v>106</v>
      </c>
    </row>
    <row r="33" spans="1:3">
      <c r="A33" s="1">
        <v>2766</v>
      </c>
      <c r="B33" s="1" t="s">
        <v>45</v>
      </c>
      <c r="C33" t="s">
        <v>106</v>
      </c>
    </row>
    <row r="34" spans="1:3">
      <c r="A34" s="1">
        <v>826</v>
      </c>
      <c r="B34" s="1" t="s">
        <v>46</v>
      </c>
      <c r="C34" t="s">
        <v>104</v>
      </c>
    </row>
    <row r="35" spans="1:3">
      <c r="A35" s="1">
        <v>1659</v>
      </c>
      <c r="B35" s="1" t="s">
        <v>47</v>
      </c>
      <c r="C35" t="s">
        <v>106</v>
      </c>
    </row>
    <row r="36" spans="1:3">
      <c r="A36" s="1">
        <v>1063</v>
      </c>
      <c r="B36" s="1" t="s">
        <v>48</v>
      </c>
      <c r="C36" t="s">
        <v>106</v>
      </c>
    </row>
    <row r="37" spans="1:3">
      <c r="A37" s="1">
        <v>1068</v>
      </c>
      <c r="B37" s="1" t="s">
        <v>49</v>
      </c>
      <c r="C37" t="s">
        <v>106</v>
      </c>
    </row>
    <row r="38" spans="1:3">
      <c r="A38" s="1">
        <v>2354</v>
      </c>
      <c r="B38" s="1" t="s">
        <v>50</v>
      </c>
      <c r="C38" t="s">
        <v>106</v>
      </c>
    </row>
    <row r="39" spans="1:3">
      <c r="A39" s="1">
        <v>3477</v>
      </c>
      <c r="B39" s="1" t="s">
        <v>51</v>
      </c>
      <c r="C39" t="s">
        <v>105</v>
      </c>
    </row>
    <row r="40" spans="1:3">
      <c r="A40" s="1">
        <v>4010</v>
      </c>
      <c r="B40" s="1" t="s">
        <v>52</v>
      </c>
      <c r="C40" t="s">
        <v>106</v>
      </c>
    </row>
    <row r="41" spans="1:3">
      <c r="A41" s="1">
        <v>203</v>
      </c>
      <c r="B41" s="1" t="s">
        <v>53</v>
      </c>
      <c r="C41" t="s">
        <v>105</v>
      </c>
    </row>
    <row r="42" spans="1:3">
      <c r="A42" s="1">
        <v>3766</v>
      </c>
      <c r="B42" s="1" t="s">
        <v>54</v>
      </c>
      <c r="C42" t="s">
        <v>104</v>
      </c>
    </row>
    <row r="43" spans="1:3">
      <c r="A43" s="1">
        <v>916</v>
      </c>
      <c r="B43" s="1" t="s">
        <v>55</v>
      </c>
      <c r="C43" t="s">
        <v>105</v>
      </c>
    </row>
    <row r="44" spans="1:3">
      <c r="A44" s="1">
        <v>3115</v>
      </c>
      <c r="B44" s="1" t="s">
        <v>56</v>
      </c>
      <c r="C44" t="s">
        <v>106</v>
      </c>
    </row>
    <row r="45" spans="1:3">
      <c r="A45" s="1">
        <v>3779</v>
      </c>
      <c r="B45" s="1" t="s">
        <v>57</v>
      </c>
      <c r="C45" t="s">
        <v>104</v>
      </c>
    </row>
    <row r="46" spans="1:3">
      <c r="A46" s="1">
        <v>2080</v>
      </c>
      <c r="B46" s="1" t="s">
        <v>58</v>
      </c>
      <c r="C46" t="s">
        <v>105</v>
      </c>
    </row>
    <row r="47" spans="1:3">
      <c r="A47" s="1">
        <v>902</v>
      </c>
      <c r="B47" s="1" t="s">
        <v>59</v>
      </c>
      <c r="C47" t="s">
        <v>105</v>
      </c>
    </row>
    <row r="48" spans="1:3">
      <c r="A48" s="1">
        <v>3787</v>
      </c>
      <c r="B48" s="1" t="s">
        <v>60</v>
      </c>
      <c r="C48" t="s">
        <v>106</v>
      </c>
    </row>
    <row r="49" spans="1:3">
      <c r="A49" s="1">
        <v>2229</v>
      </c>
      <c r="B49" s="1" t="s">
        <v>61</v>
      </c>
      <c r="C49" t="s">
        <v>104</v>
      </c>
    </row>
    <row r="50" spans="1:3">
      <c r="A50" s="1">
        <v>1175</v>
      </c>
      <c r="B50" s="1" t="s">
        <v>62</v>
      </c>
      <c r="C50" t="s">
        <v>104</v>
      </c>
    </row>
    <row r="51" spans="1:3">
      <c r="A51" s="1">
        <v>39</v>
      </c>
      <c r="B51" s="1" t="s">
        <v>63</v>
      </c>
      <c r="C51" t="s">
        <v>105</v>
      </c>
    </row>
    <row r="52" spans="1:3">
      <c r="A52" s="1">
        <v>3537</v>
      </c>
      <c r="B52" s="1" t="s">
        <v>64</v>
      </c>
      <c r="C52" t="s">
        <v>104</v>
      </c>
    </row>
    <row r="53" spans="1:3">
      <c r="A53" s="1">
        <v>2421</v>
      </c>
      <c r="B53" s="1" t="s">
        <v>65</v>
      </c>
      <c r="C53" t="s">
        <v>106</v>
      </c>
    </row>
    <row r="54" spans="1:3">
      <c r="A54" s="1">
        <v>2384</v>
      </c>
      <c r="B54" s="1" t="s">
        <v>66</v>
      </c>
      <c r="C54" t="s">
        <v>106</v>
      </c>
    </row>
    <row r="55" spans="1:3">
      <c r="A55" s="1">
        <v>3370</v>
      </c>
      <c r="B55" s="1" t="s">
        <v>67</v>
      </c>
      <c r="C55" t="s">
        <v>104</v>
      </c>
    </row>
    <row r="56" spans="1:3">
      <c r="A56" s="1">
        <v>3451</v>
      </c>
      <c r="B56" s="1" t="s">
        <v>68</v>
      </c>
      <c r="C56" t="s">
        <v>104</v>
      </c>
    </row>
    <row r="57" spans="1:3">
      <c r="A57" s="1">
        <v>76</v>
      </c>
      <c r="B57" s="1" t="s">
        <v>69</v>
      </c>
      <c r="C57" t="s">
        <v>104</v>
      </c>
    </row>
    <row r="58" spans="1:3">
      <c r="A58" s="1">
        <v>3207</v>
      </c>
      <c r="B58" s="1" t="s">
        <v>70</v>
      </c>
      <c r="C58" t="s">
        <v>104</v>
      </c>
    </row>
    <row r="59" spans="1:3">
      <c r="A59" s="1">
        <v>2117</v>
      </c>
      <c r="B59" s="1" t="s">
        <v>71</v>
      </c>
      <c r="C59" t="s">
        <v>104</v>
      </c>
    </row>
    <row r="60" spans="1:3">
      <c r="A60" s="1">
        <v>3788</v>
      </c>
      <c r="B60" s="1" t="s">
        <v>72</v>
      </c>
      <c r="C60" t="s">
        <v>104</v>
      </c>
    </row>
    <row r="61" spans="1:3">
      <c r="A61" s="1">
        <v>2858</v>
      </c>
      <c r="B61" s="1" t="s">
        <v>73</v>
      </c>
      <c r="C61" t="s">
        <v>106</v>
      </c>
    </row>
    <row r="62" spans="1:3">
      <c r="A62" s="1">
        <v>2537</v>
      </c>
      <c r="B62" s="1" t="s">
        <v>74</v>
      </c>
      <c r="C62" t="s">
        <v>105</v>
      </c>
    </row>
    <row r="63" spans="1:3">
      <c r="A63" s="1">
        <v>417</v>
      </c>
      <c r="B63" s="1" t="s">
        <v>75</v>
      </c>
      <c r="C63" t="s">
        <v>106</v>
      </c>
    </row>
    <row r="64" spans="1:3">
      <c r="A64" s="1">
        <v>998</v>
      </c>
      <c r="B64" s="1" t="s">
        <v>76</v>
      </c>
      <c r="C64" t="s">
        <v>104</v>
      </c>
    </row>
    <row r="65" spans="1:3">
      <c r="A65" s="1">
        <v>1621</v>
      </c>
      <c r="B65" s="1" t="s">
        <v>77</v>
      </c>
      <c r="C65" t="s">
        <v>104</v>
      </c>
    </row>
    <row r="66" spans="1:3">
      <c r="A66" s="1">
        <v>912</v>
      </c>
      <c r="B66" s="1" t="s">
        <v>78</v>
      </c>
      <c r="C66" t="s">
        <v>106</v>
      </c>
    </row>
    <row r="67" spans="1:3">
      <c r="A67" s="1">
        <v>944</v>
      </c>
      <c r="B67" s="1" t="s">
        <v>79</v>
      </c>
      <c r="C67" t="s">
        <v>104</v>
      </c>
    </row>
    <row r="68" spans="1:3">
      <c r="A68" s="1">
        <v>1356</v>
      </c>
      <c r="B68" s="1" t="s">
        <v>80</v>
      </c>
      <c r="C68" t="s">
        <v>105</v>
      </c>
    </row>
    <row r="69" spans="1:3">
      <c r="A69" s="1">
        <v>2824</v>
      </c>
      <c r="B69" s="1" t="s">
        <v>81</v>
      </c>
      <c r="C69" t="s">
        <v>104</v>
      </c>
    </row>
    <row r="70" spans="1:3">
      <c r="A70" s="1">
        <v>170</v>
      </c>
      <c r="B70" s="1" t="s">
        <v>82</v>
      </c>
      <c r="C70" t="s">
        <v>104</v>
      </c>
    </row>
    <row r="71" spans="1:3">
      <c r="A71" s="1">
        <v>3932</v>
      </c>
      <c r="B71" s="1" t="s">
        <v>83</v>
      </c>
      <c r="C71" t="s">
        <v>105</v>
      </c>
    </row>
    <row r="72" spans="1:3">
      <c r="A72" s="1">
        <v>726</v>
      </c>
      <c r="B72" s="1" t="s">
        <v>84</v>
      </c>
      <c r="C72" t="s">
        <v>105</v>
      </c>
    </row>
    <row r="73" spans="1:3">
      <c r="A73" s="1">
        <v>1138</v>
      </c>
      <c r="B73" s="1" t="s">
        <v>85</v>
      </c>
      <c r="C73" t="s">
        <v>105</v>
      </c>
    </row>
    <row r="74" spans="1:3">
      <c r="A74" s="1">
        <v>3598</v>
      </c>
      <c r="B74" s="1" t="s">
        <v>86</v>
      </c>
      <c r="C74" t="s">
        <v>106</v>
      </c>
    </row>
    <row r="75" spans="1:3">
      <c r="A75" s="1">
        <v>1937</v>
      </c>
      <c r="B75" s="1" t="s">
        <v>87</v>
      </c>
      <c r="C75" t="s">
        <v>106</v>
      </c>
    </row>
    <row r="76" spans="1:3">
      <c r="A76" s="1">
        <v>3820</v>
      </c>
      <c r="B76" s="1" t="s">
        <v>88</v>
      </c>
      <c r="C76" t="s">
        <v>106</v>
      </c>
    </row>
    <row r="77" spans="1:3">
      <c r="A77" s="1">
        <v>3474</v>
      </c>
      <c r="B77" s="1" t="s">
        <v>89</v>
      </c>
      <c r="C77" t="s">
        <v>105</v>
      </c>
    </row>
    <row r="78" spans="1:3">
      <c r="A78" s="1">
        <v>1360</v>
      </c>
      <c r="B78" s="1" t="s">
        <v>90</v>
      </c>
      <c r="C78" t="s">
        <v>105</v>
      </c>
    </row>
    <row r="79" spans="1:3">
      <c r="A79" s="1">
        <v>636</v>
      </c>
      <c r="B79" s="1" t="s">
        <v>91</v>
      </c>
      <c r="C79" t="s">
        <v>106</v>
      </c>
    </row>
    <row r="80" spans="1:3">
      <c r="A80" s="1">
        <v>462</v>
      </c>
      <c r="B80" s="1" t="s">
        <v>92</v>
      </c>
      <c r="C80" t="s">
        <v>105</v>
      </c>
    </row>
    <row r="81" spans="1:3">
      <c r="A81" s="1">
        <v>3107</v>
      </c>
      <c r="B81" s="1" t="s">
        <v>93</v>
      </c>
      <c r="C81" t="s">
        <v>104</v>
      </c>
    </row>
    <row r="82" spans="1:3">
      <c r="A82" s="1">
        <v>3161</v>
      </c>
      <c r="B82" s="1" t="s">
        <v>94</v>
      </c>
      <c r="C82" t="s">
        <v>104</v>
      </c>
    </row>
    <row r="83" spans="1:3">
      <c r="A83" s="1">
        <v>1567</v>
      </c>
      <c r="B83" s="1" t="s">
        <v>95</v>
      </c>
      <c r="C83" t="s">
        <v>105</v>
      </c>
    </row>
    <row r="84" spans="1:3">
      <c r="A84" s="1">
        <v>273</v>
      </c>
      <c r="B84" s="1" t="s">
        <v>96</v>
      </c>
      <c r="C84" t="s">
        <v>106</v>
      </c>
    </row>
    <row r="85" spans="1:3">
      <c r="A85" s="1">
        <v>2442</v>
      </c>
      <c r="B85" s="1" t="s">
        <v>97</v>
      </c>
      <c r="C85" t="s">
        <v>105</v>
      </c>
    </row>
    <row r="86" spans="1:3">
      <c r="A86" s="1">
        <v>598</v>
      </c>
      <c r="B86" s="1" t="s">
        <v>98</v>
      </c>
      <c r="C86" t="s">
        <v>105</v>
      </c>
    </row>
    <row r="87" spans="1:3">
      <c r="A87" s="1">
        <v>1763</v>
      </c>
      <c r="B87" s="1" t="s">
        <v>99</v>
      </c>
      <c r="C87" t="s">
        <v>106</v>
      </c>
    </row>
    <row r="88" spans="1:3">
      <c r="A88" s="1">
        <v>1638</v>
      </c>
      <c r="B88" s="1" t="s">
        <v>100</v>
      </c>
      <c r="C88" t="s">
        <v>105</v>
      </c>
    </row>
    <row r="89" spans="1:3">
      <c r="A89" s="1">
        <v>2197</v>
      </c>
      <c r="B89" s="1" t="s">
        <v>101</v>
      </c>
      <c r="C89" t="s">
        <v>105</v>
      </c>
    </row>
    <row r="90" spans="1:3">
      <c r="A90" s="1">
        <v>3748</v>
      </c>
      <c r="B90" s="1" t="s">
        <v>102</v>
      </c>
      <c r="C90" t="s">
        <v>105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Meertens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Kranenburg</dc:creator>
  <cp:lastModifiedBy>Peter Van Kranenburg</cp:lastModifiedBy>
  <dcterms:created xsi:type="dcterms:W3CDTF">2015-02-03T18:19:53Z</dcterms:created>
  <dcterms:modified xsi:type="dcterms:W3CDTF">2015-02-07T00:17:40Z</dcterms:modified>
</cp:coreProperties>
</file>